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7.xml" ContentType="application/vnd.openxmlformats-officedocument.drawing+xml"/>
  <Override PartName="/xl/charts/chart25.xml" ContentType="application/vnd.openxmlformats-officedocument.drawingml.chart+xml"/>
  <Override PartName="/xl/drawings/drawing1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9.xml" ContentType="application/vnd.openxmlformats-officedocument.drawing+xml"/>
  <Override PartName="/xl/charts/chart28.xml" ContentType="application/vnd.openxmlformats-officedocument.drawingml.chart+xml"/>
  <Override PartName="/xl/drawings/drawing2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drawings/drawing22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drawings/drawing2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5.xml" ContentType="application/vnd.openxmlformats-officedocument.drawing+xml"/>
  <Override PartName="/xl/charts/chart37.xml" ContentType="application/vnd.openxmlformats-officedocument.drawingml.chart+xml"/>
  <Override PartName="/xl/drawings/drawing2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7.xml" ContentType="application/vnd.openxmlformats-officedocument.drawing+xml"/>
  <Override PartName="/xl/charts/chart40.xml" ContentType="application/vnd.openxmlformats-officedocument.drawingml.chart+xml"/>
  <Override PartName="/xl/drawings/drawing2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9.xml" ContentType="application/vnd.openxmlformats-officedocument.drawing+xml"/>
  <Override PartName="/xl/charts/chart43.xml" ContentType="application/vnd.openxmlformats-officedocument.drawingml.chart+xml"/>
  <Override PartName="/xl/drawings/drawing3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1.xml" ContentType="application/vnd.openxmlformats-officedocument.drawing+xml"/>
  <Override PartName="/xl/charts/chart46.xml" ContentType="application/vnd.openxmlformats-officedocument.drawingml.chart+xml"/>
  <Override PartName="/xl/drawings/drawing32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3.xml" ContentType="application/vnd.openxmlformats-officedocument.drawing+xml"/>
  <Override PartName="/xl/charts/chart49.xml" ContentType="application/vnd.openxmlformats-officedocument.drawingml.chart+xml"/>
  <Override PartName="/xl/drawings/drawing34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35.xml" ContentType="application/vnd.openxmlformats-officedocument.drawing+xml"/>
  <Override PartName="/xl/charts/chart52.xml" ContentType="application/vnd.openxmlformats-officedocument.drawingml.chart+xml"/>
  <Override PartName="/xl/drawings/drawing36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7.xml" ContentType="application/vnd.openxmlformats-officedocument.drawing+xml"/>
  <Override PartName="/xl/charts/chart55.xml" ContentType="application/vnd.openxmlformats-officedocument.drawingml.chart+xml"/>
  <Override PartName="/xl/drawings/drawing3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9.xml" ContentType="application/vnd.openxmlformats-officedocument.drawing+xml"/>
  <Override PartName="/xl/charts/chart58.xml" ContentType="application/vnd.openxmlformats-officedocument.drawingml.chart+xml"/>
  <Override PartName="/xl/drawings/drawing4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41.xml" ContentType="application/vnd.openxmlformats-officedocument.drawing+xml"/>
  <Override PartName="/xl/charts/chart61.xml" ContentType="application/vnd.openxmlformats-officedocument.drawingml.chart+xml"/>
  <Override PartName="/xl/drawings/drawing4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43.xml" ContentType="application/vnd.openxmlformats-officedocument.drawing+xml"/>
  <Override PartName="/xl/charts/chart64.xml" ContentType="application/vnd.openxmlformats-officedocument.drawingml.chart+xml"/>
  <Override PartName="/xl/drawings/drawing44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5.xml" ContentType="application/vnd.openxmlformats-officedocument.drawing+xml"/>
  <Override PartName="/xl/charts/chart67.xml" ContentType="application/vnd.openxmlformats-officedocument.drawingml.chart+xml"/>
  <Override PartName="/xl/drawings/drawing46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47.xml" ContentType="application/vnd.openxmlformats-officedocument.drawing+xml"/>
  <Override PartName="/xl/charts/chart70.xml" ContentType="application/vnd.openxmlformats-officedocument.drawingml.chart+xml"/>
  <Override PartName="/xl/drawings/drawing48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49.xml" ContentType="application/vnd.openxmlformats-officedocument.drawing+xml"/>
  <Override PartName="/xl/charts/chart73.xml" ContentType="application/vnd.openxmlformats-officedocument.drawingml.chart+xml"/>
  <Override PartName="/xl/drawings/drawing50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51.xml" ContentType="application/vnd.openxmlformats-officedocument.drawing+xml"/>
  <Override PartName="/xl/charts/chart76.xml" ContentType="application/vnd.openxmlformats-officedocument.drawingml.chart+xml"/>
  <Override PartName="/xl/drawings/drawing5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53.xml" ContentType="application/vnd.openxmlformats-officedocument.drawing+xml"/>
  <Override PartName="/xl/charts/chart79.xml" ContentType="application/vnd.openxmlformats-officedocument.drawingml.chart+xml"/>
  <Override PartName="/xl/drawings/drawing54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55.xml" ContentType="application/vnd.openxmlformats-officedocument.drawing+xml"/>
  <Override PartName="/xl/charts/chart82.xml" ContentType="application/vnd.openxmlformats-officedocument.drawingml.chart+xml"/>
  <Override PartName="/xl/drawings/drawing56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57.xml" ContentType="application/vnd.openxmlformats-officedocument.drawing+xml"/>
  <Override PartName="/xl/charts/chart85.xml" ContentType="application/vnd.openxmlformats-officedocument.drawingml.chart+xml"/>
  <Override PartName="/xl/drawings/drawing58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59.xml" ContentType="application/vnd.openxmlformats-officedocument.drawing+xml"/>
  <Override PartName="/xl/charts/chart88.xml" ContentType="application/vnd.openxmlformats-officedocument.drawingml.chart+xml"/>
  <Override PartName="/xl/drawings/drawing6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61.xml" ContentType="application/vnd.openxmlformats-officedocument.drawing+xml"/>
  <Override PartName="/xl/charts/chart91.xml" ContentType="application/vnd.openxmlformats-officedocument.drawingml.chart+xml"/>
  <Override PartName="/xl/drawings/drawing62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63.xml" ContentType="application/vnd.openxmlformats-officedocument.drawing+xml"/>
  <Override PartName="/xl/charts/chart94.xml" ContentType="application/vnd.openxmlformats-officedocument.drawingml.chart+xml"/>
  <Override PartName="/xl/drawings/drawing64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65.xml" ContentType="application/vnd.openxmlformats-officedocument.drawing+xml"/>
  <Override PartName="/xl/charts/chart97.xml" ContentType="application/vnd.openxmlformats-officedocument.drawingml.chart+xml"/>
  <Override PartName="/xl/drawings/drawing66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67.xml" ContentType="application/vnd.openxmlformats-officedocument.drawing+xml"/>
  <Override PartName="/xl/charts/chart100.xml" ContentType="application/vnd.openxmlformats-officedocument.drawingml.chart+xml"/>
  <Override PartName="/xl/drawings/drawing68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69.xml" ContentType="application/vnd.openxmlformats-officedocument.drawing+xml"/>
  <Override PartName="/xl/charts/chart103.xml" ContentType="application/vnd.openxmlformats-officedocument.drawingml.chart+xml"/>
  <Override PartName="/xl/drawings/drawing70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71.xml" ContentType="application/vnd.openxmlformats-officedocument.drawing+xml"/>
  <Override PartName="/xl/charts/chart106.xml" ContentType="application/vnd.openxmlformats-officedocument.drawingml.chart+xml"/>
  <Override PartName="/xl/drawings/drawing72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73.xml" ContentType="application/vnd.openxmlformats-officedocument.drawing+xml"/>
  <Override PartName="/xl/charts/chart109.xml" ContentType="application/vnd.openxmlformats-officedocument.drawingml.chart+xml"/>
  <Override PartName="/xl/drawings/drawing74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75.xml" ContentType="application/vnd.openxmlformats-officedocument.drawing+xml"/>
  <Override PartName="/xl/charts/chart112.xml" ContentType="application/vnd.openxmlformats-officedocument.drawingml.chart+xml"/>
  <Override PartName="/xl/drawings/drawing76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77.xml" ContentType="application/vnd.openxmlformats-officedocument.drawing+xml"/>
  <Override PartName="/xl/charts/chart115.xml" ContentType="application/vnd.openxmlformats-officedocument.drawingml.chart+xml"/>
  <Override PartName="/xl/drawings/drawing78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79.xml" ContentType="application/vnd.openxmlformats-officedocument.drawing+xml"/>
  <Override PartName="/xl/charts/chart118.xml" ContentType="application/vnd.openxmlformats-officedocument.drawingml.chart+xml"/>
  <Override PartName="/xl/drawings/drawing8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81.xml" ContentType="application/vnd.openxmlformats-officedocument.drawing+xml"/>
  <Override PartName="/xl/charts/chart121.xml" ContentType="application/vnd.openxmlformats-officedocument.drawingml.chart+xml"/>
  <Override PartName="/xl/drawings/drawing8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83.xml" ContentType="application/vnd.openxmlformats-officedocument.drawing+xml"/>
  <Override PartName="/xl/charts/chart124.xml" ContentType="application/vnd.openxmlformats-officedocument.drawingml.chart+xml"/>
  <Override PartName="/xl/drawings/drawing84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85.xml" ContentType="application/vnd.openxmlformats-officedocument.drawing+xml"/>
  <Override PartName="/xl/charts/chart127.xml" ContentType="application/vnd.openxmlformats-officedocument.drawingml.chart+xml"/>
  <Override PartName="/xl/drawings/drawing86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87.xml" ContentType="application/vnd.openxmlformats-officedocument.drawing+xml"/>
  <Override PartName="/xl/charts/chart130.xml" ContentType="application/vnd.openxmlformats-officedocument.drawingml.chart+xml"/>
  <Override PartName="/xl/drawings/drawing8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89.xml" ContentType="application/vnd.openxmlformats-officedocument.drawing+xml"/>
  <Override PartName="/xl/charts/chart133.xml" ContentType="application/vnd.openxmlformats-officedocument.drawingml.chart+xml"/>
  <Override PartName="/xl/drawings/drawing90.xml" ContentType="application/vnd.openxmlformats-officedocument.drawing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91.xml" ContentType="application/vnd.openxmlformats-officedocument.drawing+xml"/>
  <Override PartName="/xl/charts/chart136.xml" ContentType="application/vnd.openxmlformats-officedocument.drawingml.chart+xml"/>
  <Override PartName="/xl/drawings/drawing92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93.xml" ContentType="application/vnd.openxmlformats-officedocument.drawing+xml"/>
  <Override PartName="/xl/charts/chart139.xml" ContentType="application/vnd.openxmlformats-officedocument.drawingml.chart+xml"/>
  <Override PartName="/xl/drawings/drawing94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95.xml" ContentType="application/vnd.openxmlformats-officedocument.drawing+xml"/>
  <Override PartName="/xl/charts/chart142.xml" ContentType="application/vnd.openxmlformats-officedocument.drawingml.chart+xml"/>
  <Override PartName="/xl/drawings/drawing96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97.xml" ContentType="application/vnd.openxmlformats-officedocument.drawing+xml"/>
  <Override PartName="/xl/charts/chart145.xml" ContentType="application/vnd.openxmlformats-officedocument.drawingml.chart+xml"/>
  <Override PartName="/xl/drawings/drawing98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99.xml" ContentType="application/vnd.openxmlformats-officedocument.drawing+xml"/>
  <Override PartName="/xl/charts/chart148.xml" ContentType="application/vnd.openxmlformats-officedocument.drawingml.chart+xml"/>
  <Override PartName="/xl/drawings/drawing100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101.xml" ContentType="application/vnd.openxmlformats-officedocument.drawing+xml"/>
  <Override PartName="/xl/charts/chart151.xml" ContentType="application/vnd.openxmlformats-officedocument.drawingml.chart+xml"/>
  <Override PartName="/xl/drawings/drawing102.xml" ContentType="application/vnd.openxmlformats-officedocument.drawing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103.xml" ContentType="application/vnd.openxmlformats-officedocument.drawing+xml"/>
  <Override PartName="/xl/charts/chart154.xml" ContentType="application/vnd.openxmlformats-officedocument.drawingml.chart+xml"/>
  <Override PartName="/xl/drawings/drawing104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105.xml" ContentType="application/vnd.openxmlformats-officedocument.drawing+xml"/>
  <Override PartName="/xl/charts/chart157.xml" ContentType="application/vnd.openxmlformats-officedocument.drawingml.chart+xml"/>
  <Override PartName="/xl/drawings/drawing106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07.xml" ContentType="application/vnd.openxmlformats-officedocument.drawing+xml"/>
  <Override PartName="/xl/charts/chart160.xml" ContentType="application/vnd.openxmlformats-officedocument.drawingml.chart+xml"/>
  <Override PartName="/xl/drawings/drawing108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109.xml" ContentType="application/vnd.openxmlformats-officedocument.drawing+xml"/>
  <Override PartName="/xl/charts/chart163.xml" ContentType="application/vnd.openxmlformats-officedocument.drawingml.chart+xml"/>
  <Override PartName="/xl/drawings/drawing110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111.xml" ContentType="application/vnd.openxmlformats-officedocument.drawing+xml"/>
  <Override PartName="/xl/charts/chart166.xml" ContentType="application/vnd.openxmlformats-officedocument.drawingml.chart+xml"/>
  <Override PartName="/xl/drawings/drawing112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113.xml" ContentType="application/vnd.openxmlformats-officedocument.drawing+xml"/>
  <Override PartName="/xl/charts/chart169.xml" ContentType="application/vnd.openxmlformats-officedocument.drawingml.chart+xml"/>
  <Override PartName="/xl/drawings/drawing114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115.xml" ContentType="application/vnd.openxmlformats-officedocument.drawing+xml"/>
  <Override PartName="/xl/charts/chart172.xml" ContentType="application/vnd.openxmlformats-officedocument.drawingml.chart+xml"/>
  <Override PartName="/xl/drawings/drawing116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117.xml" ContentType="application/vnd.openxmlformats-officedocument.drawing+xml"/>
  <Override PartName="/xl/charts/chart175.xml" ContentType="application/vnd.openxmlformats-officedocument.drawingml.chart+xml"/>
  <Override PartName="/xl/drawings/drawing118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119.xml" ContentType="application/vnd.openxmlformats-officedocument.drawing+xml"/>
  <Override PartName="/xl/charts/chart178.xml" ContentType="application/vnd.openxmlformats-officedocument.drawingml.chart+xml"/>
  <Override PartName="/xl/drawings/drawing120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21.xml" ContentType="application/vnd.openxmlformats-officedocument.drawing+xml"/>
  <Override PartName="/xl/charts/chart181.xml" ContentType="application/vnd.openxmlformats-officedocument.drawingml.chart+xml"/>
  <Override PartName="/xl/drawings/drawing122.xml" ContentType="application/vnd.openxmlformats-officedocument.drawing+xml"/>
  <Override PartName="/xl/charts/chart182.xml" ContentType="application/vnd.openxmlformats-officedocument.drawingml.chart+xml"/>
  <Override PartName="/xl/drawings/drawing123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124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125.xml" ContentType="application/vnd.openxmlformats-officedocument.drawing+xml"/>
  <Override PartName="/xl/charts/chart187.xml" ContentType="application/vnd.openxmlformats-officedocument.drawingml.chart+xml"/>
  <Override PartName="/xl/drawings/drawing126.xml" ContentType="application/vnd.openxmlformats-officedocument.drawing+xml"/>
  <Override PartName="/xl/charts/chart188.xml" ContentType="application/vnd.openxmlformats-officedocument.drawingml.chart+xml"/>
  <Override PartName="/xl/drawings/drawing127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128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129.xml" ContentType="application/vnd.openxmlformats-officedocument.drawing+xml"/>
  <Override PartName="/xl/charts/chart193.xml" ContentType="application/vnd.openxmlformats-officedocument.drawingml.chart+xml"/>
  <Override PartName="/xl/drawings/drawing130.xml" ContentType="application/vnd.openxmlformats-officedocument.drawing+xml"/>
  <Override PartName="/xl/charts/chart194.xml" ContentType="application/vnd.openxmlformats-officedocument.drawingml.chart+xml"/>
  <Override PartName="/xl/drawings/drawing13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32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33.xml" ContentType="application/vnd.openxmlformats-officedocument.drawing+xml"/>
  <Override PartName="/xl/charts/chart199.xml" ContentType="application/vnd.openxmlformats-officedocument.drawingml.chart+xml"/>
  <Override PartName="/xl/drawings/drawing134.xml" ContentType="application/vnd.openxmlformats-officedocument.drawing+xml"/>
  <Override PartName="/xl/charts/chart200.xml" ContentType="application/vnd.openxmlformats-officedocument.drawingml.chart+xml"/>
  <Override PartName="/xl/drawings/drawing135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136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137.xml" ContentType="application/vnd.openxmlformats-officedocument.drawing+xml"/>
  <Override PartName="/xl/charts/chart205.xml" ContentType="application/vnd.openxmlformats-officedocument.drawingml.chart+xml"/>
  <Override PartName="/xl/drawings/drawing138.xml" ContentType="application/vnd.openxmlformats-officedocument.drawing+xml"/>
  <Override PartName="/xl/charts/chart206.xml" ContentType="application/vnd.openxmlformats-officedocument.drawingml.chart+xml"/>
  <Override PartName="/xl/drawings/drawing139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40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41.xml" ContentType="application/vnd.openxmlformats-officedocument.drawing+xml"/>
  <Override PartName="/xl/charts/chart211.xml" ContentType="application/vnd.openxmlformats-officedocument.drawingml.chart+xml"/>
  <Override PartName="/xl/drawings/drawing142.xml" ContentType="application/vnd.openxmlformats-officedocument.drawing+xml"/>
  <Override PartName="/xl/charts/chart212.xml" ContentType="application/vnd.openxmlformats-officedocument.drawingml.chart+xml"/>
  <Override PartName="/xl/drawings/drawing143.xml" ContentType="application/vnd.openxmlformats-officedocument.drawing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144.xml" ContentType="application/vnd.openxmlformats-officedocument.drawing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145.xml" ContentType="application/vnd.openxmlformats-officedocument.drawing+xml"/>
  <Override PartName="/xl/charts/chart217.xml" ContentType="application/vnd.openxmlformats-officedocument.drawingml.chart+xml"/>
  <Override PartName="/xl/drawings/drawing146.xml" ContentType="application/vnd.openxmlformats-officedocument.drawing+xml"/>
  <Override PartName="/xl/charts/chart218.xml" ContentType="application/vnd.openxmlformats-officedocument.drawingml.chart+xml"/>
  <Override PartName="/xl/drawings/drawing147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148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49.xml" ContentType="application/vnd.openxmlformats-officedocument.drawing+xml"/>
  <Override PartName="/xl/charts/chart223.xml" ContentType="application/vnd.openxmlformats-officedocument.drawingml.chart+xml"/>
  <Override PartName="/xl/drawings/drawing150.xml" ContentType="application/vnd.openxmlformats-officedocument.drawing+xml"/>
  <Override PartName="/xl/charts/chart224.xml" ContentType="application/vnd.openxmlformats-officedocument.drawingml.chart+xml"/>
  <Override PartName="/xl/drawings/drawing151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drawings/drawing152.xml" ContentType="application/vnd.openxmlformats-officedocument.drawing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153.xml" ContentType="application/vnd.openxmlformats-officedocument.drawing+xml"/>
  <Override PartName="/xl/charts/chart229.xml" ContentType="application/vnd.openxmlformats-officedocument.drawingml.chart+xml"/>
  <Override PartName="/xl/drawings/drawing154.xml" ContentType="application/vnd.openxmlformats-officedocument.drawing+xml"/>
  <Override PartName="/xl/charts/chart230.xml" ContentType="application/vnd.openxmlformats-officedocument.drawingml.chart+xml"/>
  <Override PartName="/xl/drawings/drawing15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drawings/drawing156.xml" ContentType="application/vnd.openxmlformats-officedocument.drawing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157.xml" ContentType="application/vnd.openxmlformats-officedocument.drawing+xml"/>
  <Override PartName="/xl/charts/chart235.xml" ContentType="application/vnd.openxmlformats-officedocument.drawingml.chart+xml"/>
  <Override PartName="/xl/drawings/drawing158.xml" ContentType="application/vnd.openxmlformats-officedocument.drawing+xml"/>
  <Override PartName="/xl/charts/chart236.xml" ContentType="application/vnd.openxmlformats-officedocument.drawingml.chart+xml"/>
  <Override PartName="/xl/drawings/drawing159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160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161.xml" ContentType="application/vnd.openxmlformats-officedocument.drawing+xml"/>
  <Override PartName="/xl/charts/chart241.xml" ContentType="application/vnd.openxmlformats-officedocument.drawingml.chart+xml"/>
  <Override PartName="/xl/drawings/drawing162.xml" ContentType="application/vnd.openxmlformats-officedocument.drawing+xml"/>
  <Override PartName="/xl/charts/chart242.xml" ContentType="application/vnd.openxmlformats-officedocument.drawingml.chart+xml"/>
  <Override PartName="/xl/drawings/drawing163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164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165.xml" ContentType="application/vnd.openxmlformats-officedocument.drawing+xml"/>
  <Override PartName="/xl/charts/chart247.xml" ContentType="application/vnd.openxmlformats-officedocument.drawingml.chart+xml"/>
  <Override PartName="/xl/drawings/drawing166.xml" ContentType="application/vnd.openxmlformats-officedocument.drawing+xml"/>
  <Override PartName="/xl/charts/chart248.xml" ContentType="application/vnd.openxmlformats-officedocument.drawingml.chart+xml"/>
  <Override PartName="/xl/drawings/drawing167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168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169.xml" ContentType="application/vnd.openxmlformats-officedocument.drawing+xml"/>
  <Override PartName="/xl/charts/chart253.xml" ContentType="application/vnd.openxmlformats-officedocument.drawingml.chart+xml"/>
  <Override PartName="/xl/drawings/drawing170.xml" ContentType="application/vnd.openxmlformats-officedocument.drawing+xml"/>
  <Override PartName="/xl/charts/chart254.xml" ContentType="application/vnd.openxmlformats-officedocument.drawingml.chart+xml"/>
  <Override PartName="/xl/drawings/drawing171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drawings/drawing172.xml" ContentType="application/vnd.openxmlformats-officedocument.drawing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173.xml" ContentType="application/vnd.openxmlformats-officedocument.drawing+xml"/>
  <Override PartName="/xl/charts/chart259.xml" ContentType="application/vnd.openxmlformats-officedocument.drawingml.chart+xml"/>
  <Override PartName="/xl/drawings/drawing174.xml" ContentType="application/vnd.openxmlformats-officedocument.drawing+xml"/>
  <Override PartName="/xl/charts/chart260.xml" ContentType="application/vnd.openxmlformats-officedocument.drawingml.chart+xml"/>
  <Override PartName="/xl/drawings/drawing17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drawings/drawing176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177.xml" ContentType="application/vnd.openxmlformats-officedocument.drawing+xml"/>
  <Override PartName="/xl/charts/chart265.xml" ContentType="application/vnd.openxmlformats-officedocument.drawingml.chart+xml"/>
  <Override PartName="/xl/drawings/drawing178.xml" ContentType="application/vnd.openxmlformats-officedocument.drawing+xml"/>
  <Override PartName="/xl/charts/chart266.xml" ContentType="application/vnd.openxmlformats-officedocument.drawingml.chart+xml"/>
  <Override PartName="/xl/drawings/drawing179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drawings/drawing180.xml" ContentType="application/vnd.openxmlformats-officedocument.drawing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181.xml" ContentType="application/vnd.openxmlformats-officedocument.drawing+xml"/>
  <Override PartName="/xl/charts/chart271.xml" ContentType="application/vnd.openxmlformats-officedocument.drawingml.chart+xml"/>
  <Override PartName="/xl/drawings/drawing182.xml" ContentType="application/vnd.openxmlformats-officedocument.drawing+xml"/>
  <Override PartName="/xl/charts/chart272.xml" ContentType="application/vnd.openxmlformats-officedocument.drawingml.chart+xml"/>
  <Override PartName="/xl/drawings/drawing183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drawings/drawing184.xml" ContentType="application/vnd.openxmlformats-officedocument.drawing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185.xml" ContentType="application/vnd.openxmlformats-officedocument.drawing+xml"/>
  <Override PartName="/xl/charts/chart277.xml" ContentType="application/vnd.openxmlformats-officedocument.drawingml.chart+xml"/>
  <Override PartName="/xl/drawings/drawing186.xml" ContentType="application/vnd.openxmlformats-officedocument.drawing+xml"/>
  <Override PartName="/xl/charts/chart278.xml" ContentType="application/vnd.openxmlformats-officedocument.drawingml.chart+xml"/>
  <Override PartName="/xl/drawings/drawing187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18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drawings/drawing189.xml" ContentType="application/vnd.openxmlformats-officedocument.drawing+xml"/>
  <Override PartName="/xl/charts/chart283.xml" ContentType="application/vnd.openxmlformats-officedocument.drawingml.chart+xml"/>
  <Override PartName="/xl/drawings/drawing190.xml" ContentType="application/vnd.openxmlformats-officedocument.drawing+xml"/>
  <Override PartName="/xl/charts/chart284.xml" ContentType="application/vnd.openxmlformats-officedocument.drawingml.chart+xml"/>
  <Override PartName="/xl/drawings/drawing191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drawings/drawing192.xml" ContentType="application/vnd.openxmlformats-officedocument.drawing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drawings/drawing193.xml" ContentType="application/vnd.openxmlformats-officedocument.drawing+xml"/>
  <Override PartName="/xl/charts/chart289.xml" ContentType="application/vnd.openxmlformats-officedocument.drawingml.chart+xml"/>
  <Override PartName="/xl/drawings/drawing194.xml" ContentType="application/vnd.openxmlformats-officedocument.drawing+xml"/>
  <Override PartName="/xl/charts/chart290.xml" ContentType="application/vnd.openxmlformats-officedocument.drawingml.chart+xml"/>
  <Override PartName="/xl/drawings/drawing19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196.xml" ContentType="application/vnd.openxmlformats-officedocument.drawing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197.xml" ContentType="application/vnd.openxmlformats-officedocument.drawing+xml"/>
  <Override PartName="/xl/charts/chart295.xml" ContentType="application/vnd.openxmlformats-officedocument.drawingml.chart+xml"/>
  <Override PartName="/xl/drawings/drawing198.xml" ContentType="application/vnd.openxmlformats-officedocument.drawing+xml"/>
  <Override PartName="/xl/charts/chart296.xml" ContentType="application/vnd.openxmlformats-officedocument.drawingml.chart+xml"/>
  <Override PartName="/xl/drawings/drawing199.xml" ContentType="application/vnd.openxmlformats-officedocument.drawing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drawings/drawing200.xml" ContentType="application/vnd.openxmlformats-officedocument.drawing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201.xml" ContentType="application/vnd.openxmlformats-officedocument.drawing+xml"/>
  <Override PartName="/xl/charts/chart301.xml" ContentType="application/vnd.openxmlformats-officedocument.drawingml.chart+xml"/>
  <Override PartName="/xl/drawings/drawing202.xml" ContentType="application/vnd.openxmlformats-officedocument.drawing+xml"/>
  <Override PartName="/xl/charts/chart302.xml" ContentType="application/vnd.openxmlformats-officedocument.drawingml.chart+xml"/>
  <Override PartName="/xl/drawings/drawing203.xml" ContentType="application/vnd.openxmlformats-officedocument.drawing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204.xml" ContentType="application/vnd.openxmlformats-officedocument.drawing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205.xml" ContentType="application/vnd.openxmlformats-officedocument.drawing+xml"/>
  <Override PartName="/xl/charts/chart307.xml" ContentType="application/vnd.openxmlformats-officedocument.drawingml.chart+xml"/>
  <Override PartName="/xl/drawings/drawing206.xml" ContentType="application/vnd.openxmlformats-officedocument.drawing+xml"/>
  <Override PartName="/xl/charts/chart308.xml" ContentType="application/vnd.openxmlformats-officedocument.drawingml.chart+xml"/>
  <Override PartName="/xl/drawings/drawing207.xml" ContentType="application/vnd.openxmlformats-officedocument.drawing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208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209.xml" ContentType="application/vnd.openxmlformats-officedocument.drawing+xml"/>
  <Override PartName="/xl/charts/chart313.xml" ContentType="application/vnd.openxmlformats-officedocument.drawingml.chart+xml"/>
  <Override PartName="/xl/drawings/drawing210.xml" ContentType="application/vnd.openxmlformats-officedocument.drawing+xml"/>
  <Override PartName="/xl/charts/chart314.xml" ContentType="application/vnd.openxmlformats-officedocument.drawingml.chart+xml"/>
  <Override PartName="/xl/drawings/drawing211.xml" ContentType="application/vnd.openxmlformats-officedocument.drawing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drawings/drawing212.xml" ContentType="application/vnd.openxmlformats-officedocument.drawing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213.xml" ContentType="application/vnd.openxmlformats-officedocument.drawing+xml"/>
  <Override PartName="/xl/charts/chart319.xml" ContentType="application/vnd.openxmlformats-officedocument.drawingml.chart+xml"/>
  <Override PartName="/xl/drawings/drawing214.xml" ContentType="application/vnd.openxmlformats-officedocument.drawing+xml"/>
  <Override PartName="/xl/charts/chart320.xml" ContentType="application/vnd.openxmlformats-officedocument.drawingml.chart+xml"/>
  <Override PartName="/xl/drawings/drawing215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drawings/drawing216.xml" ContentType="application/vnd.openxmlformats-officedocument.drawing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217.xml" ContentType="application/vnd.openxmlformats-officedocument.drawing+xml"/>
  <Override PartName="/xl/charts/chart325.xml" ContentType="application/vnd.openxmlformats-officedocument.drawingml.chart+xml"/>
  <Override PartName="/xl/drawings/drawing218.xml" ContentType="application/vnd.openxmlformats-officedocument.drawing+xml"/>
  <Override PartName="/xl/charts/chart326.xml" ContentType="application/vnd.openxmlformats-officedocument.drawingml.chart+xml"/>
  <Override PartName="/xl/drawings/drawing219.xml" ContentType="application/vnd.openxmlformats-officedocument.drawing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drawings/drawing220.xml" ContentType="application/vnd.openxmlformats-officedocument.drawing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221.xml" ContentType="application/vnd.openxmlformats-officedocument.drawing+xml"/>
  <Override PartName="/xl/charts/chart331.xml" ContentType="application/vnd.openxmlformats-officedocument.drawingml.chart+xml"/>
  <Override PartName="/xl/drawings/drawing222.xml" ContentType="application/vnd.openxmlformats-officedocument.drawing+xml"/>
  <Override PartName="/xl/charts/chart332.xml" ContentType="application/vnd.openxmlformats-officedocument.drawingml.chart+xml"/>
  <Override PartName="/xl/drawings/drawing223.xml" ContentType="application/vnd.openxmlformats-officedocument.drawing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drawings/drawing224.xml" ContentType="application/vnd.openxmlformats-officedocument.drawing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225.xml" ContentType="application/vnd.openxmlformats-officedocument.drawing+xml"/>
  <Override PartName="/xl/charts/chart337.xml" ContentType="application/vnd.openxmlformats-officedocument.drawingml.chart+xml"/>
  <Override PartName="/xl/drawings/drawing226.xml" ContentType="application/vnd.openxmlformats-officedocument.drawing+xml"/>
  <Override PartName="/xl/charts/chart338.xml" ContentType="application/vnd.openxmlformats-officedocument.drawingml.chart+xml"/>
  <Override PartName="/xl/drawings/drawing227.xml" ContentType="application/vnd.openxmlformats-officedocument.drawing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228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drawings/drawing229.xml" ContentType="application/vnd.openxmlformats-officedocument.drawing+xml"/>
  <Override PartName="/xl/charts/chart343.xml" ContentType="application/vnd.openxmlformats-officedocument.drawingml.chart+xml"/>
  <Override PartName="/xl/drawings/drawing230.xml" ContentType="application/vnd.openxmlformats-officedocument.drawing+xml"/>
  <Override PartName="/xl/charts/chart344.xml" ContentType="application/vnd.openxmlformats-officedocument.drawingml.chart+xml"/>
  <Override PartName="/xl/drawings/drawing231.xml" ContentType="application/vnd.openxmlformats-officedocument.drawing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232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233.xml" ContentType="application/vnd.openxmlformats-officedocument.drawing+xml"/>
  <Override PartName="/xl/charts/chart349.xml" ContentType="application/vnd.openxmlformats-officedocument.drawingml.chart+xml"/>
  <Override PartName="/xl/drawings/drawing234.xml" ContentType="application/vnd.openxmlformats-officedocument.drawing+xml"/>
  <Override PartName="/xl/charts/chart350.xml" ContentType="application/vnd.openxmlformats-officedocument.drawingml.chart+xml"/>
  <Override PartName="/xl/drawings/drawing235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236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drawings/drawing237.xml" ContentType="application/vnd.openxmlformats-officedocument.drawing+xml"/>
  <Override PartName="/xl/charts/chart355.xml" ContentType="application/vnd.openxmlformats-officedocument.drawingml.chart+xml"/>
  <Override PartName="/xl/drawings/drawing238.xml" ContentType="application/vnd.openxmlformats-officedocument.drawing+xml"/>
  <Override PartName="/xl/charts/chart356.xml" ContentType="application/vnd.openxmlformats-officedocument.drawingml.chart+xml"/>
  <Override PartName="/xl/drawings/drawing239.xml" ContentType="application/vnd.openxmlformats-officedocument.drawing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drawings/drawing240.xml" ContentType="application/vnd.openxmlformats-officedocument.drawing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241.xml" ContentType="application/vnd.openxmlformats-officedocument.drawing+xml"/>
  <Override PartName="/xl/charts/chart361.xml" ContentType="application/vnd.openxmlformats-officedocument.drawingml.chart+xml"/>
  <Override PartName="/xl/drawings/drawing242.xml" ContentType="application/vnd.openxmlformats-officedocument.drawing+xml"/>
  <Override PartName="/xl/charts/chart362.xml" ContentType="application/vnd.openxmlformats-officedocument.drawingml.chart+xml"/>
  <Override PartName="/xl/drawings/drawing243.xml" ContentType="application/vnd.openxmlformats-officedocument.drawing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drawings/drawing244.xml" ContentType="application/vnd.openxmlformats-officedocument.drawing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drawings/drawing245.xml" ContentType="application/vnd.openxmlformats-officedocument.drawing+xml"/>
  <Override PartName="/xl/charts/chart367.xml" ContentType="application/vnd.openxmlformats-officedocument.drawingml.chart+xml"/>
  <Override PartName="/xl/drawings/drawing246.xml" ContentType="application/vnd.openxmlformats-officedocument.drawing+xml"/>
  <Override PartName="/xl/charts/chart368.xml" ContentType="application/vnd.openxmlformats-officedocument.drawingml.chart+xml"/>
  <Override PartName="/xl/drawings/drawing247.xml" ContentType="application/vnd.openxmlformats-officedocument.drawing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248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249.xml" ContentType="application/vnd.openxmlformats-officedocument.drawing+xml"/>
  <Override PartName="/xl/charts/chart373.xml" ContentType="application/vnd.openxmlformats-officedocument.drawingml.chart+xml"/>
  <Override PartName="/xl/drawings/drawing250.xml" ContentType="application/vnd.openxmlformats-officedocument.drawing+xml"/>
  <Override PartName="/xl/charts/chart374.xml" ContentType="application/vnd.openxmlformats-officedocument.drawingml.chart+xml"/>
  <Override PartName="/xl/drawings/drawing251.xml" ContentType="application/vnd.openxmlformats-officedocument.drawing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drawings/drawing252.xml" ContentType="application/vnd.openxmlformats-officedocument.drawing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253.xml" ContentType="application/vnd.openxmlformats-officedocument.drawing+xml"/>
  <Override PartName="/xl/charts/chart379.xml" ContentType="application/vnd.openxmlformats-officedocument.drawingml.chart+xml"/>
  <Override PartName="/xl/drawings/drawing254.xml" ContentType="application/vnd.openxmlformats-officedocument.drawing+xml"/>
  <Override PartName="/xl/charts/chart380.xml" ContentType="application/vnd.openxmlformats-officedocument.drawingml.chart+xml"/>
  <Override PartName="/xl/drawings/drawing255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drawings/drawing256.xml" ContentType="application/vnd.openxmlformats-officedocument.drawing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drawings/drawing257.xml" ContentType="application/vnd.openxmlformats-officedocument.drawing+xml"/>
  <Override PartName="/xl/charts/chart385.xml" ContentType="application/vnd.openxmlformats-officedocument.drawingml.chart+xml"/>
  <Override PartName="/xl/drawings/drawing258.xml" ContentType="application/vnd.openxmlformats-officedocument.drawing+xml"/>
  <Override PartName="/xl/charts/chart386.xml" ContentType="application/vnd.openxmlformats-officedocument.drawingml.chart+xml"/>
  <Override PartName="/xl/drawings/drawing259.xml" ContentType="application/vnd.openxmlformats-officedocument.drawing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drawings/drawing260.xml" ContentType="application/vnd.openxmlformats-officedocument.drawing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261.xml" ContentType="application/vnd.openxmlformats-officedocument.drawing+xml"/>
  <Override PartName="/xl/charts/chart391.xml" ContentType="application/vnd.openxmlformats-officedocument.drawingml.chart+xml"/>
  <Override PartName="/xl/drawings/drawing262.xml" ContentType="application/vnd.openxmlformats-officedocument.drawing+xml"/>
  <Override PartName="/xl/charts/chart392.xml" ContentType="application/vnd.openxmlformats-officedocument.drawingml.chart+xml"/>
  <Override PartName="/xl/drawings/drawing263.xml" ContentType="application/vnd.openxmlformats-officedocument.drawing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drawings/drawing264.xml" ContentType="application/vnd.openxmlformats-officedocument.drawing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drawings/drawing265.xml" ContentType="application/vnd.openxmlformats-officedocument.drawing+xml"/>
  <Override PartName="/xl/charts/chart397.xml" ContentType="application/vnd.openxmlformats-officedocument.drawingml.chart+xml"/>
  <Override PartName="/xl/drawings/drawing266.xml" ContentType="application/vnd.openxmlformats-officedocument.drawing+xml"/>
  <Override PartName="/xl/charts/chart398.xml" ContentType="application/vnd.openxmlformats-officedocument.drawingml.chart+xml"/>
  <Override PartName="/xl/drawings/drawing267.xml" ContentType="application/vnd.openxmlformats-officedocument.drawing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268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drawings/drawing269.xml" ContentType="application/vnd.openxmlformats-officedocument.drawing+xml"/>
  <Override PartName="/xl/charts/chart403.xml" ContentType="application/vnd.openxmlformats-officedocument.drawingml.chart+xml"/>
  <Override PartName="/xl/drawings/drawing270.xml" ContentType="application/vnd.openxmlformats-officedocument.drawing+xml"/>
  <Override PartName="/xl/charts/chart404.xml" ContentType="application/vnd.openxmlformats-officedocument.drawingml.chart+xml"/>
  <Override PartName="/xl/drawings/drawing271.xml" ContentType="application/vnd.openxmlformats-officedocument.drawing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drawings/drawing272.xml" ContentType="application/vnd.openxmlformats-officedocument.drawing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drawings/drawing273.xml" ContentType="application/vnd.openxmlformats-officedocument.drawing+xml"/>
  <Override PartName="/xl/charts/chart409.xml" ContentType="application/vnd.openxmlformats-officedocument.drawingml.chart+xml"/>
  <Override PartName="/xl/drawings/drawing274.xml" ContentType="application/vnd.openxmlformats-officedocument.drawing+xml"/>
  <Override PartName="/xl/charts/chart410.xml" ContentType="application/vnd.openxmlformats-officedocument.drawingml.chart+xml"/>
  <Override PartName="/xl/drawings/drawing275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drawings/drawing276.xml" ContentType="application/vnd.openxmlformats-officedocument.drawing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drawings/drawing277.xml" ContentType="application/vnd.openxmlformats-officedocument.drawing+xml"/>
  <Override PartName="/xl/charts/chart415.xml" ContentType="application/vnd.openxmlformats-officedocument.drawingml.chart+xml"/>
  <Override PartName="/xl/drawings/drawing278.xml" ContentType="application/vnd.openxmlformats-officedocument.drawing+xml"/>
  <Override PartName="/xl/charts/chart416.xml" ContentType="application/vnd.openxmlformats-officedocument.drawingml.chart+xml"/>
  <Override PartName="/xl/drawings/drawing279.xml" ContentType="application/vnd.openxmlformats-officedocument.drawing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drawings/drawing280.xml" ContentType="application/vnd.openxmlformats-officedocument.drawing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281.xml" ContentType="application/vnd.openxmlformats-officedocument.drawing+xml"/>
  <Override PartName="/xl/charts/chart421.xml" ContentType="application/vnd.openxmlformats-officedocument.drawingml.chart+xml"/>
  <Override PartName="/xl/drawings/drawing282.xml" ContentType="application/vnd.openxmlformats-officedocument.drawing+xml"/>
  <Override PartName="/xl/charts/chart422.xml" ContentType="application/vnd.openxmlformats-officedocument.drawingml.chart+xml"/>
  <Override PartName="/xl/drawings/drawing283.xml" ContentType="application/vnd.openxmlformats-officedocument.drawing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drawings/drawing284.xml" ContentType="application/vnd.openxmlformats-officedocument.drawing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drawings/drawing285.xml" ContentType="application/vnd.openxmlformats-officedocument.drawing+xml"/>
  <Override PartName="/xl/charts/chart427.xml" ContentType="application/vnd.openxmlformats-officedocument.drawingml.chart+xml"/>
  <Override PartName="/xl/drawings/drawing286.xml" ContentType="application/vnd.openxmlformats-officedocument.drawing+xml"/>
  <Override PartName="/xl/charts/chart428.xml" ContentType="application/vnd.openxmlformats-officedocument.drawingml.chart+xml"/>
  <Override PartName="/xl/drawings/drawing287.xml" ContentType="application/vnd.openxmlformats-officedocument.drawing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2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drawings/drawing289.xml" ContentType="application/vnd.openxmlformats-officedocument.drawing+xml"/>
  <Override PartName="/xl/charts/chart433.xml" ContentType="application/vnd.openxmlformats-officedocument.drawingml.chart+xml"/>
  <Override PartName="/xl/drawings/drawing290.xml" ContentType="application/vnd.openxmlformats-officedocument.drawing+xml"/>
  <Override PartName="/xl/charts/chart434.xml" ContentType="application/vnd.openxmlformats-officedocument.drawingml.chart+xml"/>
  <Override PartName="/xl/drawings/drawing291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drawings/drawing292.xml" ContentType="application/vnd.openxmlformats-officedocument.drawing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drawings/drawing293.xml" ContentType="application/vnd.openxmlformats-officedocument.drawing+xml"/>
  <Override PartName="/xl/charts/chart439.xml" ContentType="application/vnd.openxmlformats-officedocument.drawingml.chart+xml"/>
  <Override PartName="/xl/drawings/drawing294.xml" ContentType="application/vnd.openxmlformats-officedocument.drawing+xml"/>
  <Override PartName="/xl/charts/chart440.xml" ContentType="application/vnd.openxmlformats-officedocument.drawingml.chart+xml"/>
  <Override PartName="/xl/drawings/drawing295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drawings/drawing296.xml" ContentType="application/vnd.openxmlformats-officedocument.drawing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drawings/drawing297.xml" ContentType="application/vnd.openxmlformats-officedocument.drawing+xml"/>
  <Override PartName="/xl/charts/chart445.xml" ContentType="application/vnd.openxmlformats-officedocument.drawingml.chart+xml"/>
  <Override PartName="/xl/drawings/drawing298.xml" ContentType="application/vnd.openxmlformats-officedocument.drawing+xml"/>
  <Override PartName="/xl/charts/chart446.xml" ContentType="application/vnd.openxmlformats-officedocument.drawingml.chart+xml"/>
  <Override PartName="/xl/drawings/drawing299.xml" ContentType="application/vnd.openxmlformats-officedocument.drawing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drawings/drawing300.xml" ContentType="application/vnd.openxmlformats-officedocument.drawing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301.xml" ContentType="application/vnd.openxmlformats-officedocument.drawing+xml"/>
  <Override PartName="/xl/charts/chart451.xml" ContentType="application/vnd.openxmlformats-officedocument.drawingml.chart+xml"/>
  <Override PartName="/xl/drawings/drawing302.xml" ContentType="application/vnd.openxmlformats-officedocument.drawing+xml"/>
  <Override PartName="/xl/charts/chart452.xml" ContentType="application/vnd.openxmlformats-officedocument.drawingml.chart+xml"/>
  <Override PartName="/xl/drawings/drawing303.xml" ContentType="application/vnd.openxmlformats-officedocument.drawing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drawings/drawing304.xml" ContentType="application/vnd.openxmlformats-officedocument.drawing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drawings/drawing305.xml" ContentType="application/vnd.openxmlformats-officedocument.drawing+xml"/>
  <Override PartName="/xl/charts/chart457.xml" ContentType="application/vnd.openxmlformats-officedocument.drawingml.chart+xml"/>
  <Override PartName="/xl/drawings/drawing306.xml" ContentType="application/vnd.openxmlformats-officedocument.drawing+xml"/>
  <Override PartName="/xl/charts/chart458.xml" ContentType="application/vnd.openxmlformats-officedocument.drawingml.chart+xml"/>
  <Override PartName="/xl/drawings/drawing307.xml" ContentType="application/vnd.openxmlformats-officedocument.drawing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308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drawings/drawing309.xml" ContentType="application/vnd.openxmlformats-officedocument.drawing+xml"/>
  <Override PartName="/xl/charts/chart463.xml" ContentType="application/vnd.openxmlformats-officedocument.drawingml.chart+xml"/>
  <Override PartName="/xl/drawings/drawing310.xml" ContentType="application/vnd.openxmlformats-officedocument.drawing+xml"/>
  <Override PartName="/xl/charts/chart464.xml" ContentType="application/vnd.openxmlformats-officedocument.drawingml.chart+xml"/>
  <Override PartName="/xl/drawings/drawing311.xml" ContentType="application/vnd.openxmlformats-officedocument.drawing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drawings/drawing312.xml" ContentType="application/vnd.openxmlformats-officedocument.drawing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drawings/drawing313.xml" ContentType="application/vnd.openxmlformats-officedocument.drawing+xml"/>
  <Override PartName="/xl/charts/chart469.xml" ContentType="application/vnd.openxmlformats-officedocument.drawingml.chart+xml"/>
  <Override PartName="/xl/drawings/drawing314.xml" ContentType="application/vnd.openxmlformats-officedocument.drawing+xml"/>
  <Override PartName="/xl/charts/chart470.xml" ContentType="application/vnd.openxmlformats-officedocument.drawingml.chart+xml"/>
  <Override PartName="/xl/drawings/drawing315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drawings/drawing316.xml" ContentType="application/vnd.openxmlformats-officedocument.drawing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drawings/drawing317.xml" ContentType="application/vnd.openxmlformats-officedocument.drawing+xml"/>
  <Override PartName="/xl/charts/chart475.xml" ContentType="application/vnd.openxmlformats-officedocument.drawingml.chart+xml"/>
  <Override PartName="/xl/drawings/drawing318.xml" ContentType="application/vnd.openxmlformats-officedocument.drawing+xml"/>
  <Override PartName="/xl/charts/chart476.xml" ContentType="application/vnd.openxmlformats-officedocument.drawingml.chart+xml"/>
  <Override PartName="/xl/drawings/drawing319.xml" ContentType="application/vnd.openxmlformats-officedocument.drawing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drawings/drawing320.xml" ContentType="application/vnd.openxmlformats-officedocument.drawing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321.xml" ContentType="application/vnd.openxmlformats-officedocument.drawing+xml"/>
  <Override PartName="/xl/charts/chart481.xml" ContentType="application/vnd.openxmlformats-officedocument.drawingml.chart+xml"/>
  <Override PartName="/xl/drawings/drawing322.xml" ContentType="application/vnd.openxmlformats-officedocument.drawing+xml"/>
  <Override PartName="/xl/charts/chart482.xml" ContentType="application/vnd.openxmlformats-officedocument.drawingml.chart+xml"/>
  <Override PartName="/xl/drawings/drawing323.xml" ContentType="application/vnd.openxmlformats-officedocument.drawing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drawings/drawing324.xml" ContentType="application/vnd.openxmlformats-officedocument.drawing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drawings/drawing325.xml" ContentType="application/vnd.openxmlformats-officedocument.drawing+xml"/>
  <Override PartName="/xl/charts/chart487.xml" ContentType="application/vnd.openxmlformats-officedocument.drawingml.chart+xml"/>
  <Override PartName="/xl/drawings/drawing326.xml" ContentType="application/vnd.openxmlformats-officedocument.drawing+xml"/>
  <Override PartName="/xl/charts/chart488.xml" ContentType="application/vnd.openxmlformats-officedocument.drawingml.chart+xml"/>
  <Override PartName="/xl/drawings/drawing327.xml" ContentType="application/vnd.openxmlformats-officedocument.drawing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328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drawings/drawing329.xml" ContentType="application/vnd.openxmlformats-officedocument.drawing+xml"/>
  <Override PartName="/xl/charts/chart493.xml" ContentType="application/vnd.openxmlformats-officedocument.drawingml.chart+xml"/>
  <Override PartName="/xl/drawings/drawing330.xml" ContentType="application/vnd.openxmlformats-officedocument.drawing+xml"/>
  <Override PartName="/xl/charts/chart494.xml" ContentType="application/vnd.openxmlformats-officedocument.drawingml.chart+xml"/>
  <Override PartName="/xl/drawings/drawing331.xml" ContentType="application/vnd.openxmlformats-officedocument.drawing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332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drawings/drawing333.xml" ContentType="application/vnd.openxmlformats-officedocument.drawing+xml"/>
  <Override PartName="/xl/charts/chart499.xml" ContentType="application/vnd.openxmlformats-officedocument.drawingml.chart+xml"/>
  <Override PartName="/xl/drawings/drawing334.xml" ContentType="application/vnd.openxmlformats-officedocument.drawing+xml"/>
  <Override PartName="/xl/charts/chart500.xml" ContentType="application/vnd.openxmlformats-officedocument.drawingml.chart+xml"/>
  <Override PartName="/xl/drawings/drawing335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drawings/drawing336.xml" ContentType="application/vnd.openxmlformats-officedocument.drawing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drawings/drawing337.xml" ContentType="application/vnd.openxmlformats-officedocument.drawing+xml"/>
  <Override PartName="/xl/charts/chart505.xml" ContentType="application/vnd.openxmlformats-officedocument.drawingml.chart+xml"/>
  <Override PartName="/xl/drawings/drawing338.xml" ContentType="application/vnd.openxmlformats-officedocument.drawing+xml"/>
  <Override PartName="/xl/charts/chart506.xml" ContentType="application/vnd.openxmlformats-officedocument.drawingml.chart+xml"/>
  <Override PartName="/xl/drawings/drawing339.xml" ContentType="application/vnd.openxmlformats-officedocument.drawing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drawings/drawing340.xml" ContentType="application/vnd.openxmlformats-officedocument.drawing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341.xml" ContentType="application/vnd.openxmlformats-officedocument.drawing+xml"/>
  <Override PartName="/xl/charts/chart511.xml" ContentType="application/vnd.openxmlformats-officedocument.drawingml.chart+xml"/>
  <Override PartName="/xl/drawings/drawing342.xml" ContentType="application/vnd.openxmlformats-officedocument.drawing+xml"/>
  <Override PartName="/xl/charts/chart512.xml" ContentType="application/vnd.openxmlformats-officedocument.drawingml.chart+xml"/>
  <Override PartName="/xl/drawings/drawing343.xml" ContentType="application/vnd.openxmlformats-officedocument.drawing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drawings/drawing344.xml" ContentType="application/vnd.openxmlformats-officedocument.drawing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drawings/drawing345.xml" ContentType="application/vnd.openxmlformats-officedocument.drawing+xml"/>
  <Override PartName="/xl/charts/chart517.xml" ContentType="application/vnd.openxmlformats-officedocument.drawingml.chart+xml"/>
  <Override PartName="/xl/drawings/drawing346.xml" ContentType="application/vnd.openxmlformats-officedocument.drawing+xml"/>
  <Override PartName="/xl/charts/chart518.xml" ContentType="application/vnd.openxmlformats-officedocument.drawingml.chart+xml"/>
  <Override PartName="/xl/drawings/drawing347.xml" ContentType="application/vnd.openxmlformats-officedocument.drawing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348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drawings/drawing349.xml" ContentType="application/vnd.openxmlformats-officedocument.drawing+xml"/>
  <Override PartName="/xl/charts/chart523.xml" ContentType="application/vnd.openxmlformats-officedocument.drawingml.chart+xml"/>
  <Override PartName="/xl/drawings/drawing350.xml" ContentType="application/vnd.openxmlformats-officedocument.drawing+xml"/>
  <Override PartName="/xl/charts/chart524.xml" ContentType="application/vnd.openxmlformats-officedocument.drawingml.chart+xml"/>
  <Override PartName="/xl/drawings/drawing351.xml" ContentType="application/vnd.openxmlformats-officedocument.drawing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drawings/drawing352.xml" ContentType="application/vnd.openxmlformats-officedocument.drawing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drawings/drawing353.xml" ContentType="application/vnd.openxmlformats-officedocument.drawing+xml"/>
  <Override PartName="/xl/charts/chart529.xml" ContentType="application/vnd.openxmlformats-officedocument.drawingml.chart+xml"/>
  <Override PartName="/xl/drawings/drawing354.xml" ContentType="application/vnd.openxmlformats-officedocument.drawing+xml"/>
  <Override PartName="/xl/charts/chart530.xml" ContentType="application/vnd.openxmlformats-officedocument.drawingml.chart+xml"/>
  <Override PartName="/xl/drawings/drawing355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drawings/drawing356.xml" ContentType="application/vnd.openxmlformats-officedocument.drawing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drawings/drawing357.xml" ContentType="application/vnd.openxmlformats-officedocument.drawing+xml"/>
  <Override PartName="/xl/charts/chart535.xml" ContentType="application/vnd.openxmlformats-officedocument.drawingml.chart+xml"/>
  <Override PartName="/xl/drawings/drawing358.xml" ContentType="application/vnd.openxmlformats-officedocument.drawing+xml"/>
  <Override PartName="/xl/charts/chart536.xml" ContentType="application/vnd.openxmlformats-officedocument.drawingml.chart+xml"/>
  <Override PartName="/xl/drawings/drawing359.xml" ContentType="application/vnd.openxmlformats-officedocument.drawing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drawings/drawing360.xml" ContentType="application/vnd.openxmlformats-officedocument.drawing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361.xml" ContentType="application/vnd.openxmlformats-officedocument.drawing+xml"/>
  <Override PartName="/xl/charts/chart541.xml" ContentType="application/vnd.openxmlformats-officedocument.drawingml.chart+xml"/>
  <Override PartName="/xl/drawings/drawing362.xml" ContentType="application/vnd.openxmlformats-officedocument.drawing+xml"/>
  <Override PartName="/xl/charts/chart542.xml" ContentType="application/vnd.openxmlformats-officedocument.drawingml.chart+xml"/>
  <Override PartName="/xl/drawings/drawing363.xml" ContentType="application/vnd.openxmlformats-officedocument.drawing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drawings/drawing364.xml" ContentType="application/vnd.openxmlformats-officedocument.drawing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drawings/drawing365.xml" ContentType="application/vnd.openxmlformats-officedocument.drawing+xml"/>
  <Override PartName="/xl/charts/chart547.xml" ContentType="application/vnd.openxmlformats-officedocument.drawingml.chart+xml"/>
  <Override PartName="/xl/drawings/drawing366.xml" ContentType="application/vnd.openxmlformats-officedocument.drawing+xml"/>
  <Override PartName="/xl/charts/chart548.xml" ContentType="application/vnd.openxmlformats-officedocument.drawingml.chart+xml"/>
  <Override PartName="/xl/drawings/drawing367.xml" ContentType="application/vnd.openxmlformats-officedocument.drawing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368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drawings/drawing369.xml" ContentType="application/vnd.openxmlformats-officedocument.drawing+xml"/>
  <Override PartName="/xl/charts/chart553.xml" ContentType="application/vnd.openxmlformats-officedocument.drawingml.chart+xml"/>
  <Override PartName="/xl/drawings/drawing370.xml" ContentType="application/vnd.openxmlformats-officedocument.drawing+xml"/>
  <Override PartName="/xl/charts/chart554.xml" ContentType="application/vnd.openxmlformats-officedocument.drawingml.chart+xml"/>
  <Override PartName="/xl/drawings/drawing371.xml" ContentType="application/vnd.openxmlformats-officedocument.drawing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drawings/drawing372.xml" ContentType="application/vnd.openxmlformats-officedocument.drawing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drawings/drawing373.xml" ContentType="application/vnd.openxmlformats-officedocument.drawing+xml"/>
  <Override PartName="/xl/charts/chart559.xml" ContentType="application/vnd.openxmlformats-officedocument.drawingml.chart+xml"/>
  <Override PartName="/xl/drawings/drawing374.xml" ContentType="application/vnd.openxmlformats-officedocument.drawing+xml"/>
  <Override PartName="/xl/charts/chart560.xml" ContentType="application/vnd.openxmlformats-officedocument.drawingml.chart+xml"/>
  <Override PartName="/xl/drawings/drawing375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drawings/drawing376.xml" ContentType="application/vnd.openxmlformats-officedocument.drawing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drawings/drawing377.xml" ContentType="application/vnd.openxmlformats-officedocument.drawing+xml"/>
  <Override PartName="/xl/charts/chart565.xml" ContentType="application/vnd.openxmlformats-officedocument.drawingml.chart+xml"/>
  <Override PartName="/xl/drawings/drawing378.xml" ContentType="application/vnd.openxmlformats-officedocument.drawing+xml"/>
  <Override PartName="/xl/charts/chart566.xml" ContentType="application/vnd.openxmlformats-officedocument.drawingml.chart+xml"/>
  <Override PartName="/xl/drawings/drawing379.xml" ContentType="application/vnd.openxmlformats-officedocument.drawing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drawings/drawing380.xml" ContentType="application/vnd.openxmlformats-officedocument.drawing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381.xml" ContentType="application/vnd.openxmlformats-officedocument.drawing+xml"/>
  <Override PartName="/xl/charts/chart571.xml" ContentType="application/vnd.openxmlformats-officedocument.drawingml.chart+xml"/>
  <Override PartName="/xl/drawings/drawing382.xml" ContentType="application/vnd.openxmlformats-officedocument.drawing+xml"/>
  <Override PartName="/xl/charts/chart572.xml" ContentType="application/vnd.openxmlformats-officedocument.drawingml.chart+xml"/>
  <Override PartName="/xl/drawings/drawing383.xml" ContentType="application/vnd.openxmlformats-officedocument.drawing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drawings/drawing384.xml" ContentType="application/vnd.openxmlformats-officedocument.drawing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drawings/drawing385.xml" ContentType="application/vnd.openxmlformats-officedocument.drawing+xml"/>
  <Override PartName="/xl/charts/chart577.xml" ContentType="application/vnd.openxmlformats-officedocument.drawingml.chart+xml"/>
  <Override PartName="/xl/drawings/drawing386.xml" ContentType="application/vnd.openxmlformats-officedocument.drawing+xml"/>
  <Override PartName="/xl/charts/chart578.xml" ContentType="application/vnd.openxmlformats-officedocument.drawingml.chart+xml"/>
  <Override PartName="/xl/drawings/drawing387.xml" ContentType="application/vnd.openxmlformats-officedocument.drawing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38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drawings/drawing389.xml" ContentType="application/vnd.openxmlformats-officedocument.drawing+xml"/>
  <Override PartName="/xl/charts/chart583.xml" ContentType="application/vnd.openxmlformats-officedocument.drawingml.chart+xml"/>
  <Override PartName="/xl/drawings/drawing390.xml" ContentType="application/vnd.openxmlformats-officedocument.drawing+xml"/>
  <Override PartName="/xl/charts/chart584.xml" ContentType="application/vnd.openxmlformats-officedocument.drawingml.chart+xml"/>
  <Override PartName="/xl/drawings/drawing391.xml" ContentType="application/vnd.openxmlformats-officedocument.drawing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drawings/drawing392.xml" ContentType="application/vnd.openxmlformats-officedocument.drawing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drawings/drawing393.xml" ContentType="application/vnd.openxmlformats-officedocument.drawing+xml"/>
  <Override PartName="/xl/charts/chart589.xml" ContentType="application/vnd.openxmlformats-officedocument.drawingml.chart+xml"/>
  <Override PartName="/xl/drawings/drawing394.xml" ContentType="application/vnd.openxmlformats-officedocument.drawing+xml"/>
  <Override PartName="/xl/charts/chart590.xml" ContentType="application/vnd.openxmlformats-officedocument.drawingml.chart+xml"/>
  <Override PartName="/xl/drawings/drawing395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drawings/drawing396.xml" ContentType="application/vnd.openxmlformats-officedocument.drawing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drawings/drawing397.xml" ContentType="application/vnd.openxmlformats-officedocument.drawing+xml"/>
  <Override PartName="/xl/charts/chart595.xml" ContentType="application/vnd.openxmlformats-officedocument.drawingml.chart+xml"/>
  <Override PartName="/xl/drawings/drawing398.xml" ContentType="application/vnd.openxmlformats-officedocument.drawing+xml"/>
  <Override PartName="/xl/charts/chart596.xml" ContentType="application/vnd.openxmlformats-officedocument.drawingml.chart+xml"/>
  <Override PartName="/xl/drawings/drawing399.xml" ContentType="application/vnd.openxmlformats-officedocument.drawing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drawings/drawing400.xml" ContentType="application/vnd.openxmlformats-officedocument.drawing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401.xml" ContentType="application/vnd.openxmlformats-officedocument.drawing+xml"/>
  <Override PartName="/xl/charts/chart601.xml" ContentType="application/vnd.openxmlformats-officedocument.drawingml.chart+xml"/>
  <Override PartName="/xl/drawings/drawing402.xml" ContentType="application/vnd.openxmlformats-officedocument.drawing+xml"/>
  <Override PartName="/xl/charts/chart602.xml" ContentType="application/vnd.openxmlformats-officedocument.drawingml.chart+xml"/>
  <Override PartName="/xl/drawings/drawing403.xml" ContentType="application/vnd.openxmlformats-officedocument.drawing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drawings/drawing404.xml" ContentType="application/vnd.openxmlformats-officedocument.drawing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drawings/drawing405.xml" ContentType="application/vnd.openxmlformats-officedocument.drawing+xml"/>
  <Override PartName="/xl/charts/chart607.xml" ContentType="application/vnd.openxmlformats-officedocument.drawingml.chart+xml"/>
  <Override PartName="/xl/drawings/drawing406.xml" ContentType="application/vnd.openxmlformats-officedocument.drawing+xml"/>
  <Override PartName="/xl/charts/chart608.xml" ContentType="application/vnd.openxmlformats-officedocument.drawingml.chart+xml"/>
  <Override PartName="/xl/drawings/drawing407.xml" ContentType="application/vnd.openxmlformats-officedocument.drawing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408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\\bcp027\doma\Análisis\CURVAS DE MERCADO\CURVA CDA'S\"/>
    </mc:Choice>
  </mc:AlternateContent>
  <xr:revisionPtr revIDLastSave="0" documentId="13_ncr:1_{810DDC5A-6AEE-4815-9150-A7FFB2CF56F2}" xr6:coauthVersionLast="47" xr6:coauthVersionMax="47" xr10:uidLastSave="{00000000-0000-0000-0000-000000000000}"/>
  <bookViews>
    <workbookView xWindow="-120" yWindow="-120" windowWidth="29040" windowHeight="15840" tabRatio="919" xr2:uid="{00000000-000D-0000-FFFF-FFFF00000000}"/>
  </bookViews>
  <sheets>
    <sheet name="CDA_ML_062026" sheetId="481" r:id="rId1"/>
    <sheet name="OPERACIONES_VOLUMEN_ML_062026" sheetId="482" r:id="rId2"/>
    <sheet name="CDA_ME_062026" sheetId="483" r:id="rId3"/>
    <sheet name="OPERACIONES_VOLUMEN_ME_062026" sheetId="484" r:id="rId4"/>
    <sheet name="CDA_ML_052026" sheetId="477" r:id="rId5"/>
    <sheet name="OPERACIONES_VOLUMEN_ML_052026" sheetId="478" r:id="rId6"/>
    <sheet name="CDA_ME_052026" sheetId="479" r:id="rId7"/>
    <sheet name="OPERACIONES_VOLUMEN_ME_052026" sheetId="480" r:id="rId8"/>
    <sheet name="CDA_ML_042026" sheetId="473" r:id="rId9"/>
    <sheet name="OPERACIONES_VOLUMEN_ML_042026" sheetId="474" r:id="rId10"/>
    <sheet name="CDA_ME_042026" sheetId="475" r:id="rId11"/>
    <sheet name="OPERACIONES_VOLUMEN_ME_042026" sheetId="476" r:id="rId12"/>
    <sheet name="CDA_ML_032026" sheetId="469" r:id="rId13"/>
    <sheet name="OPERACIONES_VOLUMEN_ML_032026" sheetId="470" r:id="rId14"/>
    <sheet name="CDA_ME_032026" sheetId="471" r:id="rId15"/>
    <sheet name="OPERACIONES_VOLUMEN_ME_032026" sheetId="472" r:id="rId16"/>
    <sheet name="CDA_ML_022026" sheetId="465" r:id="rId17"/>
    <sheet name="OPERACIONES_VOLUMEN_ML_022026" sheetId="466" r:id="rId18"/>
    <sheet name="CDA_ME_022026" sheetId="467" r:id="rId19"/>
    <sheet name="OPERACIONES_VOLUMEN_ME_022026" sheetId="468" r:id="rId20"/>
    <sheet name="CDA_ML_012026" sheetId="461" r:id="rId21"/>
    <sheet name="OPERACIONES_VOLUMEN_ML_012026" sheetId="462" r:id="rId22"/>
    <sheet name="CDA_ME_012026" sheetId="463" r:id="rId23"/>
    <sheet name="OPERACIONES_VOLUMEN_ME_012026" sheetId="464" r:id="rId24"/>
    <sheet name="CDA_ML_122025" sheetId="457" r:id="rId25"/>
    <sheet name="OPERACIONES_VOLUMEN_ML_122025" sheetId="458" r:id="rId26"/>
    <sheet name="CDA_ME_122025" sheetId="459" r:id="rId27"/>
    <sheet name="OPERACIONES_VOLUMEN_ME_122025" sheetId="460" r:id="rId28"/>
    <sheet name="CDA_ML_112025" sheetId="453" r:id="rId29"/>
    <sheet name="OPERACIONES_VOLUMEN_ML_112025" sheetId="454" r:id="rId30"/>
    <sheet name="CDA_ME_112025" sheetId="455" r:id="rId31"/>
    <sheet name="OPERACIONES_VOLUMEN_ME_112025" sheetId="456" r:id="rId32"/>
    <sheet name="CDA_ML_102025" sheetId="449" r:id="rId33"/>
    <sheet name="OPERACIONES_VOLUMEN_ML_102025" sheetId="450" r:id="rId34"/>
    <sheet name="CDA_ME_102025" sheetId="451" r:id="rId35"/>
    <sheet name="OPERACIONES_VOLUMEN_ME_102025" sheetId="452" r:id="rId36"/>
    <sheet name="CDA_ML_092025" sheetId="445" r:id="rId37"/>
    <sheet name="OPERACIONES_VOLUMEN_ML_092025" sheetId="446" r:id="rId38"/>
    <sheet name="CDA_ME_092025" sheetId="447" r:id="rId39"/>
    <sheet name="OPERACIONES_VOLUMEN_ME_092025" sheetId="448" r:id="rId40"/>
    <sheet name="CDA_ML_082025" sheetId="441" r:id="rId41"/>
    <sheet name="OPERACIONES_VOLUMEN_ML_082025" sheetId="442" r:id="rId42"/>
    <sheet name="CDA_ME_082025" sheetId="443" r:id="rId43"/>
    <sheet name="OPERACIONES_VOLUMEN_ME_082025" sheetId="444" r:id="rId44"/>
    <sheet name="CDA_ML_072025" sheetId="437" r:id="rId45"/>
    <sheet name="OPERACIONES_VOLUMEN_ML_072025" sheetId="438" r:id="rId46"/>
    <sheet name="CDA_ME_072025" sheetId="439" r:id="rId47"/>
    <sheet name="OPERACIONES_VOLUMEN_ME_072025" sheetId="440" r:id="rId48"/>
    <sheet name="CDA_ML_062025" sheetId="432" r:id="rId49"/>
    <sheet name="OPERACIONES_VOLUMEN_ML_062025" sheetId="433" r:id="rId50"/>
    <sheet name="CDA_ME_062025" sheetId="434" r:id="rId51"/>
    <sheet name="OPERACIONES_VOLUMEN_ME_062025" sheetId="435" r:id="rId52"/>
    <sheet name="CDA_ML_052025" sheetId="428" r:id="rId53"/>
    <sheet name="OPERACIONES_VOLUMEN_ML_052025" sheetId="429" r:id="rId54"/>
    <sheet name="CDA_ME_052025" sheetId="430" r:id="rId55"/>
    <sheet name="OPERACIONES_VOLUMEN_ME_052025" sheetId="431" r:id="rId56"/>
    <sheet name="CDA_ML_042025" sheetId="424" r:id="rId57"/>
    <sheet name="OPERACIONES_VOLUMEN_ML_042025" sheetId="425" r:id="rId58"/>
    <sheet name="CDA_ME_042025" sheetId="426" r:id="rId59"/>
    <sheet name="OPERACIONES_VOLUMEN_ME_042025" sheetId="427" r:id="rId60"/>
    <sheet name="CDA_ML_032025" sheetId="420" r:id="rId61"/>
    <sheet name="OPERACIONES_VOLUMEN_ML_032025" sheetId="421" r:id="rId62"/>
    <sheet name="CDA_ME_032025" sheetId="422" r:id="rId63"/>
    <sheet name="OPERACIONES_VOLUMEN_ME_032025" sheetId="423" r:id="rId64"/>
    <sheet name="CDA_ML_022025" sheetId="416" r:id="rId65"/>
    <sheet name="OPERACIONES_VOLUMEN_ML_022025" sheetId="417" r:id="rId66"/>
    <sheet name="CDA_ME_022025" sheetId="418" r:id="rId67"/>
    <sheet name="OPERACIONES_VOLUMEN_ME_022025" sheetId="419" r:id="rId68"/>
    <sheet name="CDA_ML_012025" sheetId="412" r:id="rId69"/>
    <sheet name="OPERACIONES_VOLUMEN_ML_012025" sheetId="413" r:id="rId70"/>
    <sheet name="CDA_ME_012025" sheetId="414" r:id="rId71"/>
    <sheet name="OPERACIONES_VOLUMEN_ME_012025" sheetId="415" r:id="rId72"/>
    <sheet name="CDA_ML_122024" sheetId="408" r:id="rId73"/>
    <sheet name="OPERACIONES_VOLUMEN_ML_122024" sheetId="409" r:id="rId74"/>
    <sheet name="CDA_ME_122024" sheetId="410" r:id="rId75"/>
    <sheet name="OPERACIONES_VOLUMEN_ME_122024" sheetId="411" r:id="rId76"/>
    <sheet name="CDA_ML_112024" sheetId="404" r:id="rId77"/>
    <sheet name="OPERACIONES_VOLUMEN_ML_112024" sheetId="405" r:id="rId78"/>
    <sheet name="CDA_ME_112024" sheetId="406" r:id="rId79"/>
    <sheet name="OPERACIONES_VOLUMEN_ME_112024" sheetId="407" r:id="rId80"/>
    <sheet name="CDA_ML_102024" sheetId="400" r:id="rId81"/>
    <sheet name="OPERACIONES_VOLUMEN_ML_102024" sheetId="401" r:id="rId82"/>
    <sheet name="CDA_ME_102024" sheetId="402" r:id="rId83"/>
    <sheet name="OPERACIONES_VOLUMEN_ME_102024" sheetId="403" r:id="rId84"/>
    <sheet name="CDA_ML_092024" sheetId="396" r:id="rId85"/>
    <sheet name="OPERACIONES_VOLUMEN_ML_092024" sheetId="397" r:id="rId86"/>
    <sheet name="CDA_ME_092024" sheetId="398" r:id="rId87"/>
    <sheet name="OPERACIONES_VOLUMEN_ME_092024" sheetId="399" r:id="rId88"/>
    <sheet name="CDA_ML_082024" sheetId="392" r:id="rId89"/>
    <sheet name="OPERACIONES_VOLUMEN_ML_082024" sheetId="393" r:id="rId90"/>
    <sheet name="CDA_ME_082024" sheetId="394" r:id="rId91"/>
    <sheet name="OPERACIONES_VOLUMEN_ME_082024" sheetId="395" r:id="rId92"/>
    <sheet name="CDA_ML_072024" sheetId="387" r:id="rId93"/>
    <sheet name="OPERACIONES_VOLUMEN_ML_072024" sheetId="388" r:id="rId94"/>
    <sheet name="CDA_ME_072024" sheetId="389" r:id="rId95"/>
    <sheet name="OPERACIONES_VOLUMEN_ME_072024" sheetId="390" r:id="rId96"/>
    <sheet name="CDA_ML_062024" sheetId="383" r:id="rId97"/>
    <sheet name="OPERACIONES_VOLUMEN_ML_062024" sheetId="384" r:id="rId98"/>
    <sheet name="CDA_ME_062024" sheetId="385" r:id="rId99"/>
    <sheet name="OPERACIONES_VOLUMEN_ME_062024" sheetId="386" r:id="rId100"/>
    <sheet name="CDA_ML_052024" sheetId="379" r:id="rId101"/>
    <sheet name="OPERACIONES_VOLUMEN_ML_052024" sheetId="380" r:id="rId102"/>
    <sheet name="CDA_ME_052024" sheetId="381" r:id="rId103"/>
    <sheet name="OPERACIONES_VOLUMEN_ME_052024" sheetId="382" r:id="rId104"/>
    <sheet name="CDA_ML_042024" sheetId="375" r:id="rId105"/>
    <sheet name="OPERACIONES_VOLUMEN_ML_042024" sheetId="376" r:id="rId106"/>
    <sheet name="CDA_ME_042024" sheetId="377" r:id="rId107"/>
    <sheet name="OPERACIONES_VOLUMEN_ME_042024" sheetId="378" r:id="rId108"/>
    <sheet name="CDA_ML_032024" sheetId="371" r:id="rId109"/>
    <sheet name="OPERACIONES_VOLUMEN_ML_032024" sheetId="372" r:id="rId110"/>
    <sheet name="CDA_ME_032024" sheetId="373" r:id="rId111"/>
    <sheet name="OPERACIONES_VOLUMEN_ME_032024" sheetId="374" r:id="rId112"/>
    <sheet name="CDA_ML_022024" sheetId="367" r:id="rId113"/>
    <sheet name="OPERACIONES_VOLUMEN_ML_022024" sheetId="368" r:id="rId114"/>
    <sheet name="CDA_ME_022024" sheetId="369" r:id="rId115"/>
    <sheet name="OPERACIONES_VOLUMEN_ME_022024" sheetId="370" r:id="rId116"/>
    <sheet name="CDA_ML_012024" sheetId="363" r:id="rId117"/>
    <sheet name="OPERACIONES_VOLUMEN_ML_012024" sheetId="365" r:id="rId118"/>
    <sheet name="CDA_ME_012024" sheetId="364" r:id="rId119"/>
    <sheet name="OPERACIONES_VOLUMEN_ME_012024" sheetId="366" r:id="rId120"/>
    <sheet name="CDA_ML_122023" sheetId="359" r:id="rId121"/>
    <sheet name="CDA_ME_122023" sheetId="360" r:id="rId122"/>
    <sheet name="OPERACIONES_VOLUMEN_ML_122023" sheetId="361" r:id="rId123"/>
    <sheet name="OPERACIONES_VOLUMEN_ME_122023" sheetId="362" r:id="rId124"/>
    <sheet name="CDA_ML_112023" sheetId="355" r:id="rId125"/>
    <sheet name="CDA_ME_112023" sheetId="356" r:id="rId126"/>
    <sheet name="OPERACIONES_VOLUMEN_ML_112023" sheetId="357" r:id="rId127"/>
    <sheet name="OPERACIONES_VOLUMEN_ME_112023" sheetId="358" r:id="rId128"/>
    <sheet name="CDA_ML_102023" sheetId="351" r:id="rId129"/>
    <sheet name="CDA_ME_102023" sheetId="352" r:id="rId130"/>
    <sheet name="OPERACIONES_VOLUMEN_ML_102023" sheetId="353" r:id="rId131"/>
    <sheet name="OPERACIONES_VOLUMEN_ME_102023" sheetId="354" r:id="rId132"/>
    <sheet name="CDA_ML_092023" sheetId="347" r:id="rId133"/>
    <sheet name="CDA_ME_092023" sheetId="348" r:id="rId134"/>
    <sheet name="OPERACIONES_VOLUMEN_ML_092023" sheetId="349" r:id="rId135"/>
    <sheet name="OPERACIONES_VOLUMEN_ME_092023" sheetId="350" r:id="rId136"/>
    <sheet name="CDA_ML_082023" sheetId="343" r:id="rId137"/>
    <sheet name="CDA_ME_082023" sheetId="344" r:id="rId138"/>
    <sheet name="OPERACIONES_VOLUMEN_ML_082023" sheetId="345" r:id="rId139"/>
    <sheet name="OPERACIONES_VOLUMEN_ME_082023" sheetId="346" r:id="rId140"/>
    <sheet name="CDA_ML_072023" sheetId="339" r:id="rId141"/>
    <sheet name="CDA_ME_072023" sheetId="340" r:id="rId142"/>
    <sheet name="OPERACIONES_VOLUMEN_ML_072023" sheetId="341" r:id="rId143"/>
    <sheet name="OPERACIONES_VOLUMEN_ME_072023" sheetId="342" r:id="rId144"/>
    <sheet name="CDA_ML_062023" sheetId="335" r:id="rId145"/>
    <sheet name="CDA_ME_062023" sheetId="336" r:id="rId146"/>
    <sheet name="OPERACIONES_VOLUMEN_ML_062023" sheetId="337" r:id="rId147"/>
    <sheet name="OPERACIONES_VOLUMEN_ME_062023" sheetId="338" r:id="rId148"/>
    <sheet name="CDA_ML_052023" sheetId="331" r:id="rId149"/>
    <sheet name="CDA_ME_052023" sheetId="332" r:id="rId150"/>
    <sheet name="OPERACIONES_VOLUMEN_ML_052023" sheetId="333" r:id="rId151"/>
    <sheet name="OPERACIONES_VOLUMEN_ME_052023" sheetId="334" r:id="rId152"/>
    <sheet name="CDA_ML_042023" sheetId="327" r:id="rId153"/>
    <sheet name="CDA_ME_042023" sheetId="328" r:id="rId154"/>
    <sheet name="OPERACIONES_VOLUMEN_ML_042023" sheetId="329" r:id="rId155"/>
    <sheet name="OPERACIONES_VOLUMEN_ME_042023" sheetId="330" r:id="rId156"/>
    <sheet name="CDA_ML_032023" sheetId="323" r:id="rId157"/>
    <sheet name="CDA_ME_032023" sheetId="324" r:id="rId158"/>
    <sheet name="OPERACIONES_VOLUMEN_ML_032023" sheetId="325" r:id="rId159"/>
    <sheet name="OPERACIONES_VOLUMEN_ME_032023" sheetId="326" r:id="rId160"/>
    <sheet name="CDA_ML_022023" sheetId="319" r:id="rId161"/>
    <sheet name="CDA_ME_022023" sheetId="320" r:id="rId162"/>
    <sheet name="OPERACIONES_VOLUMEN_ML_022023" sheetId="321" r:id="rId163"/>
    <sheet name="OPERACIONES_VOLUMEN_ME_022023" sheetId="322" r:id="rId164"/>
    <sheet name="CDA_ML_012023" sheetId="315" r:id="rId165"/>
    <sheet name="CDA_ME_012023" sheetId="316" r:id="rId166"/>
    <sheet name="OPERACIONES_VOLUMEN_ML_012023" sheetId="317" r:id="rId167"/>
    <sheet name="OPERACIONES_VOLUMEN_ME_012023" sheetId="318" r:id="rId168"/>
    <sheet name="CDA_ML_122022" sheetId="311" r:id="rId169"/>
    <sheet name="CDA_ME_122022" sheetId="312" r:id="rId170"/>
    <sheet name="OPERACIONES_VOLUMEN_ML_122022" sheetId="313" r:id="rId171"/>
    <sheet name="OPERACIONES_VOLUMEN_ME_122022" sheetId="314" r:id="rId172"/>
    <sheet name="CDA_ML_112022" sheetId="307" r:id="rId173"/>
    <sheet name="CDA_ME_112022" sheetId="308" r:id="rId174"/>
    <sheet name="OPERACIONES_VOLUMEN_ML_112022" sheetId="309" r:id="rId175"/>
    <sheet name="OPERACIONES_VOLUMEN_ME_112022" sheetId="310" r:id="rId176"/>
    <sheet name="CDA_ML_102022" sheetId="303" r:id="rId177"/>
    <sheet name="CDA_ME_102022" sheetId="304" r:id="rId178"/>
    <sheet name="OPERACIONES_VOLUMEN_ML_102022" sheetId="305" r:id="rId179"/>
    <sheet name="OPERACIONES_VOLUMEN_ME_102022" sheetId="306" r:id="rId180"/>
    <sheet name="CDA_ML_092022" sheetId="299" r:id="rId181"/>
    <sheet name="CDA_ME_092022" sheetId="300" r:id="rId182"/>
    <sheet name="OPERACIONES_VOLUMEN_ML_092022" sheetId="301" r:id="rId183"/>
    <sheet name="OPERACIONES_VOLUMEN_ME_092022" sheetId="302" r:id="rId184"/>
    <sheet name="CDA_ML_082022" sheetId="295" r:id="rId185"/>
    <sheet name="CDA_ME_082022" sheetId="296" r:id="rId186"/>
    <sheet name="OPERACIONES_VOLUMEN_ML_082022" sheetId="297" r:id="rId187"/>
    <sheet name="OPERACIONES_VOLUMEN_ME_082022" sheetId="298" r:id="rId188"/>
    <sheet name="CDA_ML_072022" sheetId="291" r:id="rId189"/>
    <sheet name="CDA_ME_072022" sheetId="292" r:id="rId190"/>
    <sheet name="OPERACIONES_VOLUMEN_ML_072022" sheetId="293" r:id="rId191"/>
    <sheet name="OPERACIONES_VOLUMEN_ME_072022" sheetId="294" r:id="rId192"/>
    <sheet name="CDA_ML_062022" sheetId="287" r:id="rId193"/>
    <sheet name="CDA_ME_062022" sheetId="288" r:id="rId194"/>
    <sheet name="OPERACIONES_VOLUMEN_ML_062022" sheetId="289" r:id="rId195"/>
    <sheet name="OPERACIONES_VOLUMEN_ME_0622" sheetId="290" r:id="rId196"/>
    <sheet name="CDA_ML_052022" sheetId="283" r:id="rId197"/>
    <sheet name="CDA_ME_052022" sheetId="284" r:id="rId198"/>
    <sheet name="OPERACIONES_VOLUMEN_ML_052022" sheetId="285" r:id="rId199"/>
    <sheet name="OPERACIONES_VOLUMEN_ME_052022" sheetId="286" r:id="rId200"/>
    <sheet name="CDA_ML_042022" sheetId="279" r:id="rId201"/>
    <sheet name="CDA_ME_042022" sheetId="280" r:id="rId202"/>
    <sheet name="OPERACIONES_VOLUMEN_ML_042022" sheetId="281" r:id="rId203"/>
    <sheet name="OPERACIONES_VOLUMEN_ME_042022" sheetId="282" r:id="rId204"/>
    <sheet name="CDA_ML_032022" sheetId="275" r:id="rId205"/>
    <sheet name="CDA_ME_032022" sheetId="276" r:id="rId206"/>
    <sheet name="OPERACIONES_VOLUMEN_ML_032022" sheetId="277" r:id="rId207"/>
    <sheet name="OPERACIONES_VOLUMEN_ME_032022" sheetId="278" r:id="rId208"/>
    <sheet name="CDA_ML_022022" sheetId="271" r:id="rId209"/>
    <sheet name="CDA_ME_022022" sheetId="272" r:id="rId210"/>
    <sheet name="OPERACIONES_VOLUMEN_ML_022022" sheetId="273" r:id="rId211"/>
    <sheet name="OPERACIONES_VOLUMEN_ME_022022" sheetId="274" r:id="rId212"/>
    <sheet name="CDA_ML_012022" sheetId="267" r:id="rId213"/>
    <sheet name="CDA_ME_012022" sheetId="268" r:id="rId214"/>
    <sheet name="OPERACIONES_VOLUMEN_ML_012022" sheetId="269" r:id="rId215"/>
    <sheet name="OPERACIONES_VOLUMEN_ME_012022" sheetId="270" r:id="rId216"/>
    <sheet name="CDA_ML_122021" sheetId="263" r:id="rId217"/>
    <sheet name="CDA_ME_122021" sheetId="264" r:id="rId218"/>
    <sheet name="OPERACIONES_VOLUMEN_ML_1220201" sheetId="265" r:id="rId219"/>
    <sheet name="OPERACIONES_VOLUMEN_ME_122021" sheetId="266" r:id="rId220"/>
    <sheet name="CDA_ML_112021" sheetId="259" r:id="rId221"/>
    <sheet name="CDA_ME_112021" sheetId="260" r:id="rId222"/>
    <sheet name="OPERACIONES_VOLUMEN_ML_112021" sheetId="261" r:id="rId223"/>
    <sheet name="OPERACIONES_VOLUMEN_ME_112021" sheetId="262" r:id="rId224"/>
    <sheet name="CDA_ML_102021" sheetId="255" r:id="rId225"/>
    <sheet name="CDA_ME_102021" sheetId="256" r:id="rId226"/>
    <sheet name="OPERACIONES_VOLUMEN_ML_102021" sheetId="257" r:id="rId227"/>
    <sheet name="OPERACIONES_VOLUMEN_ME_102021" sheetId="258" r:id="rId228"/>
    <sheet name="CDA_ML_092021" sheetId="251" r:id="rId229"/>
    <sheet name="CDA_ME_092021" sheetId="252" r:id="rId230"/>
    <sheet name="OPERACIONES_VOLUMEN_ML_092021" sheetId="253" r:id="rId231"/>
    <sheet name="OPERACIONES_VOLUMEN_ME_092021" sheetId="254" r:id="rId232"/>
    <sheet name="CDA_ML_082021" sheetId="243" r:id="rId233"/>
    <sheet name="CDA_ME_082021" sheetId="244" r:id="rId234"/>
    <sheet name="OPERACIONES_VOLUMEN_ML_082021" sheetId="245" r:id="rId235"/>
    <sheet name="OPERACIONES_VOLUMEN_ME_082021" sheetId="246" r:id="rId236"/>
    <sheet name="CDA_ML_072021" sheetId="247" r:id="rId237"/>
    <sheet name="CDA_ME_072021" sheetId="248" r:id="rId238"/>
    <sheet name="OPERACIONES_VOLUMEN_ML_072021" sheetId="249" r:id="rId239"/>
    <sheet name="OPERACIONES_VOLUMEN_ME_072021" sheetId="250" r:id="rId240"/>
    <sheet name="CDA_ML_0621" sheetId="239" r:id="rId241"/>
    <sheet name="CDA_ME_0621" sheetId="240" r:id="rId242"/>
    <sheet name="OPERACIONES_VOLUMEN_ML_0621" sheetId="241" r:id="rId243"/>
    <sheet name="OPERACIONES_VOLUMEN_ME_0621" sheetId="242" r:id="rId244"/>
    <sheet name="CDA_ML_052021" sheetId="235" r:id="rId245"/>
    <sheet name="CDA_ME_052021" sheetId="236" r:id="rId246"/>
    <sheet name="OPERACIONES_VOLUMEN_ML_052021" sheetId="237" r:id="rId247"/>
    <sheet name="OPERACIONES_VOLUMEN_ME_052021" sheetId="238" r:id="rId248"/>
    <sheet name="CDA_ML_0421" sheetId="231" r:id="rId249"/>
    <sheet name="CDA_ME_0421" sheetId="232" r:id="rId250"/>
    <sheet name="OPERACIONES_VOLUMEN_ML_0421" sheetId="233" r:id="rId251"/>
    <sheet name="OPERACIONES_VOLUMEN_ME_0421" sheetId="234" r:id="rId252"/>
    <sheet name="CDA_ML_032021" sheetId="225" r:id="rId253"/>
    <sheet name="CDA_ME_032021" sheetId="226" r:id="rId254"/>
    <sheet name="OPERACIONES_VOLUMEN_ML_032021" sheetId="227" r:id="rId255"/>
    <sheet name="OPERACIONES_VOLUMEN_ME_032021" sheetId="228" r:id="rId256"/>
    <sheet name="CDA_ML_022021" sheetId="221" r:id="rId257"/>
    <sheet name="CDA_ME_022021" sheetId="222" r:id="rId258"/>
    <sheet name="OPERACIONES_VOLUMEN_ML_022021" sheetId="223" r:id="rId259"/>
    <sheet name="OPERACIONES_VOLUMEN_ME_022021" sheetId="224" r:id="rId260"/>
    <sheet name="CDA_ML_012021" sheetId="217" r:id="rId261"/>
    <sheet name="CDA_ME_012021" sheetId="218" r:id="rId262"/>
    <sheet name="OPERACIONES_VOLUMEN_ML_012021" sheetId="219" r:id="rId263"/>
    <sheet name="OPERACIONES_VOLUMEN_ME_012021" sheetId="220" r:id="rId264"/>
    <sheet name="CDA_ML_122020" sheetId="213" r:id="rId265"/>
    <sheet name="CDA_ME_122020" sheetId="214" r:id="rId266"/>
    <sheet name="OPERACIONES_VOLUMEN_ML_1220" sheetId="215" r:id="rId267"/>
    <sheet name="OPERACIONES_VOLUMEN_ME_1220" sheetId="216" r:id="rId268"/>
    <sheet name="CDA_ML_112020" sheetId="209" r:id="rId269"/>
    <sheet name="CDA_ME_112020" sheetId="210" r:id="rId270"/>
    <sheet name="OPERACIONES_VOLUMEN_ML_112020" sheetId="211" r:id="rId271"/>
    <sheet name="OPERACIONES_VOLUMEN_ME_112020" sheetId="212" r:id="rId272"/>
    <sheet name="CDA_ML_102020" sheetId="205" r:id="rId273"/>
    <sheet name="CDA_ME_102020" sheetId="206" r:id="rId274"/>
    <sheet name="OPERACIONES_VOLUMEN_ML_1020" sheetId="207" r:id="rId275"/>
    <sheet name="OPERACIONES_VOLUMEN_ME_1020" sheetId="208" r:id="rId276"/>
    <sheet name="CDA_ML_092020" sheetId="201" r:id="rId277"/>
    <sheet name="CDA_ME_092020" sheetId="202" r:id="rId278"/>
    <sheet name="OPERACIONES_VOLUMEN_ML_092020" sheetId="203" r:id="rId279"/>
    <sheet name="OPERACIONES_VOLUMEN_ME_092020" sheetId="204" r:id="rId280"/>
    <sheet name="CDA_ML_082020" sheetId="197" r:id="rId281"/>
    <sheet name="CDA_ME_082020" sheetId="198" r:id="rId282"/>
    <sheet name="OPERACIONES_VOLUMEN_ML_082020" sheetId="199" r:id="rId283"/>
    <sheet name="OPERACIONES_VOLUMEN_ME_082020" sheetId="200" r:id="rId284"/>
    <sheet name="CDA_ML_072020" sheetId="193" r:id="rId285"/>
    <sheet name="CDA_ME_072020" sheetId="194" r:id="rId286"/>
    <sheet name="OPERACIONES_VOLUMEN_ML_072020" sheetId="195" r:id="rId287"/>
    <sheet name="OPERACIONES_VOLUMEN_ME_072020" sheetId="196" r:id="rId288"/>
    <sheet name="CDA_ML_062020" sheetId="189" r:id="rId289"/>
    <sheet name="CDA_ME_062020" sheetId="190" r:id="rId290"/>
    <sheet name="OPERACIONES_VOLUMEN_ML_062020" sheetId="191" r:id="rId291"/>
    <sheet name="OPERACIONES_VOLUMEN_ME_062020" sheetId="192" r:id="rId292"/>
    <sheet name="CDA_ML_052020" sheetId="185" r:id="rId293"/>
    <sheet name="CDA_ME_052020" sheetId="186" r:id="rId294"/>
    <sheet name="OPERACIONES_VOLUMEN_ML_052020" sheetId="187" r:id="rId295"/>
    <sheet name="OPERACIONES_VOLUMEN_ME_052020" sheetId="188" r:id="rId296"/>
    <sheet name="CDA_ML_042020" sheetId="181" r:id="rId297"/>
    <sheet name="CDA_ME_042020" sheetId="182" r:id="rId298"/>
    <sheet name="OPERACIONES_VOLUMEN_ML_042020" sheetId="183" r:id="rId299"/>
    <sheet name="OPERACIONES_VOLUMEN_ME_042020" sheetId="184" r:id="rId300"/>
    <sheet name="CDA_ML_032020" sheetId="177" r:id="rId301"/>
    <sheet name="CDA_ME_032020" sheetId="178" r:id="rId302"/>
    <sheet name="OPERACIONES_VOLUMEN_ML_0320" sheetId="179" r:id="rId303"/>
    <sheet name="OPERACIONES_VOLUMEN_ME_0320" sheetId="180" r:id="rId304"/>
    <sheet name="CDA_ML_022020" sheetId="173" r:id="rId305"/>
    <sheet name="CDA_ME_022020" sheetId="174" r:id="rId306"/>
    <sheet name="OPERACIONES_VOLUMEN_ML_022020" sheetId="175" r:id="rId307"/>
    <sheet name="OPERACIONES_VOLUMEN_ME_022020" sheetId="176" r:id="rId308"/>
    <sheet name="CDA_ML_012020" sheetId="169" r:id="rId309"/>
    <sheet name="CDA_ME_012020" sheetId="170" r:id="rId310"/>
    <sheet name="OPERACIONES_VOLUMEN_ML_012020" sheetId="171" r:id="rId311"/>
    <sheet name="OPERACIONES_VOLUMEN_ME_012020" sheetId="172" r:id="rId312"/>
    <sheet name="CDA_ML_122019" sheetId="165" r:id="rId313"/>
    <sheet name="CDA_ME_122019" sheetId="166" r:id="rId314"/>
    <sheet name="OPERACIONES_VOLUMEN_ML_122019" sheetId="167" r:id="rId315"/>
    <sheet name="OPERACIONES_VOLUMEN_ME_122019" sheetId="168" r:id="rId316"/>
    <sheet name="CDA_ML_112019" sheetId="161" r:id="rId317"/>
    <sheet name="CDA_ME_112019" sheetId="162" r:id="rId318"/>
    <sheet name="OPERACIONES_VOLUMEN_ML_112019" sheetId="163" r:id="rId319"/>
    <sheet name="OPERACIONES_VOLUMEN_ME_112019" sheetId="164" r:id="rId320"/>
    <sheet name="CDA_ML_102019" sheetId="157" r:id="rId321"/>
    <sheet name="CDA_ME_102019" sheetId="158" r:id="rId322"/>
    <sheet name="OPERACIONES_VOLUMEN_ML_102019" sheetId="159" r:id="rId323"/>
    <sheet name="OPERACIONES_VOLUMEN_ME_102019" sheetId="160" r:id="rId324"/>
    <sheet name="CDA_ML_092019" sheetId="153" r:id="rId325"/>
    <sheet name="CDA_ME_092019" sheetId="154" r:id="rId326"/>
    <sheet name="OPERACIONES_VOLUMEN_ML_092019" sheetId="155" r:id="rId327"/>
    <sheet name="OPERACIONES_VOLUMEN_ME_092019" sheetId="156" r:id="rId328"/>
    <sheet name="CDA_ML_082019" sheetId="101" r:id="rId329"/>
    <sheet name="CDA_ME_082019" sheetId="102" r:id="rId330"/>
    <sheet name="OPERACIONES_VOLUMEN_ML_082019" sheetId="103" r:id="rId331"/>
    <sheet name="OPERACIONES_VOLUMEN_ME_082019" sheetId="104" r:id="rId332"/>
    <sheet name="CDA_ML_072019" sheetId="97" r:id="rId333"/>
    <sheet name="CDA_ME_072019" sheetId="98" r:id="rId334"/>
    <sheet name="OPERACIONES_VOLUMEN_ML_072019" sheetId="99" r:id="rId335"/>
    <sheet name="OPERACIONES_VOLUMEN_ME_072019" sheetId="100" r:id="rId336"/>
    <sheet name="CDA_ML_062019" sheetId="93" r:id="rId337"/>
    <sheet name="CDA_ME_062019" sheetId="94" r:id="rId338"/>
    <sheet name="OPERACIONES_VOLUMEN_ML_062019" sheetId="95" r:id="rId339"/>
    <sheet name="OPERACIONES_VOLUMEN_ME_062019" sheetId="96" r:id="rId340"/>
    <sheet name="CDA_ML_052019" sheetId="89" r:id="rId341"/>
    <sheet name="CDA_ME_052019" sheetId="90" r:id="rId342"/>
    <sheet name="OPERACIONES_VOLUMEN_ML_052019" sheetId="91" r:id="rId343"/>
    <sheet name="OPERACIONES_VOLUMEN_ME_052019" sheetId="92" r:id="rId344"/>
    <sheet name="CDA_ML_042019" sheetId="85" r:id="rId345"/>
    <sheet name="CDA_ME_042019" sheetId="86" r:id="rId346"/>
    <sheet name="OPERACIONES_VOLUMEN_ML_042019" sheetId="87" r:id="rId347"/>
    <sheet name="OPERACIONES_VOLUMEN_ME_042019" sheetId="88" r:id="rId348"/>
    <sheet name="CDA_ML_032019" sheetId="81" r:id="rId349"/>
    <sheet name="CDA_ME_032019" sheetId="82" r:id="rId350"/>
    <sheet name="OPERACIONES_VOLUMEN_ML_032019" sheetId="83" r:id="rId351"/>
    <sheet name="OPERACIONES_VOLUMEN_ME_032019" sheetId="84" r:id="rId352"/>
    <sheet name="CDA_ML_022019" sheetId="77" r:id="rId353"/>
    <sheet name="CDA_ME_022019" sheetId="78" r:id="rId354"/>
    <sheet name="OPERACIONES_VOLUMEN_ML_022019" sheetId="79" r:id="rId355"/>
    <sheet name="OPERACIONES_VOLUMEN_ME_022019" sheetId="80" r:id="rId356"/>
    <sheet name="CDA_ML_012019" sheetId="73" r:id="rId357"/>
    <sheet name="CDA_ME_012019" sheetId="74" r:id="rId358"/>
    <sheet name="OPERACIONES_VOLUMEN_ML_012019" sheetId="75" r:id="rId359"/>
    <sheet name="OPERACIONES_VOLUMEN_ME_012019" sheetId="76" r:id="rId360"/>
    <sheet name="CDA_ML_122018" sheetId="105" r:id="rId361"/>
    <sheet name="CDA_ME_122018" sheetId="106" r:id="rId362"/>
    <sheet name="OPERACIONES_VOLUMEN_ML_122018" sheetId="107" r:id="rId363"/>
    <sheet name="OPERACIONES_VOLUMEN_ME_122018" sheetId="108" r:id="rId364"/>
    <sheet name="CDA_ML_112018" sheetId="109" r:id="rId365"/>
    <sheet name="CDA_ME_112018" sheetId="110" r:id="rId366"/>
    <sheet name="OPERACIONES_VOLUMEN_ML_112018" sheetId="111" r:id="rId367"/>
    <sheet name="OPERACIONES_VOLUMEN_ME_112018" sheetId="112" r:id="rId368"/>
    <sheet name="CDA_ML_102018" sheetId="113" r:id="rId369"/>
    <sheet name="CDA_ME_102018" sheetId="114" r:id="rId370"/>
    <sheet name="OPERACIONES_VOLUMEN_ML_102018" sheetId="115" r:id="rId371"/>
    <sheet name="OPERACIONES_VOLUMEN_ME_102018" sheetId="116" r:id="rId372"/>
    <sheet name="CDA_ML_092018" sheetId="117" r:id="rId373"/>
    <sheet name="CDA_ME_092018" sheetId="118" r:id="rId374"/>
    <sheet name="OPERACIONES_VOLUMEN_ML_092018" sheetId="119" r:id="rId375"/>
    <sheet name="OPERACIONES_VOLUMEN_ME_092018" sheetId="120" r:id="rId376"/>
    <sheet name="CDA_ML_082018" sheetId="121" r:id="rId377"/>
    <sheet name="CDA_ME_082018" sheetId="122" r:id="rId378"/>
    <sheet name="OPERACIONES_VOLUMEN_ML_082018" sheetId="123" r:id="rId379"/>
    <sheet name="OPERACIONES_VOLUMEN_ME_082018" sheetId="124" r:id="rId380"/>
    <sheet name="CDA_ML_072018" sheetId="125" r:id="rId381"/>
    <sheet name="CDA_ME_072018" sheetId="126" r:id="rId382"/>
    <sheet name="OPERACIONES_VOLUMEN_ML_072018" sheetId="127" r:id="rId383"/>
    <sheet name="OPERACIONES_VOLUMEN_ME_072018" sheetId="128" r:id="rId384"/>
    <sheet name="CDA_ML_062018" sheetId="129" r:id="rId385"/>
    <sheet name="CDA_ME_062018" sheetId="130" r:id="rId386"/>
    <sheet name="OPERACIONES_VOLUMEN_ML_062018" sheetId="131" r:id="rId387"/>
    <sheet name="OPERACIONES_VOLUMEN_ME_062018" sheetId="132" r:id="rId388"/>
    <sheet name="CDA_ML_052018" sheetId="133" r:id="rId389"/>
    <sheet name="CDA_ME_052018" sheetId="134" r:id="rId390"/>
    <sheet name="OPERACIONES_VOLUMEN_ML_052018" sheetId="135" r:id="rId391"/>
    <sheet name="OPERACIONES_VOLUMEN_ME_052018" sheetId="136" r:id="rId392"/>
    <sheet name="CDA_ML_042018" sheetId="137" r:id="rId393"/>
    <sheet name="CDA_ME_042018" sheetId="138" r:id="rId394"/>
    <sheet name="OPERACIONES_VOLUMEN_ML_042018" sheetId="139" r:id="rId395"/>
    <sheet name="OPERACIONES_VOLUMEN_ME_042018" sheetId="140" r:id="rId396"/>
    <sheet name="CDA_ML_032018" sheetId="141" r:id="rId397"/>
    <sheet name="CDA_ME_032018" sheetId="142" r:id="rId398"/>
    <sheet name="OPERACIONES_VOLUMEN_ML_032018" sheetId="143" r:id="rId399"/>
    <sheet name="OPERACIONES_VOLUMEN_ME_032018" sheetId="144" r:id="rId400"/>
    <sheet name="CDA_ML_022018" sheetId="145" r:id="rId401"/>
    <sheet name="CDA_ME_022018" sheetId="146" r:id="rId402"/>
    <sheet name="OPERACIONES_VOLUMEN_ML_022018" sheetId="147" r:id="rId403"/>
    <sheet name="OPERACIONES_VOLUMEN_ME_022018" sheetId="148" r:id="rId404"/>
    <sheet name="CDA_ML_012018" sheetId="149" r:id="rId405"/>
    <sheet name="CDA_ME_012018" sheetId="150" r:id="rId406"/>
    <sheet name="OPERACIONES_VOLUMEN_ML_012018" sheetId="151" r:id="rId407"/>
    <sheet name="OPERACIONES_VOLUMEN_ME_012018" sheetId="152" r:id="rId408"/>
  </sheets>
  <externalReferences>
    <externalReference r:id="rId409"/>
    <externalReference r:id="rId410"/>
    <externalReference r:id="rId411"/>
  </externalReferences>
  <definedNames>
    <definedName name="A" localSheetId="405">[1]INFORME!#REF!</definedName>
    <definedName name="A" localSheetId="357">[1]INFORME!#REF!</definedName>
    <definedName name="A" localSheetId="309">[1]INFORME!#REF!</definedName>
    <definedName name="A" localSheetId="261">[1]INFORME!#REF!</definedName>
    <definedName name="A" localSheetId="213">[1]INFORME!#REF!</definedName>
    <definedName name="A" localSheetId="165">[1]INFORME!#REF!</definedName>
    <definedName name="A" localSheetId="118">[1]INFORME!#REF!</definedName>
    <definedName name="A" localSheetId="70">[1]INFORME!#REF!</definedName>
    <definedName name="A" localSheetId="22">[1]INFORME!#REF!</definedName>
    <definedName name="A" localSheetId="401">[1]INFORME!#REF!</definedName>
    <definedName name="A" localSheetId="353">[1]INFORME!#REF!</definedName>
    <definedName name="A" localSheetId="305">[1]INFORME!#REF!</definedName>
    <definedName name="A" localSheetId="257">[1]INFORME!#REF!</definedName>
    <definedName name="A" localSheetId="209">[1]INFORME!#REF!</definedName>
    <definedName name="A" localSheetId="161">[1]INFORME!#REF!</definedName>
    <definedName name="A" localSheetId="114">[1]INFORME!#REF!</definedName>
    <definedName name="A" localSheetId="66">[1]INFORME!#REF!</definedName>
    <definedName name="A" localSheetId="18">[1]INFORME!#REF!</definedName>
    <definedName name="A" localSheetId="397">[1]INFORME!#REF!</definedName>
    <definedName name="A" localSheetId="349">[1]INFORME!#REF!</definedName>
    <definedName name="A" localSheetId="301">[1]INFORME!#REF!</definedName>
    <definedName name="A" localSheetId="253">[1]INFORME!#REF!</definedName>
    <definedName name="A" localSheetId="205">[1]INFORME!#REF!</definedName>
    <definedName name="A" localSheetId="157">[1]INFORME!#REF!</definedName>
    <definedName name="A" localSheetId="110">[1]INFORME!#REF!</definedName>
    <definedName name="A" localSheetId="62">[1]INFORME!#REF!</definedName>
    <definedName name="A" localSheetId="14">[1]INFORME!#REF!</definedName>
    <definedName name="A" localSheetId="393">[1]INFORME!#REF!</definedName>
    <definedName name="A" localSheetId="345">[1]INFORME!#REF!</definedName>
    <definedName name="A" localSheetId="297">[1]INFORME!#REF!</definedName>
    <definedName name="A" localSheetId="201">[1]INFORME!#REF!</definedName>
    <definedName name="A" localSheetId="153">[1]INFORME!#REF!</definedName>
    <definedName name="A" localSheetId="106">[1]INFORME!#REF!</definedName>
    <definedName name="A" localSheetId="58">[1]INFORME!#REF!</definedName>
    <definedName name="A" localSheetId="10">[1]INFORME!#REF!</definedName>
    <definedName name="A" localSheetId="249">[1]INFORME!#REF!</definedName>
    <definedName name="A" localSheetId="389">[1]INFORME!#REF!</definedName>
    <definedName name="A" localSheetId="341">[1]INFORME!#REF!</definedName>
    <definedName name="A" localSheetId="293">[1]INFORME!#REF!</definedName>
    <definedName name="A" localSheetId="245">[1]INFORME!#REF!</definedName>
    <definedName name="A" localSheetId="197">[1]INFORME!#REF!</definedName>
    <definedName name="A" localSheetId="149">[1]INFORME!#REF!</definedName>
    <definedName name="A" localSheetId="102">[1]INFORME!#REF!</definedName>
    <definedName name="A" localSheetId="54">[1]INFORME!#REF!</definedName>
    <definedName name="A" localSheetId="6">[1]INFORME!#REF!</definedName>
    <definedName name="A" localSheetId="385">[1]INFORME!#REF!</definedName>
    <definedName name="A" localSheetId="337">[1]INFORME!#REF!</definedName>
    <definedName name="A" localSheetId="289">[1]INFORME!#REF!</definedName>
    <definedName name="A" localSheetId="193">[1]INFORME!#REF!</definedName>
    <definedName name="A" localSheetId="145">[1]INFORME!#REF!</definedName>
    <definedName name="A" localSheetId="98">[1]INFORME!#REF!</definedName>
    <definedName name="A" localSheetId="50">[1]INFORME!#REF!</definedName>
    <definedName name="A" localSheetId="2">[1]INFORME!#REF!</definedName>
    <definedName name="A" localSheetId="241">[1]INFORME!#REF!</definedName>
    <definedName name="A" localSheetId="381">[1]INFORME!#REF!</definedName>
    <definedName name="A" localSheetId="333">[1]INFORME!#REF!</definedName>
    <definedName name="A" localSheetId="285">[1]INFORME!#REF!</definedName>
    <definedName name="A" localSheetId="237">[1]INFORME!#REF!</definedName>
    <definedName name="A" localSheetId="189">[1]INFORME!#REF!</definedName>
    <definedName name="A" localSheetId="141">[1]INFORME!#REF!</definedName>
    <definedName name="A" localSheetId="94">[1]INFORME!#REF!</definedName>
    <definedName name="A" localSheetId="46">[1]INFORME!#REF!</definedName>
    <definedName name="A" localSheetId="377">[1]INFORME!#REF!</definedName>
    <definedName name="A" localSheetId="329">[1]INFORME!#REF!</definedName>
    <definedName name="A" localSheetId="281">[1]INFORME!#REF!</definedName>
    <definedName name="A" localSheetId="233">[1]INFORME!#REF!</definedName>
    <definedName name="A" localSheetId="185">[1]INFORME!#REF!</definedName>
    <definedName name="A" localSheetId="137">[1]INFORME!#REF!</definedName>
    <definedName name="A" localSheetId="90">[1]INFORME!#REF!</definedName>
    <definedName name="A" localSheetId="42">[1]INFORME!#REF!</definedName>
    <definedName name="A" localSheetId="373">[1]INFORME!#REF!</definedName>
    <definedName name="A" localSheetId="325">[1]INFORME!#REF!</definedName>
    <definedName name="A" localSheetId="277">[1]INFORME!#REF!</definedName>
    <definedName name="A" localSheetId="229">[1]INFORME!#REF!</definedName>
    <definedName name="A" localSheetId="181">[1]INFORME!#REF!</definedName>
    <definedName name="A" localSheetId="133">[1]INFORME!#REF!</definedName>
    <definedName name="A" localSheetId="86">[1]INFORME!#REF!</definedName>
    <definedName name="A" localSheetId="38">[1]INFORME!#REF!</definedName>
    <definedName name="A" localSheetId="369">[1]INFORME!#REF!</definedName>
    <definedName name="A" localSheetId="321">[1]INFORME!#REF!</definedName>
    <definedName name="A" localSheetId="273">[1]INFORME!#REF!</definedName>
    <definedName name="A" localSheetId="225">[1]INFORME!#REF!</definedName>
    <definedName name="A" localSheetId="177">[1]INFORME!#REF!</definedName>
    <definedName name="A" localSheetId="129">[1]INFORME!#REF!</definedName>
    <definedName name="A" localSheetId="82">[1]INFORME!#REF!</definedName>
    <definedName name="A" localSheetId="34">[1]INFORME!#REF!</definedName>
    <definedName name="A" localSheetId="365">[1]INFORME!#REF!</definedName>
    <definedName name="A" localSheetId="317">[1]INFORME!#REF!</definedName>
    <definedName name="A" localSheetId="269">[1]INFORME!#REF!</definedName>
    <definedName name="A" localSheetId="221">[1]INFORME!#REF!</definedName>
    <definedName name="A" localSheetId="173">[1]INFORME!#REF!</definedName>
    <definedName name="A" localSheetId="125">[1]INFORME!#REF!</definedName>
    <definedName name="A" localSheetId="78">[1]INFORME!#REF!</definedName>
    <definedName name="A" localSheetId="30">[1]INFORME!#REF!</definedName>
    <definedName name="A" localSheetId="361">[1]INFORME!#REF!</definedName>
    <definedName name="A" localSheetId="313">[1]INFORME!#REF!</definedName>
    <definedName name="A" localSheetId="265">[1]INFORME!#REF!</definedName>
    <definedName name="A" localSheetId="217">[1]INFORME!#REF!</definedName>
    <definedName name="A" localSheetId="169">[1]INFORME!#REF!</definedName>
    <definedName name="A" localSheetId="121">[1]INFORME!#REF!</definedName>
    <definedName name="A" localSheetId="74">[1]INFORME!#REF!</definedName>
    <definedName name="A" localSheetId="26">[1]INFORME!#REF!</definedName>
    <definedName name="A" localSheetId="404">[1]INFORME!#REF!</definedName>
    <definedName name="A" localSheetId="356">[1]INFORME!#REF!</definedName>
    <definedName name="A" localSheetId="308">[1]INFORME!#REF!</definedName>
    <definedName name="A" localSheetId="260">[1]INFORME!#REF!</definedName>
    <definedName name="A" localSheetId="212">[1]INFORME!#REF!</definedName>
    <definedName name="A" localSheetId="164">[1]INFORME!#REF!</definedName>
    <definedName name="A" localSheetId="116">[1]INFORME!#REF!</definedName>
    <definedName name="A" localSheetId="68">[1]INFORME!#REF!</definedName>
    <definedName name="A" localSheetId="20">[1]INFORME!#REF!</definedName>
    <definedName name="A" localSheetId="400">[1]INFORME!#REF!</definedName>
    <definedName name="A" localSheetId="352">[1]INFORME!#REF!</definedName>
    <definedName name="A" localSheetId="304">[1]INFORME!#REF!</definedName>
    <definedName name="A" localSheetId="256">[1]INFORME!#REF!</definedName>
    <definedName name="A" localSheetId="208">[1]INFORME!#REF!</definedName>
    <definedName name="A" localSheetId="160">[1]INFORME!#REF!</definedName>
    <definedName name="A" localSheetId="112">[1]INFORME!#REF!</definedName>
    <definedName name="A" localSheetId="64">[1]INFORME!#REF!</definedName>
    <definedName name="A" localSheetId="16">[1]INFORME!#REF!</definedName>
    <definedName name="A" localSheetId="396">[1]INFORME!#REF!</definedName>
    <definedName name="A" localSheetId="348">[1]INFORME!#REF!</definedName>
    <definedName name="A" localSheetId="300">[1]INFORME!#REF!</definedName>
    <definedName name="A" localSheetId="252">[1]INFORME!#REF!</definedName>
    <definedName name="A" localSheetId="204">[1]INFORME!#REF!</definedName>
    <definedName name="A" localSheetId="156">[1]INFORME!#REF!</definedName>
    <definedName name="A" localSheetId="108">[1]INFORME!#REF!</definedName>
    <definedName name="A" localSheetId="60">[1]INFORME!#REF!</definedName>
    <definedName name="A" localSheetId="12">[1]INFORME!#REF!</definedName>
    <definedName name="A" localSheetId="392">[1]INFORME!#REF!</definedName>
    <definedName name="A" localSheetId="344">[1]INFORME!#REF!</definedName>
    <definedName name="A" localSheetId="296">[1]INFORME!#REF!</definedName>
    <definedName name="A" localSheetId="200">[1]INFORME!#REF!</definedName>
    <definedName name="A" localSheetId="152">[1]INFORME!#REF!</definedName>
    <definedName name="A" localSheetId="104">[1]INFORME!#REF!</definedName>
    <definedName name="A" localSheetId="56">[1]INFORME!#REF!</definedName>
    <definedName name="A" localSheetId="8">[1]INFORME!#REF!</definedName>
    <definedName name="A" localSheetId="248">[1]INFORME!#REF!</definedName>
    <definedName name="A" localSheetId="388">[1]INFORME!#REF!</definedName>
    <definedName name="A" localSheetId="340">[1]INFORME!#REF!</definedName>
    <definedName name="A" localSheetId="292">[1]INFORME!#REF!</definedName>
    <definedName name="A" localSheetId="244">[1]INFORME!#REF!</definedName>
    <definedName name="A" localSheetId="196">[1]INFORME!#REF!</definedName>
    <definedName name="A" localSheetId="148">[1]INFORME!#REF!</definedName>
    <definedName name="A" localSheetId="100">[1]INFORME!#REF!</definedName>
    <definedName name="A" localSheetId="52">[1]INFORME!#REF!</definedName>
    <definedName name="A" localSheetId="4">[1]INFORME!#REF!</definedName>
    <definedName name="A" localSheetId="384">[1]INFORME!#REF!</definedName>
    <definedName name="A" localSheetId="336">[1]INFORME!#REF!</definedName>
    <definedName name="A" localSheetId="288">[1]INFORME!#REF!</definedName>
    <definedName name="A" localSheetId="192">[1]INFORME!#REF!</definedName>
    <definedName name="A" localSheetId="144">[1]INFORME!#REF!</definedName>
    <definedName name="A" localSheetId="96">[1]INFORME!#REF!</definedName>
    <definedName name="A" localSheetId="48">[1]INFORME!#REF!</definedName>
    <definedName name="A" localSheetId="0">[1]INFORME!#REF!</definedName>
    <definedName name="A" localSheetId="240">[1]INFORME!#REF!</definedName>
    <definedName name="A" localSheetId="380">[1]INFORME!#REF!</definedName>
    <definedName name="A" localSheetId="332">[1]INFORME!#REF!</definedName>
    <definedName name="A" localSheetId="284">[1]INFORME!#REF!</definedName>
    <definedName name="A" localSheetId="236">[1]INFORME!#REF!</definedName>
    <definedName name="A" localSheetId="188">[1]INFORME!#REF!</definedName>
    <definedName name="A" localSheetId="140">[1]INFORME!#REF!</definedName>
    <definedName name="A" localSheetId="92">[1]INFORME!#REF!</definedName>
    <definedName name="A" localSheetId="44">[1]INFORME!#REF!</definedName>
    <definedName name="A" localSheetId="376">[1]INFORME!#REF!</definedName>
    <definedName name="A" localSheetId="328">[1]INFORME!#REF!</definedName>
    <definedName name="A" localSheetId="280">[1]INFORME!#REF!</definedName>
    <definedName name="A" localSheetId="232">[1]INFORME!#REF!</definedName>
    <definedName name="A" localSheetId="184">[1]INFORME!#REF!</definedName>
    <definedName name="A" localSheetId="136">[1]INFORME!#REF!</definedName>
    <definedName name="A" localSheetId="88">[1]INFORME!#REF!</definedName>
    <definedName name="A" localSheetId="40">[1]INFORME!#REF!</definedName>
    <definedName name="A" localSheetId="372">[1]INFORME!#REF!</definedName>
    <definedName name="A" localSheetId="324">[1]INFORME!#REF!</definedName>
    <definedName name="A" localSheetId="276">[1]INFORME!#REF!</definedName>
    <definedName name="A" localSheetId="228">[1]INFORME!#REF!</definedName>
    <definedName name="A" localSheetId="180">[1]INFORME!#REF!</definedName>
    <definedName name="A" localSheetId="132">[1]INFORME!#REF!</definedName>
    <definedName name="A" localSheetId="84">[1]INFORME!#REF!</definedName>
    <definedName name="A" localSheetId="36">[1]INFORME!#REF!</definedName>
    <definedName name="A" localSheetId="368">[1]INFORME!#REF!</definedName>
    <definedName name="A" localSheetId="320">[1]INFORME!#REF!</definedName>
    <definedName name="A" localSheetId="272">[1]INFORME!#REF!</definedName>
    <definedName name="A" localSheetId="224">[1]INFORME!#REF!</definedName>
    <definedName name="A" localSheetId="176">[1]INFORME!#REF!</definedName>
    <definedName name="A" localSheetId="128">[1]INFORME!#REF!</definedName>
    <definedName name="A" localSheetId="80">[1]INFORME!#REF!</definedName>
    <definedName name="A" localSheetId="32">[1]INFORME!#REF!</definedName>
    <definedName name="A" localSheetId="364">[1]INFORME!#REF!</definedName>
    <definedName name="A" localSheetId="316">[1]INFORME!#REF!</definedName>
    <definedName name="A" localSheetId="268">[1]INFORME!#REF!</definedName>
    <definedName name="A" localSheetId="220">[1]INFORME!#REF!</definedName>
    <definedName name="A" localSheetId="172">[1]INFORME!#REF!</definedName>
    <definedName name="A" localSheetId="124">[1]INFORME!#REF!</definedName>
    <definedName name="A" localSheetId="76">[1]INFORME!#REF!</definedName>
    <definedName name="A" localSheetId="28">[1]INFORME!#REF!</definedName>
    <definedName name="A" localSheetId="360">[1]INFORME!#REF!</definedName>
    <definedName name="A" localSheetId="312">[1]INFORME!#REF!</definedName>
    <definedName name="A" localSheetId="264">[1]INFORME!#REF!</definedName>
    <definedName name="A" localSheetId="216">[1]INFORME!#REF!</definedName>
    <definedName name="A" localSheetId="168">[1]INFORME!#REF!</definedName>
    <definedName name="A" localSheetId="120">[1]INFORME!#REF!</definedName>
    <definedName name="A" localSheetId="72">[1]INFORME!#REF!</definedName>
    <definedName name="A" localSheetId="24">[1]INFORME!#REF!</definedName>
    <definedName name="A" localSheetId="407">[1]INFORME!#REF!</definedName>
    <definedName name="A" localSheetId="359">[1]INFORME!#REF!</definedName>
    <definedName name="A" localSheetId="311">[1]INFORME!#REF!</definedName>
    <definedName name="A" localSheetId="263">[1]INFORME!#REF!</definedName>
    <definedName name="A" localSheetId="215">[1]INFORME!#REF!</definedName>
    <definedName name="A" localSheetId="167">[1]INFORME!#REF!</definedName>
    <definedName name="A" localSheetId="119">[1]INFORME!#REF!</definedName>
    <definedName name="A" localSheetId="71">[1]INFORME!#REF!</definedName>
    <definedName name="A" localSheetId="23">[1]INFORME!#REF!</definedName>
    <definedName name="A" localSheetId="403">[1]INFORME!#REF!</definedName>
    <definedName name="A" localSheetId="355">[1]INFORME!#REF!</definedName>
    <definedName name="A" localSheetId="307">[1]INFORME!#REF!</definedName>
    <definedName name="A" localSheetId="259">[1]INFORME!#REF!</definedName>
    <definedName name="A" localSheetId="211">[1]INFORME!#REF!</definedName>
    <definedName name="A" localSheetId="163">[1]INFORME!#REF!</definedName>
    <definedName name="A" localSheetId="115">[1]INFORME!#REF!</definedName>
    <definedName name="A" localSheetId="67">[1]INFORME!#REF!</definedName>
    <definedName name="A" localSheetId="19">[1]INFORME!#REF!</definedName>
    <definedName name="A" localSheetId="303">[1]INFORME!#REF!</definedName>
    <definedName name="A" localSheetId="399">[1]INFORME!#REF!</definedName>
    <definedName name="A" localSheetId="351">[1]INFORME!#REF!</definedName>
    <definedName name="A" localSheetId="255">[1]INFORME!#REF!</definedName>
    <definedName name="A" localSheetId="207">[1]INFORME!#REF!</definedName>
    <definedName name="A" localSheetId="159">[1]INFORME!#REF!</definedName>
    <definedName name="A" localSheetId="111">[1]INFORME!#REF!</definedName>
    <definedName name="A" localSheetId="63">[1]INFORME!#REF!</definedName>
    <definedName name="A" localSheetId="15">[1]INFORME!#REF!</definedName>
    <definedName name="A" localSheetId="395">[1]INFORME!#REF!</definedName>
    <definedName name="A" localSheetId="347">[1]INFORME!#REF!</definedName>
    <definedName name="A" localSheetId="299">[1]INFORME!#REF!</definedName>
    <definedName name="A" localSheetId="203">[1]INFORME!#REF!</definedName>
    <definedName name="A" localSheetId="155">[1]INFORME!#REF!</definedName>
    <definedName name="A" localSheetId="107">[1]INFORME!#REF!</definedName>
    <definedName name="A" localSheetId="59">[1]INFORME!#REF!</definedName>
    <definedName name="A" localSheetId="11">[1]INFORME!#REF!</definedName>
    <definedName name="A" localSheetId="251">[1]INFORME!#REF!</definedName>
    <definedName name="A" localSheetId="391">[1]INFORME!#REF!</definedName>
    <definedName name="A" localSheetId="343">[1]INFORME!#REF!</definedName>
    <definedName name="A" localSheetId="295">[1]INFORME!#REF!</definedName>
    <definedName name="A" localSheetId="247">[1]INFORME!#REF!</definedName>
    <definedName name="A" localSheetId="199">[1]INFORME!#REF!</definedName>
    <definedName name="A" localSheetId="151">[1]INFORME!#REF!</definedName>
    <definedName name="A" localSheetId="103">[1]INFORME!#REF!</definedName>
    <definedName name="A" localSheetId="55">[1]INFORME!#REF!</definedName>
    <definedName name="A" localSheetId="7">[1]INFORME!#REF!</definedName>
    <definedName name="A" localSheetId="387">[1]INFORME!#REF!</definedName>
    <definedName name="A" localSheetId="339">[1]INFORME!#REF!</definedName>
    <definedName name="A" localSheetId="291">[1]INFORME!#REF!</definedName>
    <definedName name="A" localSheetId="147">[1]INFORME!#REF!</definedName>
    <definedName name="A" localSheetId="99">[1]INFORME!#REF!</definedName>
    <definedName name="A" localSheetId="51">[1]INFORME!#REF!</definedName>
    <definedName name="A" localSheetId="3">[1]INFORME!#REF!</definedName>
    <definedName name="A" localSheetId="243">[1]INFORME!#REF!</definedName>
    <definedName name="A" localSheetId="195">[1]INFORME!#REF!</definedName>
    <definedName name="A" localSheetId="383">[1]INFORME!#REF!</definedName>
    <definedName name="A" localSheetId="335">[1]INFORME!#REF!</definedName>
    <definedName name="A" localSheetId="287">[1]INFORME!#REF!</definedName>
    <definedName name="A" localSheetId="239">[1]INFORME!#REF!</definedName>
    <definedName name="A" localSheetId="191">[1]INFORME!#REF!</definedName>
    <definedName name="A" localSheetId="143">[1]INFORME!#REF!</definedName>
    <definedName name="A" localSheetId="95">[1]INFORME!#REF!</definedName>
    <definedName name="A" localSheetId="47">[1]INFORME!#REF!</definedName>
    <definedName name="A" localSheetId="379">[1]INFORME!#REF!</definedName>
    <definedName name="A" localSheetId="331">[1]INFORME!#REF!</definedName>
    <definedName name="A" localSheetId="283">[1]INFORME!#REF!</definedName>
    <definedName name="A" localSheetId="235">[1]INFORME!#REF!</definedName>
    <definedName name="A" localSheetId="187">[1]INFORME!#REF!</definedName>
    <definedName name="A" localSheetId="139">[1]INFORME!#REF!</definedName>
    <definedName name="A" localSheetId="91">[1]INFORME!#REF!</definedName>
    <definedName name="A" localSheetId="43">[1]INFORME!#REF!</definedName>
    <definedName name="A" localSheetId="375">[1]INFORME!#REF!</definedName>
    <definedName name="A" localSheetId="327">[1]INFORME!#REF!</definedName>
    <definedName name="A" localSheetId="279">[1]INFORME!#REF!</definedName>
    <definedName name="A" localSheetId="231">[1]INFORME!#REF!</definedName>
    <definedName name="A" localSheetId="183">[1]INFORME!#REF!</definedName>
    <definedName name="A" localSheetId="135">[1]INFORME!#REF!</definedName>
    <definedName name="A" localSheetId="87">[1]INFORME!#REF!</definedName>
    <definedName name="A" localSheetId="39">[1]INFORME!#REF!</definedName>
    <definedName name="A" localSheetId="275">[1]INFORME!#REF!</definedName>
    <definedName name="A" localSheetId="371">[1]INFORME!#REF!</definedName>
    <definedName name="A" localSheetId="323">[1]INFORME!#REF!</definedName>
    <definedName name="A" localSheetId="227">[1]INFORME!#REF!</definedName>
    <definedName name="A" localSheetId="179">[1]INFORME!#REF!</definedName>
    <definedName name="A" localSheetId="131">[1]INFORME!#REF!</definedName>
    <definedName name="A" localSheetId="83">[1]INFORME!#REF!</definedName>
    <definedName name="A" localSheetId="35">[1]INFORME!#REF!</definedName>
    <definedName name="A" localSheetId="367">[1]INFORME!#REF!</definedName>
    <definedName name="A" localSheetId="319">[1]INFORME!#REF!</definedName>
    <definedName name="A" localSheetId="271">[1]INFORME!#REF!</definedName>
    <definedName name="A" localSheetId="223">[1]INFORME!#REF!</definedName>
    <definedName name="A" localSheetId="175">[1]INFORME!#REF!</definedName>
    <definedName name="A" localSheetId="127">[1]INFORME!#REF!</definedName>
    <definedName name="A" localSheetId="79">[1]INFORME!#REF!</definedName>
    <definedName name="A" localSheetId="31">[1]INFORME!#REF!</definedName>
    <definedName name="A" localSheetId="267">[1]INFORME!#REF!</definedName>
    <definedName name="A" localSheetId="363">[1]INFORME!#REF!</definedName>
    <definedName name="A" localSheetId="315">[1]INFORME!#REF!</definedName>
    <definedName name="A" localSheetId="219">[1]INFORME!#REF!</definedName>
    <definedName name="A" localSheetId="171">[1]INFORME!#REF!</definedName>
    <definedName name="A" localSheetId="123">[1]INFORME!#REF!</definedName>
    <definedName name="A" localSheetId="75">[1]INFORME!#REF!</definedName>
    <definedName name="A" localSheetId="27">[1]INFORME!#REF!</definedName>
    <definedName name="A" localSheetId="406">[1]INFORME!#REF!</definedName>
    <definedName name="A" localSheetId="358">[1]INFORME!#REF!</definedName>
    <definedName name="A" localSheetId="310">[1]INFORME!#REF!</definedName>
    <definedName name="A" localSheetId="262">[1]INFORME!#REF!</definedName>
    <definedName name="A" localSheetId="214">[1]INFORME!#REF!</definedName>
    <definedName name="A" localSheetId="166">[1]INFORME!#REF!</definedName>
    <definedName name="A" localSheetId="117">[1]INFORME!#REF!</definedName>
    <definedName name="A" localSheetId="69">[1]INFORME!#REF!</definedName>
    <definedName name="A" localSheetId="21">[1]INFORME!#REF!</definedName>
    <definedName name="A" localSheetId="402">[1]INFORME!#REF!</definedName>
    <definedName name="A" localSheetId="354">[1]INFORME!#REF!</definedName>
    <definedName name="A" localSheetId="306">[1]INFORME!#REF!</definedName>
    <definedName name="A" localSheetId="258">[1]INFORME!#REF!</definedName>
    <definedName name="A" localSheetId="210">[1]INFORME!#REF!</definedName>
    <definedName name="A" localSheetId="162">[1]INFORME!#REF!</definedName>
    <definedName name="A" localSheetId="113">[1]INFORME!#REF!</definedName>
    <definedName name="A" localSheetId="65">[1]INFORME!#REF!</definedName>
    <definedName name="A" localSheetId="17">[1]INFORME!#REF!</definedName>
    <definedName name="A" localSheetId="302">[1]INFORME!#REF!</definedName>
    <definedName name="A" localSheetId="398">[1]INFORME!#REF!</definedName>
    <definedName name="A" localSheetId="350">[1]INFORME!#REF!</definedName>
    <definedName name="A" localSheetId="254">[1]INFORME!#REF!</definedName>
    <definedName name="A" localSheetId="206">[1]INFORME!#REF!</definedName>
    <definedName name="A" localSheetId="158">[1]INFORME!#REF!</definedName>
    <definedName name="A" localSheetId="109">[1]INFORME!#REF!</definedName>
    <definedName name="A" localSheetId="61">[1]INFORME!#REF!</definedName>
    <definedName name="A" localSheetId="13">[1]INFORME!#REF!</definedName>
    <definedName name="A" localSheetId="394">[1]INFORME!#REF!</definedName>
    <definedName name="A" localSheetId="346">[1]INFORME!#REF!</definedName>
    <definedName name="A" localSheetId="298">[1]INFORME!#REF!</definedName>
    <definedName name="A" localSheetId="202">[1]INFORME!#REF!</definedName>
    <definedName name="A" localSheetId="154">[1]INFORME!#REF!</definedName>
    <definedName name="A" localSheetId="105">[1]INFORME!#REF!</definedName>
    <definedName name="A" localSheetId="57">[1]INFORME!#REF!</definedName>
    <definedName name="A" localSheetId="9">[1]INFORME!#REF!</definedName>
    <definedName name="A" localSheetId="250">[1]INFORME!#REF!</definedName>
    <definedName name="A" localSheetId="390">[1]INFORME!#REF!</definedName>
    <definedName name="A" localSheetId="342">[1]INFORME!#REF!</definedName>
    <definedName name="A" localSheetId="294">[1]INFORME!#REF!</definedName>
    <definedName name="A" localSheetId="246">[1]INFORME!#REF!</definedName>
    <definedName name="A" localSheetId="198">[1]INFORME!#REF!</definedName>
    <definedName name="A" localSheetId="150">[1]INFORME!#REF!</definedName>
    <definedName name="A" localSheetId="101">[1]INFORME!#REF!</definedName>
    <definedName name="A" localSheetId="53">[1]INFORME!#REF!</definedName>
    <definedName name="A" localSheetId="5">[1]INFORME!#REF!</definedName>
    <definedName name="A" localSheetId="386">[1]INFORME!#REF!</definedName>
    <definedName name="A" localSheetId="338">[1]INFORME!#REF!</definedName>
    <definedName name="A" localSheetId="290">[1]INFORME!#REF!</definedName>
    <definedName name="A" localSheetId="194">[1]INFORME!#REF!</definedName>
    <definedName name="A" localSheetId="146">[1]INFORME!#REF!</definedName>
    <definedName name="A" localSheetId="97">[1]INFORME!#REF!</definedName>
    <definedName name="A" localSheetId="49">[1]INFORME!#REF!</definedName>
    <definedName name="A" localSheetId="1">[1]INFORME!#REF!</definedName>
    <definedName name="A" localSheetId="242">[1]INFORME!#REF!</definedName>
    <definedName name="A" localSheetId="382">[1]INFORME!#REF!</definedName>
    <definedName name="A" localSheetId="334">[1]INFORME!#REF!</definedName>
    <definedName name="A" localSheetId="286">[1]INFORME!#REF!</definedName>
    <definedName name="A" localSheetId="238">[1]INFORME!#REF!</definedName>
    <definedName name="A" localSheetId="190">[1]INFORME!#REF!</definedName>
    <definedName name="A" localSheetId="142">[1]INFORME!#REF!</definedName>
    <definedName name="A" localSheetId="93">[1]INFORME!#REF!</definedName>
    <definedName name="A" localSheetId="45">[1]INFORME!#REF!</definedName>
    <definedName name="A" localSheetId="378">[1]INFORME!#REF!</definedName>
    <definedName name="A" localSheetId="330">[1]INFORME!#REF!</definedName>
    <definedName name="A" localSheetId="282">[1]INFORME!#REF!</definedName>
    <definedName name="A" localSheetId="234">[1]INFORME!#REF!</definedName>
    <definedName name="A" localSheetId="186">[1]INFORME!#REF!</definedName>
    <definedName name="A" localSheetId="138">[1]INFORME!#REF!</definedName>
    <definedName name="A" localSheetId="89">[1]INFORME!#REF!</definedName>
    <definedName name="A" localSheetId="41">[1]INFORME!#REF!</definedName>
    <definedName name="A" localSheetId="374">[1]INFORME!#REF!</definedName>
    <definedName name="A" localSheetId="326">[1]INFORME!#REF!</definedName>
    <definedName name="A" localSheetId="278">[1]INFORME!#REF!</definedName>
    <definedName name="A" localSheetId="230">[1]INFORME!#REF!</definedName>
    <definedName name="A" localSheetId="182">[1]INFORME!#REF!</definedName>
    <definedName name="A" localSheetId="134">[1]INFORME!#REF!</definedName>
    <definedName name="A" localSheetId="85">[1]INFORME!#REF!</definedName>
    <definedName name="A" localSheetId="37">[1]INFORME!#REF!</definedName>
    <definedName name="A" localSheetId="274">[1]INFORME!#REF!</definedName>
    <definedName name="A" localSheetId="370">[1]INFORME!#REF!</definedName>
    <definedName name="A" localSheetId="322">[1]INFORME!#REF!</definedName>
    <definedName name="A" localSheetId="226">[1]INFORME!#REF!</definedName>
    <definedName name="A" localSheetId="178">[1]INFORME!#REF!</definedName>
    <definedName name="A" localSheetId="130">[1]INFORME!#REF!</definedName>
    <definedName name="A" localSheetId="81">[1]INFORME!#REF!</definedName>
    <definedName name="A" localSheetId="33">[1]INFORME!#REF!</definedName>
    <definedName name="A" localSheetId="366">[1]INFORME!#REF!</definedName>
    <definedName name="A" localSheetId="318">[1]INFORME!#REF!</definedName>
    <definedName name="A" localSheetId="270">[1]INFORME!#REF!</definedName>
    <definedName name="A" localSheetId="222">[1]INFORME!#REF!</definedName>
    <definedName name="A" localSheetId="174">[1]INFORME!#REF!</definedName>
    <definedName name="A" localSheetId="126">[1]INFORME!#REF!</definedName>
    <definedName name="A" localSheetId="77">[1]INFORME!#REF!</definedName>
    <definedName name="A" localSheetId="29">[1]INFORME!#REF!</definedName>
    <definedName name="A" localSheetId="266">[1]INFORME!#REF!</definedName>
    <definedName name="A" localSheetId="362">[1]INFORME!#REF!</definedName>
    <definedName name="A" localSheetId="314">[1]INFORME!#REF!</definedName>
    <definedName name="A" localSheetId="218">[1]INFORME!#REF!</definedName>
    <definedName name="A" localSheetId="170">[1]INFORME!#REF!</definedName>
    <definedName name="A" localSheetId="122">[1]INFORME!#REF!</definedName>
    <definedName name="A" localSheetId="73">[1]INFORME!#REF!</definedName>
    <definedName name="A" localSheetId="25">[1]INFORME!#REF!</definedName>
    <definedName name="A">[1]INFORME!#REF!</definedName>
    <definedName name="_xlnm.Extract" localSheetId="405">'[2]26102016'!#REF!</definedName>
    <definedName name="_xlnm.Extract" localSheetId="357">'[2]26102016'!#REF!</definedName>
    <definedName name="_xlnm.Extract" localSheetId="309">'[2]26102016'!#REF!</definedName>
    <definedName name="_xlnm.Extract" localSheetId="261">'[2]26102016'!#REF!</definedName>
    <definedName name="_xlnm.Extract" localSheetId="213">'[2]26102016'!#REF!</definedName>
    <definedName name="_xlnm.Extract" localSheetId="165">'[2]26102016'!#REF!</definedName>
    <definedName name="_xlnm.Extract" localSheetId="118">'[2]26102016'!#REF!</definedName>
    <definedName name="_xlnm.Extract" localSheetId="70">'[2]26102016'!#REF!</definedName>
    <definedName name="_xlnm.Extract" localSheetId="22">'[2]26102016'!#REF!</definedName>
    <definedName name="_xlnm.Extract" localSheetId="401">'[2]26102016'!#REF!</definedName>
    <definedName name="_xlnm.Extract" localSheetId="353">'[2]26102016'!#REF!</definedName>
    <definedName name="_xlnm.Extract" localSheetId="305">'[2]26102016'!#REF!</definedName>
    <definedName name="_xlnm.Extract" localSheetId="257">'[2]26102016'!#REF!</definedName>
    <definedName name="_xlnm.Extract" localSheetId="209">'[2]26102016'!#REF!</definedName>
    <definedName name="_xlnm.Extract" localSheetId="161">'[2]26102016'!#REF!</definedName>
    <definedName name="_xlnm.Extract" localSheetId="114">'[2]26102016'!#REF!</definedName>
    <definedName name="_xlnm.Extract" localSheetId="66">'[2]26102016'!#REF!</definedName>
    <definedName name="_xlnm.Extract" localSheetId="18">'[2]26102016'!#REF!</definedName>
    <definedName name="_xlnm.Extract" localSheetId="397">'[2]26102016'!#REF!</definedName>
    <definedName name="_xlnm.Extract" localSheetId="349">'[2]26102016'!#REF!</definedName>
    <definedName name="_xlnm.Extract" localSheetId="301">'[2]26102016'!#REF!</definedName>
    <definedName name="_xlnm.Extract" localSheetId="253">'[2]26102016'!#REF!</definedName>
    <definedName name="_xlnm.Extract" localSheetId="205">'[2]26102016'!#REF!</definedName>
    <definedName name="_xlnm.Extract" localSheetId="157">'[2]26102016'!#REF!</definedName>
    <definedName name="_xlnm.Extract" localSheetId="110">'[2]26102016'!#REF!</definedName>
    <definedName name="_xlnm.Extract" localSheetId="62">'[2]26102016'!#REF!</definedName>
    <definedName name="_xlnm.Extract" localSheetId="14">'[2]26102016'!#REF!</definedName>
    <definedName name="_xlnm.Extract" localSheetId="393">'[2]26102016'!#REF!</definedName>
    <definedName name="_xlnm.Extract" localSheetId="345">'[2]26102016'!#REF!</definedName>
    <definedName name="_xlnm.Extract" localSheetId="297">'[2]26102016'!#REF!</definedName>
    <definedName name="_xlnm.Extract" localSheetId="201">'[2]26102016'!#REF!</definedName>
    <definedName name="_xlnm.Extract" localSheetId="153">'[2]26102016'!#REF!</definedName>
    <definedName name="_xlnm.Extract" localSheetId="106">'[2]26102016'!#REF!</definedName>
    <definedName name="_xlnm.Extract" localSheetId="58">'[2]26102016'!#REF!</definedName>
    <definedName name="_xlnm.Extract" localSheetId="10">'[2]26102016'!#REF!</definedName>
    <definedName name="_xlnm.Extract" localSheetId="249">'[2]26102016'!#REF!</definedName>
    <definedName name="_xlnm.Extract" localSheetId="389">'[2]26102016'!#REF!</definedName>
    <definedName name="_xlnm.Extract" localSheetId="341">'[2]26102016'!#REF!</definedName>
    <definedName name="_xlnm.Extract" localSheetId="293">'[2]26102016'!#REF!</definedName>
    <definedName name="_xlnm.Extract" localSheetId="245">'[2]26102016'!#REF!</definedName>
    <definedName name="_xlnm.Extract" localSheetId="197">'[2]26102016'!#REF!</definedName>
    <definedName name="_xlnm.Extract" localSheetId="149">'[2]26102016'!#REF!</definedName>
    <definedName name="_xlnm.Extract" localSheetId="102">'[2]26102016'!#REF!</definedName>
    <definedName name="_xlnm.Extract" localSheetId="54">'[2]26102016'!#REF!</definedName>
    <definedName name="_xlnm.Extract" localSheetId="6">'[2]26102016'!#REF!</definedName>
    <definedName name="_xlnm.Extract" localSheetId="385">'[2]26102016'!#REF!</definedName>
    <definedName name="_xlnm.Extract" localSheetId="337">'[2]26102016'!#REF!</definedName>
    <definedName name="_xlnm.Extract" localSheetId="289">'[2]26102016'!#REF!</definedName>
    <definedName name="_xlnm.Extract" localSheetId="193">'[2]26102016'!#REF!</definedName>
    <definedName name="_xlnm.Extract" localSheetId="145">'[2]26102016'!#REF!</definedName>
    <definedName name="_xlnm.Extract" localSheetId="98">'[2]26102016'!#REF!</definedName>
    <definedName name="_xlnm.Extract" localSheetId="50">'[2]26102016'!#REF!</definedName>
    <definedName name="_xlnm.Extract" localSheetId="2">'[2]26102016'!#REF!</definedName>
    <definedName name="_xlnm.Extract" localSheetId="241">'[2]26102016'!#REF!</definedName>
    <definedName name="_xlnm.Extract" localSheetId="381">'[2]26102016'!#REF!</definedName>
    <definedName name="_xlnm.Extract" localSheetId="333">'[2]26102016'!#REF!</definedName>
    <definedName name="_xlnm.Extract" localSheetId="285">'[2]26102016'!#REF!</definedName>
    <definedName name="_xlnm.Extract" localSheetId="237">'[2]26102016'!#REF!</definedName>
    <definedName name="_xlnm.Extract" localSheetId="189">'[2]26102016'!#REF!</definedName>
    <definedName name="_xlnm.Extract" localSheetId="141">'[2]26102016'!#REF!</definedName>
    <definedName name="_xlnm.Extract" localSheetId="94">'[2]26102016'!#REF!</definedName>
    <definedName name="_xlnm.Extract" localSheetId="46">'[2]26102016'!#REF!</definedName>
    <definedName name="_xlnm.Extract" localSheetId="377">'[2]26102016'!#REF!</definedName>
    <definedName name="_xlnm.Extract" localSheetId="329">'[2]26102016'!#REF!</definedName>
    <definedName name="_xlnm.Extract" localSheetId="281">'[2]26102016'!#REF!</definedName>
    <definedName name="_xlnm.Extract" localSheetId="233">'[2]26102016'!#REF!</definedName>
    <definedName name="_xlnm.Extract" localSheetId="185">'[2]26102016'!#REF!</definedName>
    <definedName name="_xlnm.Extract" localSheetId="137">'[2]26102016'!#REF!</definedName>
    <definedName name="_xlnm.Extract" localSheetId="90">'[2]26102016'!#REF!</definedName>
    <definedName name="_xlnm.Extract" localSheetId="42">'[2]26102016'!#REF!</definedName>
    <definedName name="_xlnm.Extract" localSheetId="373">'[2]26102016'!#REF!</definedName>
    <definedName name="_xlnm.Extract" localSheetId="325">'[2]26102016'!#REF!</definedName>
    <definedName name="_xlnm.Extract" localSheetId="277">'[2]26102016'!#REF!</definedName>
    <definedName name="_xlnm.Extract" localSheetId="229">'[2]26102016'!#REF!</definedName>
    <definedName name="_xlnm.Extract" localSheetId="181">'[2]26102016'!#REF!</definedName>
    <definedName name="_xlnm.Extract" localSheetId="133">'[2]26102016'!#REF!</definedName>
    <definedName name="_xlnm.Extract" localSheetId="86">'[2]26102016'!#REF!</definedName>
    <definedName name="_xlnm.Extract" localSheetId="38">'[2]26102016'!#REF!</definedName>
    <definedName name="_xlnm.Extract" localSheetId="369">'[2]26102016'!#REF!</definedName>
    <definedName name="_xlnm.Extract" localSheetId="321">'[2]26102016'!#REF!</definedName>
    <definedName name="_xlnm.Extract" localSheetId="273">'[2]26102016'!#REF!</definedName>
    <definedName name="_xlnm.Extract" localSheetId="225">'[2]26102016'!#REF!</definedName>
    <definedName name="_xlnm.Extract" localSheetId="177">'[2]26102016'!#REF!</definedName>
    <definedName name="_xlnm.Extract" localSheetId="129">'[2]26102016'!#REF!</definedName>
    <definedName name="_xlnm.Extract" localSheetId="82">'[2]26102016'!#REF!</definedName>
    <definedName name="_xlnm.Extract" localSheetId="34">'[2]26102016'!#REF!</definedName>
    <definedName name="_xlnm.Extract" localSheetId="365">'[2]26102016'!#REF!</definedName>
    <definedName name="_xlnm.Extract" localSheetId="317">'[2]26102016'!#REF!</definedName>
    <definedName name="_xlnm.Extract" localSheetId="269">'[2]26102016'!#REF!</definedName>
    <definedName name="_xlnm.Extract" localSheetId="221">'[2]26102016'!#REF!</definedName>
    <definedName name="_xlnm.Extract" localSheetId="173">'[2]26102016'!#REF!</definedName>
    <definedName name="_xlnm.Extract" localSheetId="125">'[2]26102016'!#REF!</definedName>
    <definedName name="_xlnm.Extract" localSheetId="78">'[2]26102016'!#REF!</definedName>
    <definedName name="_xlnm.Extract" localSheetId="30">'[2]26102016'!#REF!</definedName>
    <definedName name="_xlnm.Extract" localSheetId="361">'[2]26102016'!#REF!</definedName>
    <definedName name="_xlnm.Extract" localSheetId="313">'[2]26102016'!#REF!</definedName>
    <definedName name="_xlnm.Extract" localSheetId="265">'[2]26102016'!#REF!</definedName>
    <definedName name="_xlnm.Extract" localSheetId="217">'[2]26102016'!#REF!</definedName>
    <definedName name="_xlnm.Extract" localSheetId="169">'[2]26102016'!#REF!</definedName>
    <definedName name="_xlnm.Extract" localSheetId="121">'[2]26102016'!#REF!</definedName>
    <definedName name="_xlnm.Extract" localSheetId="74">'[2]26102016'!#REF!</definedName>
    <definedName name="_xlnm.Extract" localSheetId="26">'[2]26102016'!#REF!</definedName>
    <definedName name="_xlnm.Extract" localSheetId="404">'[2]26102016'!#REF!</definedName>
    <definedName name="_xlnm.Extract" localSheetId="356">'[2]26102016'!#REF!</definedName>
    <definedName name="_xlnm.Extract" localSheetId="308">'[2]26102016'!#REF!</definedName>
    <definedName name="_xlnm.Extract" localSheetId="260">'[2]26102016'!#REF!</definedName>
    <definedName name="_xlnm.Extract" localSheetId="212">'[2]26102016'!#REF!</definedName>
    <definedName name="_xlnm.Extract" localSheetId="164">'[2]26102016'!#REF!</definedName>
    <definedName name="_xlnm.Extract" localSheetId="116">'[2]26102016'!#REF!</definedName>
    <definedName name="_xlnm.Extract" localSheetId="68">'[2]26102016'!#REF!</definedName>
    <definedName name="_xlnm.Extract" localSheetId="20">'[2]26102016'!#REF!</definedName>
    <definedName name="_xlnm.Extract" localSheetId="400">'[2]26102016'!#REF!</definedName>
    <definedName name="_xlnm.Extract" localSheetId="352">'[2]26102016'!#REF!</definedName>
    <definedName name="_xlnm.Extract" localSheetId="304">'[2]26102016'!#REF!</definedName>
    <definedName name="_xlnm.Extract" localSheetId="256">'[2]26102016'!#REF!</definedName>
    <definedName name="_xlnm.Extract" localSheetId="208">'[2]26102016'!#REF!</definedName>
    <definedName name="_xlnm.Extract" localSheetId="160">'[2]26102016'!#REF!</definedName>
    <definedName name="_xlnm.Extract" localSheetId="112">'[2]26102016'!#REF!</definedName>
    <definedName name="_xlnm.Extract" localSheetId="64">'[2]26102016'!#REF!</definedName>
    <definedName name="_xlnm.Extract" localSheetId="16">'[2]26102016'!#REF!</definedName>
    <definedName name="_xlnm.Extract" localSheetId="396">'[2]26102016'!#REF!</definedName>
    <definedName name="_xlnm.Extract" localSheetId="348">'[2]26102016'!#REF!</definedName>
    <definedName name="_xlnm.Extract" localSheetId="300">'[2]26102016'!#REF!</definedName>
    <definedName name="_xlnm.Extract" localSheetId="252">'[2]26102016'!#REF!</definedName>
    <definedName name="_xlnm.Extract" localSheetId="204">'[2]26102016'!#REF!</definedName>
    <definedName name="_xlnm.Extract" localSheetId="156">'[2]26102016'!#REF!</definedName>
    <definedName name="_xlnm.Extract" localSheetId="108">'[2]26102016'!#REF!</definedName>
    <definedName name="_xlnm.Extract" localSheetId="60">'[2]26102016'!#REF!</definedName>
    <definedName name="_xlnm.Extract" localSheetId="12">'[2]26102016'!#REF!</definedName>
    <definedName name="_xlnm.Extract" localSheetId="392">'[2]26102016'!#REF!</definedName>
    <definedName name="_xlnm.Extract" localSheetId="344">'[2]26102016'!#REF!</definedName>
    <definedName name="_xlnm.Extract" localSheetId="296">'[2]26102016'!#REF!</definedName>
    <definedName name="_xlnm.Extract" localSheetId="200">'[2]26102016'!#REF!</definedName>
    <definedName name="_xlnm.Extract" localSheetId="152">'[2]26102016'!#REF!</definedName>
    <definedName name="_xlnm.Extract" localSheetId="104">'[2]26102016'!#REF!</definedName>
    <definedName name="_xlnm.Extract" localSheetId="56">'[2]26102016'!#REF!</definedName>
    <definedName name="_xlnm.Extract" localSheetId="8">'[2]26102016'!#REF!</definedName>
    <definedName name="_xlnm.Extract" localSheetId="248">'[2]26102016'!#REF!</definedName>
    <definedName name="_xlnm.Extract" localSheetId="388">'[2]26102016'!#REF!</definedName>
    <definedName name="_xlnm.Extract" localSheetId="340">'[2]26102016'!#REF!</definedName>
    <definedName name="_xlnm.Extract" localSheetId="292">'[2]26102016'!#REF!</definedName>
    <definedName name="_xlnm.Extract" localSheetId="244">'[2]26102016'!#REF!</definedName>
    <definedName name="_xlnm.Extract" localSheetId="196">'[2]26102016'!#REF!</definedName>
    <definedName name="_xlnm.Extract" localSheetId="148">'[2]26102016'!#REF!</definedName>
    <definedName name="_xlnm.Extract" localSheetId="100">'[2]26102016'!#REF!</definedName>
    <definedName name="_xlnm.Extract" localSheetId="52">'[2]26102016'!#REF!</definedName>
    <definedName name="_xlnm.Extract" localSheetId="4">'[2]26102016'!#REF!</definedName>
    <definedName name="_xlnm.Extract" localSheetId="384">'[2]26102016'!#REF!</definedName>
    <definedName name="_xlnm.Extract" localSheetId="336">'[2]26102016'!#REF!</definedName>
    <definedName name="_xlnm.Extract" localSheetId="288">'[2]26102016'!#REF!</definedName>
    <definedName name="_xlnm.Extract" localSheetId="192">'[2]26102016'!#REF!</definedName>
    <definedName name="_xlnm.Extract" localSheetId="144">'[2]26102016'!#REF!</definedName>
    <definedName name="_xlnm.Extract" localSheetId="96">'[2]26102016'!#REF!</definedName>
    <definedName name="_xlnm.Extract" localSheetId="48">'[2]26102016'!#REF!</definedName>
    <definedName name="_xlnm.Extract" localSheetId="0">'[2]26102016'!#REF!</definedName>
    <definedName name="_xlnm.Extract" localSheetId="240">'[2]26102016'!#REF!</definedName>
    <definedName name="_xlnm.Extract" localSheetId="380">'[2]26102016'!#REF!</definedName>
    <definedName name="_xlnm.Extract" localSheetId="332">'[2]26102016'!#REF!</definedName>
    <definedName name="_xlnm.Extract" localSheetId="284">'[2]26102016'!#REF!</definedName>
    <definedName name="_xlnm.Extract" localSheetId="236">'[2]26102016'!#REF!</definedName>
    <definedName name="_xlnm.Extract" localSheetId="188">'[2]26102016'!#REF!</definedName>
    <definedName name="_xlnm.Extract" localSheetId="140">'[2]26102016'!#REF!</definedName>
    <definedName name="_xlnm.Extract" localSheetId="92">'[2]26102016'!#REF!</definedName>
    <definedName name="_xlnm.Extract" localSheetId="44">'[2]26102016'!#REF!</definedName>
    <definedName name="_xlnm.Extract" localSheetId="376">'[2]26102016'!#REF!</definedName>
    <definedName name="_xlnm.Extract" localSheetId="328">'[2]26102016'!#REF!</definedName>
    <definedName name="_xlnm.Extract" localSheetId="280">'[2]26102016'!#REF!</definedName>
    <definedName name="_xlnm.Extract" localSheetId="232">'[2]26102016'!#REF!</definedName>
    <definedName name="_xlnm.Extract" localSheetId="184">'[2]26102016'!#REF!</definedName>
    <definedName name="_xlnm.Extract" localSheetId="136">'[2]26102016'!#REF!</definedName>
    <definedName name="_xlnm.Extract" localSheetId="88">'[2]26102016'!#REF!</definedName>
    <definedName name="_xlnm.Extract" localSheetId="40">'[2]26102016'!#REF!</definedName>
    <definedName name="_xlnm.Extract" localSheetId="372">'[2]26102016'!#REF!</definedName>
    <definedName name="_xlnm.Extract" localSheetId="324">'[2]26102016'!#REF!</definedName>
    <definedName name="_xlnm.Extract" localSheetId="276">'[2]26102016'!#REF!</definedName>
    <definedName name="_xlnm.Extract" localSheetId="228">'[2]26102016'!#REF!</definedName>
    <definedName name="_xlnm.Extract" localSheetId="180">'[2]26102016'!#REF!</definedName>
    <definedName name="_xlnm.Extract" localSheetId="132">'[2]26102016'!#REF!</definedName>
    <definedName name="_xlnm.Extract" localSheetId="84">'[2]26102016'!#REF!</definedName>
    <definedName name="_xlnm.Extract" localSheetId="36">'[2]26102016'!#REF!</definedName>
    <definedName name="_xlnm.Extract" localSheetId="368">'[2]26102016'!#REF!</definedName>
    <definedName name="_xlnm.Extract" localSheetId="320">'[2]26102016'!#REF!</definedName>
    <definedName name="_xlnm.Extract" localSheetId="272">'[2]26102016'!#REF!</definedName>
    <definedName name="_xlnm.Extract" localSheetId="224">'[2]26102016'!#REF!</definedName>
    <definedName name="_xlnm.Extract" localSheetId="176">'[2]26102016'!#REF!</definedName>
    <definedName name="_xlnm.Extract" localSheetId="128">'[2]26102016'!#REF!</definedName>
    <definedName name="_xlnm.Extract" localSheetId="80">'[2]26102016'!#REF!</definedName>
    <definedName name="_xlnm.Extract" localSheetId="32">'[2]26102016'!#REF!</definedName>
    <definedName name="_xlnm.Extract" localSheetId="364">'[2]26102016'!#REF!</definedName>
    <definedName name="_xlnm.Extract" localSheetId="316">'[2]26102016'!#REF!</definedName>
    <definedName name="_xlnm.Extract" localSheetId="268">'[2]26102016'!#REF!</definedName>
    <definedName name="_xlnm.Extract" localSheetId="220">'[2]26102016'!#REF!</definedName>
    <definedName name="_xlnm.Extract" localSheetId="172">'[2]26102016'!#REF!</definedName>
    <definedName name="_xlnm.Extract" localSheetId="124">'[2]26102016'!#REF!</definedName>
    <definedName name="_xlnm.Extract" localSheetId="76">'[2]26102016'!#REF!</definedName>
    <definedName name="_xlnm.Extract" localSheetId="28">'[2]26102016'!#REF!</definedName>
    <definedName name="_xlnm.Extract" localSheetId="360">'[2]26102016'!#REF!</definedName>
    <definedName name="_xlnm.Extract" localSheetId="312">'[2]26102016'!#REF!</definedName>
    <definedName name="_xlnm.Extract" localSheetId="264">'[2]26102016'!#REF!</definedName>
    <definedName name="_xlnm.Extract" localSheetId="216">'[2]26102016'!#REF!</definedName>
    <definedName name="_xlnm.Extract" localSheetId="168">'[2]26102016'!#REF!</definedName>
    <definedName name="_xlnm.Extract" localSheetId="120">'[2]26102016'!#REF!</definedName>
    <definedName name="_xlnm.Extract" localSheetId="72">'[2]26102016'!#REF!</definedName>
    <definedName name="_xlnm.Extract" localSheetId="24">'[2]26102016'!#REF!</definedName>
    <definedName name="_xlnm.Extract" localSheetId="407">'[2]26102016'!#REF!</definedName>
    <definedName name="_xlnm.Extract" localSheetId="359">'[2]26102016'!#REF!</definedName>
    <definedName name="_xlnm.Extract" localSheetId="311">'[2]26102016'!#REF!</definedName>
    <definedName name="_xlnm.Extract" localSheetId="263">'[2]26102016'!#REF!</definedName>
    <definedName name="_xlnm.Extract" localSheetId="215">'[2]26102016'!#REF!</definedName>
    <definedName name="_xlnm.Extract" localSheetId="167">'[2]26102016'!#REF!</definedName>
    <definedName name="_xlnm.Extract" localSheetId="119">'[2]26102016'!#REF!</definedName>
    <definedName name="_xlnm.Extract" localSheetId="71">'[2]26102016'!#REF!</definedName>
    <definedName name="_xlnm.Extract" localSheetId="23">'[2]26102016'!#REF!</definedName>
    <definedName name="_xlnm.Extract" localSheetId="403">'[2]26102016'!#REF!</definedName>
    <definedName name="_xlnm.Extract" localSheetId="355">'[2]26102016'!#REF!</definedName>
    <definedName name="_xlnm.Extract" localSheetId="307">'[2]26102016'!#REF!</definedName>
    <definedName name="_xlnm.Extract" localSheetId="259">'[2]26102016'!#REF!</definedName>
    <definedName name="_xlnm.Extract" localSheetId="211">'[2]26102016'!#REF!</definedName>
    <definedName name="_xlnm.Extract" localSheetId="163">'[2]26102016'!#REF!</definedName>
    <definedName name="_xlnm.Extract" localSheetId="115">'[2]26102016'!#REF!</definedName>
    <definedName name="_xlnm.Extract" localSheetId="67">'[2]26102016'!#REF!</definedName>
    <definedName name="_xlnm.Extract" localSheetId="19">'[2]26102016'!#REF!</definedName>
    <definedName name="_xlnm.Extract" localSheetId="303">'[2]26102016'!#REF!</definedName>
    <definedName name="_xlnm.Extract" localSheetId="399">'[2]26102016'!#REF!</definedName>
    <definedName name="_xlnm.Extract" localSheetId="351">'[2]26102016'!#REF!</definedName>
    <definedName name="_xlnm.Extract" localSheetId="255">'[2]26102016'!#REF!</definedName>
    <definedName name="_xlnm.Extract" localSheetId="207">'[2]26102016'!#REF!</definedName>
    <definedName name="_xlnm.Extract" localSheetId="159">'[2]26102016'!#REF!</definedName>
    <definedName name="_xlnm.Extract" localSheetId="111">'[2]26102016'!#REF!</definedName>
    <definedName name="_xlnm.Extract" localSheetId="63">'[2]26102016'!#REF!</definedName>
    <definedName name="_xlnm.Extract" localSheetId="15">'[2]26102016'!#REF!</definedName>
    <definedName name="_xlnm.Extract" localSheetId="395">'[2]26102016'!#REF!</definedName>
    <definedName name="_xlnm.Extract" localSheetId="347">'[2]26102016'!#REF!</definedName>
    <definedName name="_xlnm.Extract" localSheetId="299">'[2]26102016'!#REF!</definedName>
    <definedName name="_xlnm.Extract" localSheetId="203">'[2]26102016'!#REF!</definedName>
    <definedName name="_xlnm.Extract" localSheetId="155">'[2]26102016'!#REF!</definedName>
    <definedName name="_xlnm.Extract" localSheetId="107">'[2]26102016'!#REF!</definedName>
    <definedName name="_xlnm.Extract" localSheetId="59">'[2]26102016'!#REF!</definedName>
    <definedName name="_xlnm.Extract" localSheetId="11">'[2]26102016'!#REF!</definedName>
    <definedName name="_xlnm.Extract" localSheetId="251">'[2]26102016'!#REF!</definedName>
    <definedName name="_xlnm.Extract" localSheetId="391">'[2]26102016'!#REF!</definedName>
    <definedName name="_xlnm.Extract" localSheetId="343">'[2]26102016'!#REF!</definedName>
    <definedName name="_xlnm.Extract" localSheetId="295">'[2]26102016'!#REF!</definedName>
    <definedName name="_xlnm.Extract" localSheetId="247">'[2]26102016'!#REF!</definedName>
    <definedName name="_xlnm.Extract" localSheetId="199">'[2]26102016'!#REF!</definedName>
    <definedName name="_xlnm.Extract" localSheetId="151">'[2]26102016'!#REF!</definedName>
    <definedName name="_xlnm.Extract" localSheetId="103">'[2]26102016'!#REF!</definedName>
    <definedName name="_xlnm.Extract" localSheetId="55">'[2]26102016'!#REF!</definedName>
    <definedName name="_xlnm.Extract" localSheetId="7">'[2]26102016'!#REF!</definedName>
    <definedName name="_xlnm.Extract" localSheetId="387">'[2]26102016'!#REF!</definedName>
    <definedName name="_xlnm.Extract" localSheetId="339">'[2]26102016'!#REF!</definedName>
    <definedName name="_xlnm.Extract" localSheetId="291">'[2]26102016'!#REF!</definedName>
    <definedName name="_xlnm.Extract" localSheetId="147">'[2]26102016'!#REF!</definedName>
    <definedName name="_xlnm.Extract" localSheetId="99">'[2]26102016'!#REF!</definedName>
    <definedName name="_xlnm.Extract" localSheetId="51">'[2]26102016'!#REF!</definedName>
    <definedName name="_xlnm.Extract" localSheetId="3">'[2]26102016'!#REF!</definedName>
    <definedName name="_xlnm.Extract" localSheetId="243">'[2]26102016'!#REF!</definedName>
    <definedName name="_xlnm.Extract" localSheetId="195">'[2]26102016'!#REF!</definedName>
    <definedName name="_xlnm.Extract" localSheetId="383">'[2]26102016'!#REF!</definedName>
    <definedName name="_xlnm.Extract" localSheetId="335">'[2]26102016'!#REF!</definedName>
    <definedName name="_xlnm.Extract" localSheetId="287">'[2]26102016'!#REF!</definedName>
    <definedName name="_xlnm.Extract" localSheetId="239">'[2]26102016'!#REF!</definedName>
    <definedName name="_xlnm.Extract" localSheetId="191">'[2]26102016'!#REF!</definedName>
    <definedName name="_xlnm.Extract" localSheetId="143">'[2]26102016'!#REF!</definedName>
    <definedName name="_xlnm.Extract" localSheetId="95">'[2]26102016'!#REF!</definedName>
    <definedName name="_xlnm.Extract" localSheetId="47">'[2]26102016'!#REF!</definedName>
    <definedName name="_xlnm.Extract" localSheetId="379">'[2]26102016'!#REF!</definedName>
    <definedName name="_xlnm.Extract" localSheetId="331">'[2]26102016'!#REF!</definedName>
    <definedName name="_xlnm.Extract" localSheetId="283">'[2]26102016'!#REF!</definedName>
    <definedName name="_xlnm.Extract" localSheetId="235">'[2]26102016'!#REF!</definedName>
    <definedName name="_xlnm.Extract" localSheetId="187">'[2]26102016'!#REF!</definedName>
    <definedName name="_xlnm.Extract" localSheetId="139">'[2]26102016'!#REF!</definedName>
    <definedName name="_xlnm.Extract" localSheetId="91">'[2]26102016'!#REF!</definedName>
    <definedName name="_xlnm.Extract" localSheetId="43">'[2]26102016'!#REF!</definedName>
    <definedName name="_xlnm.Extract" localSheetId="375">'[2]26102016'!#REF!</definedName>
    <definedName name="_xlnm.Extract" localSheetId="327">'[2]26102016'!#REF!</definedName>
    <definedName name="_xlnm.Extract" localSheetId="279">'[2]26102016'!#REF!</definedName>
    <definedName name="_xlnm.Extract" localSheetId="231">'[2]26102016'!#REF!</definedName>
    <definedName name="_xlnm.Extract" localSheetId="183">'[2]26102016'!#REF!</definedName>
    <definedName name="_xlnm.Extract" localSheetId="135">'[2]26102016'!#REF!</definedName>
    <definedName name="_xlnm.Extract" localSheetId="87">'[2]26102016'!#REF!</definedName>
    <definedName name="_xlnm.Extract" localSheetId="39">'[2]26102016'!#REF!</definedName>
    <definedName name="_xlnm.Extract" localSheetId="275">'[2]26102016'!#REF!</definedName>
    <definedName name="_xlnm.Extract" localSheetId="371">'[2]26102016'!#REF!</definedName>
    <definedName name="_xlnm.Extract" localSheetId="323">'[2]26102016'!#REF!</definedName>
    <definedName name="_xlnm.Extract" localSheetId="227">'[2]26102016'!#REF!</definedName>
    <definedName name="_xlnm.Extract" localSheetId="179">'[2]26102016'!#REF!</definedName>
    <definedName name="_xlnm.Extract" localSheetId="131">'[2]26102016'!#REF!</definedName>
    <definedName name="_xlnm.Extract" localSheetId="83">'[2]26102016'!#REF!</definedName>
    <definedName name="_xlnm.Extract" localSheetId="35">'[2]26102016'!#REF!</definedName>
    <definedName name="_xlnm.Extract" localSheetId="367">'[2]26102016'!#REF!</definedName>
    <definedName name="_xlnm.Extract" localSheetId="319">'[2]26102016'!#REF!</definedName>
    <definedName name="_xlnm.Extract" localSheetId="271">'[2]26102016'!#REF!</definedName>
    <definedName name="_xlnm.Extract" localSheetId="223">'[2]26102016'!#REF!</definedName>
    <definedName name="_xlnm.Extract" localSheetId="175">'[2]26102016'!#REF!</definedName>
    <definedName name="_xlnm.Extract" localSheetId="127">'[2]26102016'!#REF!</definedName>
    <definedName name="_xlnm.Extract" localSheetId="79">'[2]26102016'!#REF!</definedName>
    <definedName name="_xlnm.Extract" localSheetId="31">'[2]26102016'!#REF!</definedName>
    <definedName name="_xlnm.Extract" localSheetId="267">'[2]26102016'!#REF!</definedName>
    <definedName name="_xlnm.Extract" localSheetId="363">'[2]26102016'!#REF!</definedName>
    <definedName name="_xlnm.Extract" localSheetId="315">'[2]26102016'!#REF!</definedName>
    <definedName name="_xlnm.Extract" localSheetId="219">'[2]26102016'!#REF!</definedName>
    <definedName name="_xlnm.Extract" localSheetId="171">'[2]26102016'!#REF!</definedName>
    <definedName name="_xlnm.Extract" localSheetId="123">'[2]26102016'!#REF!</definedName>
    <definedName name="_xlnm.Extract" localSheetId="75">'[2]26102016'!#REF!</definedName>
    <definedName name="_xlnm.Extract" localSheetId="27">'[2]26102016'!#REF!</definedName>
    <definedName name="_xlnm.Extract" localSheetId="406">'[2]26102016'!#REF!</definedName>
    <definedName name="_xlnm.Extract" localSheetId="358">'[2]26102016'!#REF!</definedName>
    <definedName name="_xlnm.Extract" localSheetId="310">'[2]26102016'!#REF!</definedName>
    <definedName name="_xlnm.Extract" localSheetId="262">'[2]26102016'!#REF!</definedName>
    <definedName name="_xlnm.Extract" localSheetId="214">'[2]26102016'!#REF!</definedName>
    <definedName name="_xlnm.Extract" localSheetId="166">'[2]26102016'!#REF!</definedName>
    <definedName name="_xlnm.Extract" localSheetId="117">'[2]26102016'!#REF!</definedName>
    <definedName name="_xlnm.Extract" localSheetId="69">'[2]26102016'!#REF!</definedName>
    <definedName name="_xlnm.Extract" localSheetId="21">'[2]26102016'!#REF!</definedName>
    <definedName name="_xlnm.Extract" localSheetId="402">'[2]26102016'!#REF!</definedName>
    <definedName name="_xlnm.Extract" localSheetId="354">'[2]26102016'!#REF!</definedName>
    <definedName name="_xlnm.Extract" localSheetId="306">'[2]26102016'!#REF!</definedName>
    <definedName name="_xlnm.Extract" localSheetId="258">'[2]26102016'!#REF!</definedName>
    <definedName name="_xlnm.Extract" localSheetId="210">'[2]26102016'!#REF!</definedName>
    <definedName name="_xlnm.Extract" localSheetId="162">'[2]26102016'!#REF!</definedName>
    <definedName name="_xlnm.Extract" localSheetId="113">'[2]26102016'!#REF!</definedName>
    <definedName name="_xlnm.Extract" localSheetId="65">'[2]26102016'!#REF!</definedName>
    <definedName name="_xlnm.Extract" localSheetId="17">'[2]26102016'!#REF!</definedName>
    <definedName name="_xlnm.Extract" localSheetId="302">'[2]26102016'!#REF!</definedName>
    <definedName name="_xlnm.Extract" localSheetId="398">'[2]26102016'!#REF!</definedName>
    <definedName name="_xlnm.Extract" localSheetId="350">'[2]26102016'!#REF!</definedName>
    <definedName name="_xlnm.Extract" localSheetId="254">'[2]26102016'!#REF!</definedName>
    <definedName name="_xlnm.Extract" localSheetId="206">'[2]26102016'!#REF!</definedName>
    <definedName name="_xlnm.Extract" localSheetId="158">'[2]26102016'!#REF!</definedName>
    <definedName name="_xlnm.Extract" localSheetId="109">'[2]26102016'!#REF!</definedName>
    <definedName name="_xlnm.Extract" localSheetId="61">'[2]26102016'!#REF!</definedName>
    <definedName name="_xlnm.Extract" localSheetId="13">'[2]26102016'!#REF!</definedName>
    <definedName name="_xlnm.Extract" localSheetId="394">'[2]26102016'!#REF!</definedName>
    <definedName name="_xlnm.Extract" localSheetId="346">'[2]26102016'!#REF!</definedName>
    <definedName name="_xlnm.Extract" localSheetId="298">'[2]26102016'!#REF!</definedName>
    <definedName name="_xlnm.Extract" localSheetId="202">'[2]26102016'!#REF!</definedName>
    <definedName name="_xlnm.Extract" localSheetId="154">'[2]26102016'!#REF!</definedName>
    <definedName name="_xlnm.Extract" localSheetId="105">'[2]26102016'!#REF!</definedName>
    <definedName name="_xlnm.Extract" localSheetId="57">'[2]26102016'!#REF!</definedName>
    <definedName name="_xlnm.Extract" localSheetId="9">'[2]26102016'!#REF!</definedName>
    <definedName name="_xlnm.Extract" localSheetId="250">'[2]26102016'!#REF!</definedName>
    <definedName name="_xlnm.Extract" localSheetId="390">'[2]26102016'!#REF!</definedName>
    <definedName name="_xlnm.Extract" localSheetId="342">'[2]26102016'!#REF!</definedName>
    <definedName name="_xlnm.Extract" localSheetId="294">'[2]26102016'!#REF!</definedName>
    <definedName name="_xlnm.Extract" localSheetId="246">'[2]26102016'!#REF!</definedName>
    <definedName name="_xlnm.Extract" localSheetId="198">'[2]26102016'!#REF!</definedName>
    <definedName name="_xlnm.Extract" localSheetId="150">'[2]26102016'!#REF!</definedName>
    <definedName name="_xlnm.Extract" localSheetId="101">'[2]26102016'!#REF!</definedName>
    <definedName name="_xlnm.Extract" localSheetId="53">'[2]26102016'!#REF!</definedName>
    <definedName name="_xlnm.Extract" localSheetId="5">'[2]26102016'!#REF!</definedName>
    <definedName name="_xlnm.Extract" localSheetId="386">'[2]26102016'!#REF!</definedName>
    <definedName name="_xlnm.Extract" localSheetId="338">'[2]26102016'!#REF!</definedName>
    <definedName name="_xlnm.Extract" localSheetId="290">'[2]26102016'!#REF!</definedName>
    <definedName name="_xlnm.Extract" localSheetId="194">'[2]26102016'!#REF!</definedName>
    <definedName name="_xlnm.Extract" localSheetId="146">'[2]26102016'!#REF!</definedName>
    <definedName name="_xlnm.Extract" localSheetId="97">'[2]26102016'!#REF!</definedName>
    <definedName name="_xlnm.Extract" localSheetId="49">'[2]26102016'!#REF!</definedName>
    <definedName name="_xlnm.Extract" localSheetId="1">'[2]26102016'!#REF!</definedName>
    <definedName name="_xlnm.Extract" localSheetId="242">'[2]26102016'!#REF!</definedName>
    <definedName name="_xlnm.Extract" localSheetId="382">'[2]26102016'!#REF!</definedName>
    <definedName name="_xlnm.Extract" localSheetId="334">'[2]26102016'!#REF!</definedName>
    <definedName name="_xlnm.Extract" localSheetId="286">'[2]26102016'!#REF!</definedName>
    <definedName name="_xlnm.Extract" localSheetId="238">'[2]26102016'!#REF!</definedName>
    <definedName name="_xlnm.Extract" localSheetId="190">'[2]26102016'!#REF!</definedName>
    <definedName name="_xlnm.Extract" localSheetId="142">'[2]26102016'!#REF!</definedName>
    <definedName name="_xlnm.Extract" localSheetId="93">'[2]26102016'!#REF!</definedName>
    <definedName name="_xlnm.Extract" localSheetId="45">'[2]26102016'!#REF!</definedName>
    <definedName name="_xlnm.Extract" localSheetId="378">'[2]26102016'!#REF!</definedName>
    <definedName name="_xlnm.Extract" localSheetId="330">'[2]26102016'!#REF!</definedName>
    <definedName name="_xlnm.Extract" localSheetId="282">'[2]26102016'!#REF!</definedName>
    <definedName name="_xlnm.Extract" localSheetId="234">'[2]26102016'!#REF!</definedName>
    <definedName name="_xlnm.Extract" localSheetId="186">'[2]26102016'!#REF!</definedName>
    <definedName name="_xlnm.Extract" localSheetId="138">'[2]26102016'!#REF!</definedName>
    <definedName name="_xlnm.Extract" localSheetId="89">'[2]26102016'!#REF!</definedName>
    <definedName name="_xlnm.Extract" localSheetId="41">'[2]26102016'!#REF!</definedName>
    <definedName name="_xlnm.Extract" localSheetId="374">'[2]26102016'!#REF!</definedName>
    <definedName name="_xlnm.Extract" localSheetId="326">'[2]26102016'!#REF!</definedName>
    <definedName name="_xlnm.Extract" localSheetId="278">'[2]26102016'!#REF!</definedName>
    <definedName name="_xlnm.Extract" localSheetId="230">'[2]26102016'!#REF!</definedName>
    <definedName name="_xlnm.Extract" localSheetId="182">'[2]26102016'!#REF!</definedName>
    <definedName name="_xlnm.Extract" localSheetId="134">'[2]26102016'!#REF!</definedName>
    <definedName name="_xlnm.Extract" localSheetId="85">'[2]26102016'!#REF!</definedName>
    <definedName name="_xlnm.Extract" localSheetId="37">'[2]26102016'!#REF!</definedName>
    <definedName name="_xlnm.Extract" localSheetId="274">'[2]26102016'!#REF!</definedName>
    <definedName name="_xlnm.Extract" localSheetId="370">'[2]26102016'!#REF!</definedName>
    <definedName name="_xlnm.Extract" localSheetId="322">'[2]26102016'!#REF!</definedName>
    <definedName name="_xlnm.Extract" localSheetId="226">'[2]26102016'!#REF!</definedName>
    <definedName name="_xlnm.Extract" localSheetId="178">'[2]26102016'!#REF!</definedName>
    <definedName name="_xlnm.Extract" localSheetId="130">'[2]26102016'!#REF!</definedName>
    <definedName name="_xlnm.Extract" localSheetId="81">'[2]26102016'!#REF!</definedName>
    <definedName name="_xlnm.Extract" localSheetId="33">'[2]26102016'!#REF!</definedName>
    <definedName name="_xlnm.Extract" localSheetId="366">'[2]26102016'!#REF!</definedName>
    <definedName name="_xlnm.Extract" localSheetId="318">'[2]26102016'!#REF!</definedName>
    <definedName name="_xlnm.Extract" localSheetId="270">'[2]26102016'!#REF!</definedName>
    <definedName name="_xlnm.Extract" localSheetId="222">'[2]26102016'!#REF!</definedName>
    <definedName name="_xlnm.Extract" localSheetId="174">'[2]26102016'!#REF!</definedName>
    <definedName name="_xlnm.Extract" localSheetId="126">'[2]26102016'!#REF!</definedName>
    <definedName name="_xlnm.Extract" localSheetId="77">'[2]26102016'!#REF!</definedName>
    <definedName name="_xlnm.Extract" localSheetId="29">'[2]26102016'!#REF!</definedName>
    <definedName name="_xlnm.Extract" localSheetId="266">'[2]26102016'!#REF!</definedName>
    <definedName name="_xlnm.Extract" localSheetId="362">'[2]26102016'!#REF!</definedName>
    <definedName name="_xlnm.Extract" localSheetId="314">'[2]26102016'!#REF!</definedName>
    <definedName name="_xlnm.Extract" localSheetId="218">'[2]26102016'!#REF!</definedName>
    <definedName name="_xlnm.Extract" localSheetId="170">'[2]26102016'!#REF!</definedName>
    <definedName name="_xlnm.Extract" localSheetId="122">'[2]26102016'!#REF!</definedName>
    <definedName name="_xlnm.Extract" localSheetId="73">'[2]26102016'!#REF!</definedName>
    <definedName name="_xlnm.Extract" localSheetId="25">'[2]26102016'!#REF!</definedName>
    <definedName name="_xlnm.Extract">'[2]26102016'!#REF!</definedName>
    <definedName name="B" localSheetId="405">[3]INFORME!#REF!</definedName>
    <definedName name="B" localSheetId="357">[3]INFORME!#REF!</definedName>
    <definedName name="B" localSheetId="309">[3]INFORME!#REF!</definedName>
    <definedName name="B" localSheetId="261">[3]INFORME!#REF!</definedName>
    <definedName name="B" localSheetId="213">[3]INFORME!#REF!</definedName>
    <definedName name="B" localSheetId="165">[3]INFORME!#REF!</definedName>
    <definedName name="B" localSheetId="118">[3]INFORME!#REF!</definedName>
    <definedName name="B" localSheetId="70">[3]INFORME!#REF!</definedName>
    <definedName name="B" localSheetId="22">[3]INFORME!#REF!</definedName>
    <definedName name="B" localSheetId="401">[3]INFORME!#REF!</definedName>
    <definedName name="B" localSheetId="353">[3]INFORME!#REF!</definedName>
    <definedName name="B" localSheetId="305">[3]INFORME!#REF!</definedName>
    <definedName name="B" localSheetId="257">[3]INFORME!#REF!</definedName>
    <definedName name="B" localSheetId="209">[3]INFORME!#REF!</definedName>
    <definedName name="B" localSheetId="161">[3]INFORME!#REF!</definedName>
    <definedName name="B" localSheetId="114">[3]INFORME!#REF!</definedName>
    <definedName name="B" localSheetId="66">[3]INFORME!#REF!</definedName>
    <definedName name="B" localSheetId="18">[3]INFORME!#REF!</definedName>
    <definedName name="B" localSheetId="397">[3]INFORME!#REF!</definedName>
    <definedName name="B" localSheetId="349">[3]INFORME!#REF!</definedName>
    <definedName name="B" localSheetId="301">[3]INFORME!#REF!</definedName>
    <definedName name="B" localSheetId="253">[3]INFORME!#REF!</definedName>
    <definedName name="B" localSheetId="205">[3]INFORME!#REF!</definedName>
    <definedName name="B" localSheetId="157">[3]INFORME!#REF!</definedName>
    <definedName name="B" localSheetId="110">[3]INFORME!#REF!</definedName>
    <definedName name="B" localSheetId="62">[3]INFORME!#REF!</definedName>
    <definedName name="B" localSheetId="14">[3]INFORME!#REF!</definedName>
    <definedName name="B" localSheetId="393">[3]INFORME!#REF!</definedName>
    <definedName name="B" localSheetId="345">[3]INFORME!#REF!</definedName>
    <definedName name="B" localSheetId="297">[3]INFORME!#REF!</definedName>
    <definedName name="B" localSheetId="201">[3]INFORME!#REF!</definedName>
    <definedName name="B" localSheetId="153">[3]INFORME!#REF!</definedName>
    <definedName name="B" localSheetId="106">[3]INFORME!#REF!</definedName>
    <definedName name="B" localSheetId="58">[3]INFORME!#REF!</definedName>
    <definedName name="B" localSheetId="10">[3]INFORME!#REF!</definedName>
    <definedName name="B" localSheetId="249">[3]INFORME!#REF!</definedName>
    <definedName name="B" localSheetId="389">[3]INFORME!#REF!</definedName>
    <definedName name="B" localSheetId="341">[3]INFORME!#REF!</definedName>
    <definedName name="B" localSheetId="293">[3]INFORME!#REF!</definedName>
    <definedName name="B" localSheetId="245">[3]INFORME!#REF!</definedName>
    <definedName name="B" localSheetId="197">[3]INFORME!#REF!</definedName>
    <definedName name="B" localSheetId="149">[3]INFORME!#REF!</definedName>
    <definedName name="B" localSheetId="102">[3]INFORME!#REF!</definedName>
    <definedName name="B" localSheetId="54">[3]INFORME!#REF!</definedName>
    <definedName name="B" localSheetId="6">[3]INFORME!#REF!</definedName>
    <definedName name="B" localSheetId="385">[3]INFORME!#REF!</definedName>
    <definedName name="B" localSheetId="337">[3]INFORME!#REF!</definedName>
    <definedName name="B" localSheetId="289">[3]INFORME!#REF!</definedName>
    <definedName name="B" localSheetId="193">[3]INFORME!#REF!</definedName>
    <definedName name="B" localSheetId="145">[3]INFORME!#REF!</definedName>
    <definedName name="B" localSheetId="98">[3]INFORME!#REF!</definedName>
    <definedName name="B" localSheetId="50">[3]INFORME!#REF!</definedName>
    <definedName name="B" localSheetId="2">[3]INFORME!#REF!</definedName>
    <definedName name="B" localSheetId="241">[3]INFORME!#REF!</definedName>
    <definedName name="B" localSheetId="381">[3]INFORME!#REF!</definedName>
    <definedName name="B" localSheetId="333">[3]INFORME!#REF!</definedName>
    <definedName name="B" localSheetId="285">[3]INFORME!#REF!</definedName>
    <definedName name="B" localSheetId="237">[3]INFORME!#REF!</definedName>
    <definedName name="B" localSheetId="189">[3]INFORME!#REF!</definedName>
    <definedName name="B" localSheetId="141">[3]INFORME!#REF!</definedName>
    <definedName name="B" localSheetId="94">[3]INFORME!#REF!</definedName>
    <definedName name="B" localSheetId="46">[3]INFORME!#REF!</definedName>
    <definedName name="B" localSheetId="377">[3]INFORME!#REF!</definedName>
    <definedName name="B" localSheetId="329">[3]INFORME!#REF!</definedName>
    <definedName name="B" localSheetId="281">[3]INFORME!#REF!</definedName>
    <definedName name="B" localSheetId="233">[3]INFORME!#REF!</definedName>
    <definedName name="B" localSheetId="185">[3]INFORME!#REF!</definedName>
    <definedName name="B" localSheetId="137">[3]INFORME!#REF!</definedName>
    <definedName name="B" localSheetId="90">[3]INFORME!#REF!</definedName>
    <definedName name="B" localSheetId="42">[3]INFORME!#REF!</definedName>
    <definedName name="B" localSheetId="373">[3]INFORME!#REF!</definedName>
    <definedName name="B" localSheetId="325">[3]INFORME!#REF!</definedName>
    <definedName name="B" localSheetId="277">[3]INFORME!#REF!</definedName>
    <definedName name="B" localSheetId="229">[3]INFORME!#REF!</definedName>
    <definedName name="B" localSheetId="181">[3]INFORME!#REF!</definedName>
    <definedName name="B" localSheetId="133">[3]INFORME!#REF!</definedName>
    <definedName name="B" localSheetId="86">[3]INFORME!#REF!</definedName>
    <definedName name="B" localSheetId="38">[3]INFORME!#REF!</definedName>
    <definedName name="B" localSheetId="369">[3]INFORME!#REF!</definedName>
    <definedName name="B" localSheetId="321">[3]INFORME!#REF!</definedName>
    <definedName name="B" localSheetId="273">[3]INFORME!#REF!</definedName>
    <definedName name="B" localSheetId="225">[3]INFORME!#REF!</definedName>
    <definedName name="B" localSheetId="177">[3]INFORME!#REF!</definedName>
    <definedName name="B" localSheetId="129">[3]INFORME!#REF!</definedName>
    <definedName name="B" localSheetId="82">[3]INFORME!#REF!</definedName>
    <definedName name="B" localSheetId="34">[3]INFORME!#REF!</definedName>
    <definedName name="B" localSheetId="365">[3]INFORME!#REF!</definedName>
    <definedName name="B" localSheetId="317">[3]INFORME!#REF!</definedName>
    <definedName name="B" localSheetId="269">[3]INFORME!#REF!</definedName>
    <definedName name="B" localSheetId="221">[3]INFORME!#REF!</definedName>
    <definedName name="B" localSheetId="173">[3]INFORME!#REF!</definedName>
    <definedName name="B" localSheetId="125">[3]INFORME!#REF!</definedName>
    <definedName name="B" localSheetId="78">[3]INFORME!#REF!</definedName>
    <definedName name="B" localSheetId="30">[3]INFORME!#REF!</definedName>
    <definedName name="B" localSheetId="361">[3]INFORME!#REF!</definedName>
    <definedName name="B" localSheetId="313">[3]INFORME!#REF!</definedName>
    <definedName name="B" localSheetId="265">[3]INFORME!#REF!</definedName>
    <definedName name="B" localSheetId="217">[3]INFORME!#REF!</definedName>
    <definedName name="B" localSheetId="169">[3]INFORME!#REF!</definedName>
    <definedName name="B" localSheetId="121">[3]INFORME!#REF!</definedName>
    <definedName name="B" localSheetId="74">[3]INFORME!#REF!</definedName>
    <definedName name="B" localSheetId="26">[3]INFORME!#REF!</definedName>
    <definedName name="B" localSheetId="404">[3]INFORME!#REF!</definedName>
    <definedName name="B" localSheetId="356">[3]INFORME!#REF!</definedName>
    <definedName name="B" localSheetId="308">[3]INFORME!#REF!</definedName>
    <definedName name="B" localSheetId="260">[3]INFORME!#REF!</definedName>
    <definedName name="B" localSheetId="212">[3]INFORME!#REF!</definedName>
    <definedName name="B" localSheetId="164">[3]INFORME!#REF!</definedName>
    <definedName name="B" localSheetId="116">[3]INFORME!#REF!</definedName>
    <definedName name="B" localSheetId="68">[3]INFORME!#REF!</definedName>
    <definedName name="B" localSheetId="20">[3]INFORME!#REF!</definedName>
    <definedName name="B" localSheetId="400">[3]INFORME!#REF!</definedName>
    <definedName name="B" localSheetId="352">[3]INFORME!#REF!</definedName>
    <definedName name="B" localSheetId="304">[3]INFORME!#REF!</definedName>
    <definedName name="B" localSheetId="256">[3]INFORME!#REF!</definedName>
    <definedName name="B" localSheetId="208">[3]INFORME!#REF!</definedName>
    <definedName name="B" localSheetId="160">[3]INFORME!#REF!</definedName>
    <definedName name="B" localSheetId="112">[3]INFORME!#REF!</definedName>
    <definedName name="B" localSheetId="64">[3]INFORME!#REF!</definedName>
    <definedName name="B" localSheetId="16">[3]INFORME!#REF!</definedName>
    <definedName name="B" localSheetId="396">[3]INFORME!#REF!</definedName>
    <definedName name="B" localSheetId="348">[3]INFORME!#REF!</definedName>
    <definedName name="B" localSheetId="300">[3]INFORME!#REF!</definedName>
    <definedName name="B" localSheetId="252">[3]INFORME!#REF!</definedName>
    <definedName name="B" localSheetId="204">[3]INFORME!#REF!</definedName>
    <definedName name="B" localSheetId="156">[3]INFORME!#REF!</definedName>
    <definedName name="B" localSheetId="108">[3]INFORME!#REF!</definedName>
    <definedName name="B" localSheetId="60">[3]INFORME!#REF!</definedName>
    <definedName name="B" localSheetId="12">[3]INFORME!#REF!</definedName>
    <definedName name="B" localSheetId="392">[3]INFORME!#REF!</definedName>
    <definedName name="B" localSheetId="344">[3]INFORME!#REF!</definedName>
    <definedName name="B" localSheetId="296">[3]INFORME!#REF!</definedName>
    <definedName name="B" localSheetId="200">[3]INFORME!#REF!</definedName>
    <definedName name="B" localSheetId="152">[3]INFORME!#REF!</definedName>
    <definedName name="B" localSheetId="104">[3]INFORME!#REF!</definedName>
    <definedName name="B" localSheetId="56">[3]INFORME!#REF!</definedName>
    <definedName name="B" localSheetId="8">[3]INFORME!#REF!</definedName>
    <definedName name="B" localSheetId="248">[3]INFORME!#REF!</definedName>
    <definedName name="B" localSheetId="388">[3]INFORME!#REF!</definedName>
    <definedName name="B" localSheetId="340">[3]INFORME!#REF!</definedName>
    <definedName name="B" localSheetId="292">[3]INFORME!#REF!</definedName>
    <definedName name="B" localSheetId="244">[3]INFORME!#REF!</definedName>
    <definedName name="B" localSheetId="196">[3]INFORME!#REF!</definedName>
    <definedName name="B" localSheetId="148">[3]INFORME!#REF!</definedName>
    <definedName name="B" localSheetId="100">[3]INFORME!#REF!</definedName>
    <definedName name="B" localSheetId="52">[3]INFORME!#REF!</definedName>
    <definedName name="B" localSheetId="4">[3]INFORME!#REF!</definedName>
    <definedName name="B" localSheetId="384">[3]INFORME!#REF!</definedName>
    <definedName name="B" localSheetId="336">[3]INFORME!#REF!</definedName>
    <definedName name="B" localSheetId="288">[3]INFORME!#REF!</definedName>
    <definedName name="B" localSheetId="192">[3]INFORME!#REF!</definedName>
    <definedName name="B" localSheetId="144">[3]INFORME!#REF!</definedName>
    <definedName name="B" localSheetId="96">[3]INFORME!#REF!</definedName>
    <definedName name="B" localSheetId="48">[3]INFORME!#REF!</definedName>
    <definedName name="B" localSheetId="0">[3]INFORME!#REF!</definedName>
    <definedName name="B" localSheetId="240">[3]INFORME!#REF!</definedName>
    <definedName name="B" localSheetId="380">[3]INFORME!#REF!</definedName>
    <definedName name="B" localSheetId="332">[3]INFORME!#REF!</definedName>
    <definedName name="B" localSheetId="284">[3]INFORME!#REF!</definedName>
    <definedName name="B" localSheetId="236">[3]INFORME!#REF!</definedName>
    <definedName name="B" localSheetId="188">[3]INFORME!#REF!</definedName>
    <definedName name="B" localSheetId="140">[3]INFORME!#REF!</definedName>
    <definedName name="B" localSheetId="92">[3]INFORME!#REF!</definedName>
    <definedName name="B" localSheetId="44">[3]INFORME!#REF!</definedName>
    <definedName name="B" localSheetId="376">[3]INFORME!#REF!</definedName>
    <definedName name="B" localSheetId="328">[3]INFORME!#REF!</definedName>
    <definedName name="B" localSheetId="280">[3]INFORME!#REF!</definedName>
    <definedName name="B" localSheetId="232">[3]INFORME!#REF!</definedName>
    <definedName name="B" localSheetId="184">[3]INFORME!#REF!</definedName>
    <definedName name="B" localSheetId="136">[3]INFORME!#REF!</definedName>
    <definedName name="B" localSheetId="88">[3]INFORME!#REF!</definedName>
    <definedName name="B" localSheetId="40">[3]INFORME!#REF!</definedName>
    <definedName name="B" localSheetId="372">[3]INFORME!#REF!</definedName>
    <definedName name="B" localSheetId="324">[3]INFORME!#REF!</definedName>
    <definedName name="B" localSheetId="276">[3]INFORME!#REF!</definedName>
    <definedName name="B" localSheetId="228">[3]INFORME!#REF!</definedName>
    <definedName name="B" localSheetId="180">[3]INFORME!#REF!</definedName>
    <definedName name="B" localSheetId="132">[3]INFORME!#REF!</definedName>
    <definedName name="B" localSheetId="84">[3]INFORME!#REF!</definedName>
    <definedName name="B" localSheetId="36">[3]INFORME!#REF!</definedName>
    <definedName name="B" localSheetId="368">[3]INFORME!#REF!</definedName>
    <definedName name="B" localSheetId="320">[3]INFORME!#REF!</definedName>
    <definedName name="B" localSheetId="272">[3]INFORME!#REF!</definedName>
    <definedName name="B" localSheetId="224">[3]INFORME!#REF!</definedName>
    <definedName name="B" localSheetId="176">[3]INFORME!#REF!</definedName>
    <definedName name="B" localSheetId="128">[3]INFORME!#REF!</definedName>
    <definedName name="B" localSheetId="80">[3]INFORME!#REF!</definedName>
    <definedName name="B" localSheetId="32">[3]INFORME!#REF!</definedName>
    <definedName name="B" localSheetId="364">[3]INFORME!#REF!</definedName>
    <definedName name="B" localSheetId="316">[3]INFORME!#REF!</definedName>
    <definedName name="B" localSheetId="268">[3]INFORME!#REF!</definedName>
    <definedName name="B" localSheetId="220">[3]INFORME!#REF!</definedName>
    <definedName name="B" localSheetId="172">[3]INFORME!#REF!</definedName>
    <definedName name="B" localSheetId="124">[3]INFORME!#REF!</definedName>
    <definedName name="B" localSheetId="76">[3]INFORME!#REF!</definedName>
    <definedName name="B" localSheetId="28">[3]INFORME!#REF!</definedName>
    <definedName name="B" localSheetId="360">[3]INFORME!#REF!</definedName>
    <definedName name="B" localSheetId="312">[3]INFORME!#REF!</definedName>
    <definedName name="B" localSheetId="264">[3]INFORME!#REF!</definedName>
    <definedName name="B" localSheetId="216">[3]INFORME!#REF!</definedName>
    <definedName name="B" localSheetId="168">[3]INFORME!#REF!</definedName>
    <definedName name="B" localSheetId="120">[3]INFORME!#REF!</definedName>
    <definedName name="B" localSheetId="72">[3]INFORME!#REF!</definedName>
    <definedName name="B" localSheetId="24">[3]INFORME!#REF!</definedName>
    <definedName name="B" localSheetId="407">[3]INFORME!#REF!</definedName>
    <definedName name="B" localSheetId="359">[3]INFORME!#REF!</definedName>
    <definedName name="B" localSheetId="311">[3]INFORME!#REF!</definedName>
    <definedName name="B" localSheetId="263">[3]INFORME!#REF!</definedName>
    <definedName name="B" localSheetId="215">[3]INFORME!#REF!</definedName>
    <definedName name="B" localSheetId="167">[3]INFORME!#REF!</definedName>
    <definedName name="B" localSheetId="119">[3]INFORME!#REF!</definedName>
    <definedName name="B" localSheetId="71">[3]INFORME!#REF!</definedName>
    <definedName name="B" localSheetId="23">[3]INFORME!#REF!</definedName>
    <definedName name="B" localSheetId="403">[3]INFORME!#REF!</definedName>
    <definedName name="B" localSheetId="355">[3]INFORME!#REF!</definedName>
    <definedName name="B" localSheetId="307">[3]INFORME!#REF!</definedName>
    <definedName name="B" localSheetId="259">[3]INFORME!#REF!</definedName>
    <definedName name="B" localSheetId="211">[3]INFORME!#REF!</definedName>
    <definedName name="B" localSheetId="163">[3]INFORME!#REF!</definedName>
    <definedName name="B" localSheetId="115">[3]INFORME!#REF!</definedName>
    <definedName name="B" localSheetId="67">[3]INFORME!#REF!</definedName>
    <definedName name="B" localSheetId="19">[3]INFORME!#REF!</definedName>
    <definedName name="B" localSheetId="303">[3]INFORME!#REF!</definedName>
    <definedName name="B" localSheetId="399">[3]INFORME!#REF!</definedName>
    <definedName name="B" localSheetId="351">[3]INFORME!#REF!</definedName>
    <definedName name="B" localSheetId="255">[3]INFORME!#REF!</definedName>
    <definedName name="B" localSheetId="207">[3]INFORME!#REF!</definedName>
    <definedName name="B" localSheetId="159">[3]INFORME!#REF!</definedName>
    <definedName name="B" localSheetId="111">[3]INFORME!#REF!</definedName>
    <definedName name="B" localSheetId="63">[3]INFORME!#REF!</definedName>
    <definedName name="B" localSheetId="15">[3]INFORME!#REF!</definedName>
    <definedName name="B" localSheetId="395">[3]INFORME!#REF!</definedName>
    <definedName name="B" localSheetId="347">[3]INFORME!#REF!</definedName>
    <definedName name="B" localSheetId="299">[3]INFORME!#REF!</definedName>
    <definedName name="B" localSheetId="203">[3]INFORME!#REF!</definedName>
    <definedName name="B" localSheetId="155">[3]INFORME!#REF!</definedName>
    <definedName name="B" localSheetId="107">[3]INFORME!#REF!</definedName>
    <definedName name="B" localSheetId="59">[3]INFORME!#REF!</definedName>
    <definedName name="B" localSheetId="11">[3]INFORME!#REF!</definedName>
    <definedName name="B" localSheetId="251">[3]INFORME!#REF!</definedName>
    <definedName name="B" localSheetId="391">[3]INFORME!#REF!</definedName>
    <definedName name="B" localSheetId="343">[3]INFORME!#REF!</definedName>
    <definedName name="B" localSheetId="295">[3]INFORME!#REF!</definedName>
    <definedName name="B" localSheetId="247">[3]INFORME!#REF!</definedName>
    <definedName name="B" localSheetId="199">[3]INFORME!#REF!</definedName>
    <definedName name="B" localSheetId="151">[3]INFORME!#REF!</definedName>
    <definedName name="B" localSheetId="103">[3]INFORME!#REF!</definedName>
    <definedName name="B" localSheetId="55">[3]INFORME!#REF!</definedName>
    <definedName name="B" localSheetId="7">[3]INFORME!#REF!</definedName>
    <definedName name="B" localSheetId="387">[3]INFORME!#REF!</definedName>
    <definedName name="B" localSheetId="339">[3]INFORME!#REF!</definedName>
    <definedName name="B" localSheetId="291">[3]INFORME!#REF!</definedName>
    <definedName name="B" localSheetId="147">[3]INFORME!#REF!</definedName>
    <definedName name="B" localSheetId="99">[3]INFORME!#REF!</definedName>
    <definedName name="B" localSheetId="51">[3]INFORME!#REF!</definedName>
    <definedName name="B" localSheetId="3">[3]INFORME!#REF!</definedName>
    <definedName name="B" localSheetId="243">[3]INFORME!#REF!</definedName>
    <definedName name="B" localSheetId="195">[3]INFORME!#REF!</definedName>
    <definedName name="B" localSheetId="383">[3]INFORME!#REF!</definedName>
    <definedName name="B" localSheetId="335">[3]INFORME!#REF!</definedName>
    <definedName name="B" localSheetId="287">[3]INFORME!#REF!</definedName>
    <definedName name="B" localSheetId="239">[3]INFORME!#REF!</definedName>
    <definedName name="B" localSheetId="191">[3]INFORME!#REF!</definedName>
    <definedName name="B" localSheetId="143">[3]INFORME!#REF!</definedName>
    <definedName name="B" localSheetId="95">[3]INFORME!#REF!</definedName>
    <definedName name="B" localSheetId="47">[3]INFORME!#REF!</definedName>
    <definedName name="B" localSheetId="379">[3]INFORME!#REF!</definedName>
    <definedName name="B" localSheetId="331">[3]INFORME!#REF!</definedName>
    <definedName name="B" localSheetId="283">[3]INFORME!#REF!</definedName>
    <definedName name="B" localSheetId="235">[3]INFORME!#REF!</definedName>
    <definedName name="B" localSheetId="187">[3]INFORME!#REF!</definedName>
    <definedName name="B" localSheetId="139">[3]INFORME!#REF!</definedName>
    <definedName name="B" localSheetId="91">[3]INFORME!#REF!</definedName>
    <definedName name="B" localSheetId="43">[3]INFORME!#REF!</definedName>
    <definedName name="B" localSheetId="375">[3]INFORME!#REF!</definedName>
    <definedName name="B" localSheetId="327">[3]INFORME!#REF!</definedName>
    <definedName name="B" localSheetId="279">[3]INFORME!#REF!</definedName>
    <definedName name="B" localSheetId="231">[3]INFORME!#REF!</definedName>
    <definedName name="B" localSheetId="183">[3]INFORME!#REF!</definedName>
    <definedName name="B" localSheetId="135">[3]INFORME!#REF!</definedName>
    <definedName name="B" localSheetId="87">[3]INFORME!#REF!</definedName>
    <definedName name="B" localSheetId="39">[3]INFORME!#REF!</definedName>
    <definedName name="B" localSheetId="275">[3]INFORME!#REF!</definedName>
    <definedName name="B" localSheetId="371">[3]INFORME!#REF!</definedName>
    <definedName name="B" localSheetId="323">[3]INFORME!#REF!</definedName>
    <definedName name="B" localSheetId="227">[3]INFORME!#REF!</definedName>
    <definedName name="B" localSheetId="179">[3]INFORME!#REF!</definedName>
    <definedName name="B" localSheetId="131">[3]INFORME!#REF!</definedName>
    <definedName name="B" localSheetId="83">[3]INFORME!#REF!</definedName>
    <definedName name="B" localSheetId="35">[3]INFORME!#REF!</definedName>
    <definedName name="B" localSheetId="367">[3]INFORME!#REF!</definedName>
    <definedName name="B" localSheetId="319">[3]INFORME!#REF!</definedName>
    <definedName name="B" localSheetId="271">[3]INFORME!#REF!</definedName>
    <definedName name="B" localSheetId="223">[3]INFORME!#REF!</definedName>
    <definedName name="B" localSheetId="175">[3]INFORME!#REF!</definedName>
    <definedName name="B" localSheetId="127">[3]INFORME!#REF!</definedName>
    <definedName name="B" localSheetId="79">[3]INFORME!#REF!</definedName>
    <definedName name="B" localSheetId="31">[3]INFORME!#REF!</definedName>
    <definedName name="B" localSheetId="267">[3]INFORME!#REF!</definedName>
    <definedName name="B" localSheetId="363">[3]INFORME!#REF!</definedName>
    <definedName name="B" localSheetId="315">[3]INFORME!#REF!</definedName>
    <definedName name="B" localSheetId="219">[3]INFORME!#REF!</definedName>
    <definedName name="B" localSheetId="171">[3]INFORME!#REF!</definedName>
    <definedName name="B" localSheetId="123">[3]INFORME!#REF!</definedName>
    <definedName name="B" localSheetId="75">[3]INFORME!#REF!</definedName>
    <definedName name="B" localSheetId="27">[3]INFORME!#REF!</definedName>
    <definedName name="B" localSheetId="406">[3]INFORME!#REF!</definedName>
    <definedName name="B" localSheetId="358">[3]INFORME!#REF!</definedName>
    <definedName name="B" localSheetId="310">[3]INFORME!#REF!</definedName>
    <definedName name="B" localSheetId="262">[3]INFORME!#REF!</definedName>
    <definedName name="B" localSheetId="214">[3]INFORME!#REF!</definedName>
    <definedName name="B" localSheetId="166">[3]INFORME!#REF!</definedName>
    <definedName name="B" localSheetId="117">[3]INFORME!#REF!</definedName>
    <definedName name="B" localSheetId="69">[3]INFORME!#REF!</definedName>
    <definedName name="B" localSheetId="21">[3]INFORME!#REF!</definedName>
    <definedName name="B" localSheetId="402">[3]INFORME!#REF!</definedName>
    <definedName name="B" localSheetId="354">[3]INFORME!#REF!</definedName>
    <definedName name="B" localSheetId="306">[3]INFORME!#REF!</definedName>
    <definedName name="B" localSheetId="258">[3]INFORME!#REF!</definedName>
    <definedName name="B" localSheetId="210">[3]INFORME!#REF!</definedName>
    <definedName name="B" localSheetId="162">[3]INFORME!#REF!</definedName>
    <definedName name="B" localSheetId="113">[3]INFORME!#REF!</definedName>
    <definedName name="B" localSheetId="65">[3]INFORME!#REF!</definedName>
    <definedName name="B" localSheetId="17">[3]INFORME!#REF!</definedName>
    <definedName name="B" localSheetId="302">[3]INFORME!#REF!</definedName>
    <definedName name="B" localSheetId="398">[3]INFORME!#REF!</definedName>
    <definedName name="B" localSheetId="350">[3]INFORME!#REF!</definedName>
    <definedName name="B" localSheetId="254">[3]INFORME!#REF!</definedName>
    <definedName name="B" localSheetId="206">[3]INFORME!#REF!</definedName>
    <definedName name="B" localSheetId="158">[3]INFORME!#REF!</definedName>
    <definedName name="B" localSheetId="109">[3]INFORME!#REF!</definedName>
    <definedName name="B" localSheetId="61">[3]INFORME!#REF!</definedName>
    <definedName name="B" localSheetId="13">[3]INFORME!#REF!</definedName>
    <definedName name="B" localSheetId="394">[3]INFORME!#REF!</definedName>
    <definedName name="B" localSheetId="346">[3]INFORME!#REF!</definedName>
    <definedName name="B" localSheetId="298">[3]INFORME!#REF!</definedName>
    <definedName name="B" localSheetId="202">[3]INFORME!#REF!</definedName>
    <definedName name="B" localSheetId="154">[3]INFORME!#REF!</definedName>
    <definedName name="B" localSheetId="105">[3]INFORME!#REF!</definedName>
    <definedName name="B" localSheetId="57">[3]INFORME!#REF!</definedName>
    <definedName name="B" localSheetId="9">[3]INFORME!#REF!</definedName>
    <definedName name="B" localSheetId="250">[3]INFORME!#REF!</definedName>
    <definedName name="B" localSheetId="390">[3]INFORME!#REF!</definedName>
    <definedName name="B" localSheetId="342">[3]INFORME!#REF!</definedName>
    <definedName name="B" localSheetId="294">[3]INFORME!#REF!</definedName>
    <definedName name="B" localSheetId="246">[3]INFORME!#REF!</definedName>
    <definedName name="B" localSheetId="198">[3]INFORME!#REF!</definedName>
    <definedName name="B" localSheetId="150">[3]INFORME!#REF!</definedName>
    <definedName name="B" localSheetId="101">[3]INFORME!#REF!</definedName>
    <definedName name="B" localSheetId="53">[3]INFORME!#REF!</definedName>
    <definedName name="B" localSheetId="5">[3]INFORME!#REF!</definedName>
    <definedName name="B" localSheetId="386">[3]INFORME!#REF!</definedName>
    <definedName name="B" localSheetId="338">[3]INFORME!#REF!</definedName>
    <definedName name="B" localSheetId="290">[3]INFORME!#REF!</definedName>
    <definedName name="B" localSheetId="194">[3]INFORME!#REF!</definedName>
    <definedName name="B" localSheetId="146">[3]INFORME!#REF!</definedName>
    <definedName name="B" localSheetId="97">[3]INFORME!#REF!</definedName>
    <definedName name="B" localSheetId="49">[3]INFORME!#REF!</definedName>
    <definedName name="B" localSheetId="1">[3]INFORME!#REF!</definedName>
    <definedName name="B" localSheetId="242">[3]INFORME!#REF!</definedName>
    <definedName name="B" localSheetId="382">[3]INFORME!#REF!</definedName>
    <definedName name="B" localSheetId="334">[3]INFORME!#REF!</definedName>
    <definedName name="B" localSheetId="286">[3]INFORME!#REF!</definedName>
    <definedName name="B" localSheetId="238">[3]INFORME!#REF!</definedName>
    <definedName name="B" localSheetId="190">[3]INFORME!#REF!</definedName>
    <definedName name="B" localSheetId="142">[3]INFORME!#REF!</definedName>
    <definedName name="B" localSheetId="93">[3]INFORME!#REF!</definedName>
    <definedName name="B" localSheetId="45">[3]INFORME!#REF!</definedName>
    <definedName name="B" localSheetId="378">[3]INFORME!#REF!</definedName>
    <definedName name="B" localSheetId="330">[3]INFORME!#REF!</definedName>
    <definedName name="B" localSheetId="282">[3]INFORME!#REF!</definedName>
    <definedName name="B" localSheetId="234">[3]INFORME!#REF!</definedName>
    <definedName name="B" localSheetId="186">[3]INFORME!#REF!</definedName>
    <definedName name="B" localSheetId="138">[3]INFORME!#REF!</definedName>
    <definedName name="B" localSheetId="89">[3]INFORME!#REF!</definedName>
    <definedName name="B" localSheetId="41">[3]INFORME!#REF!</definedName>
    <definedName name="B" localSheetId="374">[3]INFORME!#REF!</definedName>
    <definedName name="B" localSheetId="326">[3]INFORME!#REF!</definedName>
    <definedName name="B" localSheetId="278">[3]INFORME!#REF!</definedName>
    <definedName name="B" localSheetId="230">[3]INFORME!#REF!</definedName>
    <definedName name="B" localSheetId="182">[3]INFORME!#REF!</definedName>
    <definedName name="B" localSheetId="134">[3]INFORME!#REF!</definedName>
    <definedName name="B" localSheetId="85">[3]INFORME!#REF!</definedName>
    <definedName name="B" localSheetId="37">[3]INFORME!#REF!</definedName>
    <definedName name="B" localSheetId="274">[3]INFORME!#REF!</definedName>
    <definedName name="B" localSheetId="370">[3]INFORME!#REF!</definedName>
    <definedName name="B" localSheetId="322">[3]INFORME!#REF!</definedName>
    <definedName name="B" localSheetId="226">[3]INFORME!#REF!</definedName>
    <definedName name="B" localSheetId="178">[3]INFORME!#REF!</definedName>
    <definedName name="B" localSheetId="130">[3]INFORME!#REF!</definedName>
    <definedName name="B" localSheetId="81">[3]INFORME!#REF!</definedName>
    <definedName name="B" localSheetId="33">[3]INFORME!#REF!</definedName>
    <definedName name="B" localSheetId="366">[3]INFORME!#REF!</definedName>
    <definedName name="B" localSheetId="318">[3]INFORME!#REF!</definedName>
    <definedName name="B" localSheetId="270">[3]INFORME!#REF!</definedName>
    <definedName name="B" localSheetId="222">[3]INFORME!#REF!</definedName>
    <definedName name="B" localSheetId="174">[3]INFORME!#REF!</definedName>
    <definedName name="B" localSheetId="126">[3]INFORME!#REF!</definedName>
    <definedName name="B" localSheetId="77">[3]INFORME!#REF!</definedName>
    <definedName name="B" localSheetId="29">[3]INFORME!#REF!</definedName>
    <definedName name="B" localSheetId="266">[3]INFORME!#REF!</definedName>
    <definedName name="B" localSheetId="362">[3]INFORME!#REF!</definedName>
    <definedName name="B" localSheetId="314">[3]INFORME!#REF!</definedName>
    <definedName name="B" localSheetId="218">[3]INFORME!#REF!</definedName>
    <definedName name="B" localSheetId="170">[3]INFORME!#REF!</definedName>
    <definedName name="B" localSheetId="122">[3]INFORME!#REF!</definedName>
    <definedName name="B" localSheetId="73">[3]INFORME!#REF!</definedName>
    <definedName name="B" localSheetId="25">[3]INFORME!#REF!</definedName>
    <definedName name="B">[3]INFORME!#REF!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0" i="433" l="1"/>
  <c r="A8" i="438"/>
  <c r="A8" i="439"/>
  <c r="A8" i="440"/>
  <c r="A8" i="435" l="1"/>
  <c r="A8" i="434"/>
  <c r="A8" i="433"/>
  <c r="A8" i="431"/>
  <c r="A8" i="430"/>
  <c r="A8" i="429"/>
  <c r="A8" i="427"/>
  <c r="A8" i="426"/>
  <c r="A8" i="425"/>
  <c r="A8" i="423"/>
  <c r="A8" i="421"/>
  <c r="A8" i="422"/>
  <c r="A8" i="419"/>
  <c r="A8" i="418"/>
  <c r="A8" i="417"/>
  <c r="A8" i="415"/>
  <c r="A8" i="414"/>
  <c r="A8" i="413"/>
  <c r="A8" i="411"/>
  <c r="A8" i="410"/>
  <c r="A8" i="409"/>
  <c r="A8" i="407"/>
  <c r="A8" i="406"/>
  <c r="A8" i="405"/>
  <c r="A8" i="403"/>
  <c r="A8" i="402"/>
  <c r="A8" i="401"/>
  <c r="A8" i="399"/>
  <c r="A8" i="398"/>
  <c r="A8" i="397"/>
  <c r="A8" i="395"/>
  <c r="A8" i="394"/>
  <c r="A8" i="393"/>
  <c r="A8" i="390"/>
  <c r="A8" i="389"/>
  <c r="A8" i="388"/>
  <c r="A8" i="386"/>
  <c r="A8" i="385"/>
  <c r="A8" i="384"/>
  <c r="A8" i="382"/>
  <c r="A8" i="381"/>
  <c r="A8" i="380"/>
  <c r="A8" i="378"/>
  <c r="A8" i="377"/>
  <c r="A8" i="376"/>
  <c r="A8" i="374"/>
  <c r="A8" i="373"/>
  <c r="A8" i="372"/>
  <c r="A8" i="370"/>
  <c r="A8" i="369"/>
  <c r="A8" i="368"/>
  <c r="A8" i="366"/>
  <c r="A8" i="364"/>
  <c r="A8" i="365"/>
  <c r="A8" i="360" l="1"/>
  <c r="A8" i="361" s="1"/>
  <c r="A8" i="362" s="1"/>
  <c r="A8" i="356"/>
  <c r="A8" i="357" s="1"/>
  <c r="A8" i="358" s="1"/>
  <c r="A8" i="352" l="1"/>
  <c r="A8" i="353" s="1"/>
  <c r="A8" i="354" s="1"/>
  <c r="A8" i="348"/>
  <c r="A8" i="349" s="1"/>
  <c r="A8" i="350" s="1"/>
  <c r="A8" i="344" l="1"/>
  <c r="A8" i="345" s="1"/>
  <c r="A8" i="346" s="1"/>
  <c r="A8" i="340"/>
  <c r="A8" i="341" s="1"/>
  <c r="A8" i="342" s="1"/>
  <c r="A8" i="336"/>
  <c r="A8" i="337" s="1"/>
  <c r="A8" i="338" s="1"/>
  <c r="A8" i="332"/>
  <c r="A8" i="333" s="1"/>
  <c r="A8" i="334" s="1"/>
  <c r="A8" i="328"/>
  <c r="A8" i="329" s="1"/>
  <c r="A8" i="330" s="1"/>
  <c r="A8" i="324"/>
  <c r="A8" i="325" s="1"/>
  <c r="A8" i="326" s="1"/>
  <c r="A8" i="320"/>
  <c r="A8" i="321" s="1"/>
  <c r="A8" i="322" s="1"/>
  <c r="A8" i="316"/>
  <c r="A8" i="317" s="1"/>
  <c r="A8" i="318" s="1"/>
  <c r="A8" i="312"/>
  <c r="A8" i="313" s="1"/>
  <c r="A8" i="314" s="1"/>
  <c r="A8" i="308"/>
  <c r="A8" i="309" s="1"/>
  <c r="A8" i="310" s="1"/>
  <c r="A8" i="304"/>
  <c r="A8" i="305" s="1"/>
  <c r="A8" i="306" s="1"/>
  <c r="A8" i="300"/>
  <c r="A8" i="301" s="1"/>
  <c r="A8" i="302" s="1"/>
  <c r="A8" i="296"/>
  <c r="A8" i="297" s="1"/>
  <c r="A8" i="298" s="1"/>
  <c r="A8" i="292"/>
  <c r="A8" i="293" s="1"/>
  <c r="A8" i="294" s="1"/>
  <c r="A8" i="288"/>
  <c r="A8" i="289" s="1"/>
  <c r="A8" i="290" s="1"/>
  <c r="A8" i="284"/>
  <c r="A8" i="285" s="1"/>
  <c r="A8" i="286" s="1"/>
  <c r="A8" i="280"/>
  <c r="A8" i="281" s="1"/>
  <c r="A8" i="282" s="1"/>
  <c r="A8" i="276"/>
  <c r="A8" i="277" s="1"/>
  <c r="A8" i="278" s="1"/>
  <c r="A8" i="272"/>
  <c r="A8" i="273" s="1"/>
  <c r="A8" i="274" s="1"/>
  <c r="A8" i="268"/>
  <c r="A8" i="269" s="1"/>
  <c r="A8" i="270" s="1"/>
  <c r="A8" i="264"/>
  <c r="A8" i="265" s="1"/>
  <c r="A8" i="266" s="1"/>
  <c r="A8" i="260"/>
  <c r="A8" i="261" s="1"/>
  <c r="A8" i="262" s="1"/>
  <c r="A8" i="256"/>
  <c r="A8" i="257" s="1"/>
  <c r="A8" i="258" s="1"/>
  <c r="A8" i="252"/>
  <c r="A8" i="253" s="1"/>
  <c r="A8" i="254" s="1"/>
  <c r="A8" i="248"/>
  <c r="A8" i="249" s="1"/>
  <c r="A8" i="250" s="1"/>
  <c r="A8" i="244"/>
  <c r="A8" i="245" s="1"/>
  <c r="A8" i="246" s="1"/>
  <c r="A8" i="240" l="1"/>
  <c r="A8" i="241" s="1"/>
  <c r="A8" i="242" s="1"/>
  <c r="A8" i="236"/>
  <c r="A8" i="237" s="1"/>
  <c r="A8" i="238" s="1"/>
  <c r="A8" i="232"/>
  <c r="A8" i="233" s="1"/>
  <c r="A8" i="234" s="1"/>
  <c r="A8" i="226"/>
  <c r="A8" i="227" s="1"/>
  <c r="A8" i="228" s="1"/>
  <c r="A8" i="222" l="1"/>
  <c r="A8" i="223" s="1"/>
  <c r="A8" i="224" s="1"/>
  <c r="A8" i="218" l="1"/>
  <c r="A8" i="219" s="1"/>
  <c r="A8" i="220" s="1"/>
  <c r="A8" i="214" l="1"/>
  <c r="A8" i="215" s="1"/>
  <c r="A8" i="216" s="1"/>
  <c r="A8" i="210" l="1"/>
  <c r="A8" i="211" s="1"/>
  <c r="A8" i="212" s="1"/>
  <c r="A8" i="206" l="1"/>
  <c r="A8" i="207" s="1"/>
  <c r="A8" i="208" s="1"/>
  <c r="A8" i="202" l="1"/>
  <c r="A8" i="203" s="1"/>
  <c r="A8" i="204" s="1"/>
  <c r="A8" i="198" l="1"/>
  <c r="A8" i="199" s="1"/>
  <c r="A8" i="200" s="1"/>
  <c r="A8" i="194" l="1"/>
  <c r="A8" i="195" s="1"/>
  <c r="A8" i="196" s="1"/>
  <c r="A8" i="190" l="1"/>
  <c r="A8" i="191" s="1"/>
  <c r="A8" i="192" s="1"/>
  <c r="A8" i="186" l="1"/>
  <c r="A8" i="187" s="1"/>
  <c r="A8" i="188" s="1"/>
  <c r="A8" i="182" l="1"/>
  <c r="A8" i="183" s="1"/>
  <c r="A8" i="184" s="1"/>
  <c r="A8" i="178" l="1"/>
  <c r="A8" i="179" s="1"/>
  <c r="A8" i="180" s="1"/>
  <c r="A8" i="174" l="1"/>
  <c r="A8" i="175" s="1"/>
  <c r="A8" i="176" s="1"/>
  <c r="A8" i="170" l="1"/>
  <c r="A8" i="171" s="1"/>
  <c r="A8" i="172" s="1"/>
  <c r="A8" i="166" l="1"/>
  <c r="A8" i="167" s="1"/>
  <c r="A8" i="168" s="1"/>
  <c r="A8" i="162" l="1"/>
  <c r="A8" i="163" s="1"/>
  <c r="A8" i="164" s="1"/>
  <c r="A8" i="158" l="1"/>
  <c r="A8" i="159" s="1"/>
  <c r="A8" i="160" s="1"/>
  <c r="A8" i="154" l="1"/>
  <c r="A8" i="155" s="1"/>
  <c r="A8" i="156" s="1"/>
  <c r="A8" i="150" l="1"/>
  <c r="A8" i="151" s="1"/>
  <c r="A8" i="152" s="1"/>
  <c r="A8" i="148"/>
  <c r="A8" i="147"/>
  <c r="A8" i="146"/>
  <c r="A8" i="142"/>
  <c r="A8" i="143" s="1"/>
  <c r="A8" i="144" s="1"/>
  <c r="A8" i="140"/>
  <c r="A8" i="139"/>
  <c r="A8" i="136"/>
  <c r="A8" i="135"/>
  <c r="A8" i="132"/>
  <c r="A8" i="131"/>
  <c r="A8" i="128"/>
  <c r="A8" i="127"/>
  <c r="A8" i="124"/>
  <c r="A8" i="123"/>
  <c r="A8" i="120"/>
  <c r="A8" i="119"/>
  <c r="A8" i="116"/>
  <c r="A8" i="115"/>
  <c r="A8" i="108"/>
  <c r="A8" i="107"/>
  <c r="A8" i="102" l="1"/>
  <c r="A8" i="103" s="1"/>
  <c r="A8" i="104" s="1"/>
  <c r="A8" i="98" l="1"/>
  <c r="A8" i="99" s="1"/>
  <c r="A8" i="100" s="1"/>
  <c r="A8" i="94" l="1"/>
  <c r="A8" i="95" s="1"/>
  <c r="A8" i="96" s="1"/>
  <c r="A8" i="90" l="1"/>
  <c r="A8" i="91" s="1"/>
  <c r="A8" i="92" s="1"/>
  <c r="A8" i="86" l="1"/>
  <c r="A8" i="87" s="1"/>
  <c r="A8" i="88" s="1"/>
  <c r="A8" i="82" l="1"/>
  <c r="A8" i="83" s="1"/>
  <c r="A8" i="84" s="1"/>
  <c r="A8" i="78" l="1"/>
  <c r="A8" i="79" s="1"/>
  <c r="A8" i="80" s="1"/>
  <c r="A8" i="74" l="1"/>
  <c r="A8" i="75" s="1"/>
  <c r="A8" i="76" s="1"/>
</calcChain>
</file>

<file path=xl/sharedStrings.xml><?xml version="1.0" encoding="utf-8"?>
<sst xmlns="http://schemas.openxmlformats.org/spreadsheetml/2006/main" count="27425" uniqueCount="177">
  <si>
    <t>BANCOS</t>
  </si>
  <si>
    <t>FINANCIERAS</t>
  </si>
  <si>
    <t>Fuente: Central de Información, Superintendencia de Bancos, Banco Central del Paraguay.</t>
  </si>
  <si>
    <t>CANTIDAD DE OPERACIONES</t>
  </si>
  <si>
    <t>VOLUMEN CAPTADO</t>
  </si>
  <si>
    <t>DEPÓSITOS A PLAZO - MONEDA LOCAL (EN MILLONES DE GUARANÍES)</t>
  </si>
  <si>
    <t xml:space="preserve">Los cálculos están sujetos a eventuales modificaciones de acuerdo a las correcciones que realicen dichas entidades respecto a los datos proveídos. </t>
  </si>
  <si>
    <t>30 DÍAS</t>
  </si>
  <si>
    <t>90 DÍAS</t>
  </si>
  <si>
    <t>120 DÍAS</t>
  </si>
  <si>
    <t>150 DÍAS</t>
  </si>
  <si>
    <t>180 DÍAS</t>
  </si>
  <si>
    <t>210 DÍAS</t>
  </si>
  <si>
    <t>240 DÍAS</t>
  </si>
  <si>
    <t>270 DÍAS</t>
  </si>
  <si>
    <t>300 DÍAS</t>
  </si>
  <si>
    <t>330 DÍAS</t>
  </si>
  <si>
    <t>360 DÍAS</t>
  </si>
  <si>
    <t>540 DÍAS</t>
  </si>
  <si>
    <t>60 DÍAS</t>
  </si>
  <si>
    <t xml:space="preserve">3. Los cálculos están sujetos a eventuales modificaciones de acuerdo a las correcciones que realicen dichas entidades respecto a los datos proveídos. </t>
  </si>
  <si>
    <t>TASAS PONDERADAS DE DEPÓSITOS A PLAZO - MONEDA LOCAL</t>
  </si>
  <si>
    <t>OBSERVACIONES</t>
  </si>
  <si>
    <t>TASAS PONDERADAS DE DEPÓSITOS A PLAZO - MONEDA EXTRANJERA</t>
  </si>
  <si>
    <t>2. Se aplica sobre los Certificados de Depósitos de Ahorro (CDA) y Depósitos a Plazo Fijo en moneda local el 18% de Encaje Legal hasta los 360 DÍAS.</t>
  </si>
  <si>
    <t>DEPÓSITOS A PLAZO - MONEDA EXTRANJERA (EN MILLONES DE GUARANÍES)</t>
  </si>
  <si>
    <t>Los valores en Moneda Extranjera son expresados en su equivalente en Guaraníes.</t>
  </si>
  <si>
    <t>1. Promedio ponderado de tasas de interés nominales de todas las operaciones de Certificados de Depósitos de Ahorro (CDA) y Depósitos a Plazo Fijo efectuadas en el mes por bancos y financieras. Los plazos comprenden intervalos entre el plazo inmediato anterior y el que se encuentra descripto. Ejemplo: el plazo que indica "60 DÍAS" comprende el intervalo "mayor a 30 DÍAS y hasta 60 DÍAS inclusive".</t>
  </si>
  <si>
    <t>390 DÍAS</t>
  </si>
  <si>
    <t>420 DÍAS</t>
  </si>
  <si>
    <t>450 DÍAS</t>
  </si>
  <si>
    <t>480 DÍAS</t>
  </si>
  <si>
    <t>510 DÍAS</t>
  </si>
  <si>
    <t>720 DÍAS</t>
  </si>
  <si>
    <t>1080 DÍAS</t>
  </si>
  <si>
    <t>1440 DÍAS</t>
  </si>
  <si>
    <t>1800 DÍAS</t>
  </si>
  <si>
    <t>2160 DÍAS</t>
  </si>
  <si>
    <t>2880 DÍAS</t>
  </si>
  <si>
    <t>3240 DÍAS</t>
  </si>
  <si>
    <t>3600 DÍAS</t>
  </si>
  <si>
    <t>+ 3600 DÍAS</t>
  </si>
  <si>
    <t>2520 DÍAS</t>
  </si>
  <si>
    <t>1 MES</t>
  </si>
  <si>
    <t>2 MESES</t>
  </si>
  <si>
    <t>3 MESES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</si>
  <si>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</si>
  <si>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</si>
  <si>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</si>
  <si>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</si>
  <si>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</si>
  <si>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</si>
  <si>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</si>
  <si>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</si>
  <si>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>1 AÑO</t>
  </si>
  <si>
    <t>13 MESES</t>
  </si>
  <si>
    <t>14 MESES</t>
  </si>
  <si>
    <t>15 MESES</t>
  </si>
  <si>
    <t>16 MESES</t>
  </si>
  <si>
    <t>17 MESES</t>
  </si>
  <si>
    <t>18 MESES</t>
  </si>
  <si>
    <t>2 AÑOS</t>
  </si>
  <si>
    <t>3 AÑOS</t>
  </si>
  <si>
    <t>4 AÑOS</t>
  </si>
  <si>
    <t>5 AÑOS</t>
  </si>
  <si>
    <t>6 AÑOS</t>
  </si>
  <si>
    <t>7 AÑOS</t>
  </si>
  <si>
    <t>8 AÑOS</t>
  </si>
  <si>
    <t>9 AÑOS</t>
  </si>
  <si>
    <t>10 AÑOS</t>
  </si>
  <si>
    <t>2. Se aplica sobre los Certificados de Depósitos de Ahorro (CDA) y Depósitos a Plazo Fijo en moneda extranjera el 24% de Encaje Legal hasta los 360 DÍAS y el 16,5% de 361 DÍAS hasta 540 DÍAS.</t>
  </si>
  <si>
    <t>Datos al 31/01/2019</t>
  </si>
  <si>
    <t>Datos al 28/02/2019</t>
  </si>
  <si>
    <t>Datos al 31/03/2019</t>
  </si>
  <si>
    <t>Datos al 30/04/2019</t>
  </si>
  <si>
    <t>3600 DÍAS+</t>
  </si>
  <si>
    <t>Datos al 31/05/2019</t>
  </si>
  <si>
    <t>Datos al 30/06/2019</t>
  </si>
  <si>
    <t>Datos al 31/07/2019</t>
  </si>
  <si>
    <t>Datos al 31/08/2019</t>
  </si>
  <si>
    <t>Datos al 31/12/2018</t>
  </si>
  <si>
    <t>Datos al 30/11/2018</t>
  </si>
  <si>
    <t>Datos al 31/10/2018</t>
  </si>
  <si>
    <t>Datos al 30/09/2018</t>
  </si>
  <si>
    <t>Datos al 31/08/2018</t>
  </si>
  <si>
    <t>Datos al 31/07/2018</t>
  </si>
  <si>
    <t>Datos al 30/06/2018</t>
  </si>
  <si>
    <t>Datos al 31/05/2018</t>
  </si>
  <si>
    <t>Datos al 30/04/2018</t>
  </si>
  <si>
    <t>Datos al 31/03/2018</t>
  </si>
  <si>
    <t>Datos al 28/02/2018</t>
  </si>
  <si>
    <t>Datos al 31/01/2018</t>
  </si>
  <si>
    <t>Datos al 30/09/2019</t>
  </si>
  <si>
    <t>Datos al 31/10/2019</t>
  </si>
  <si>
    <t>Datos al 30/11/2019</t>
  </si>
  <si>
    <t>Datos al 31/12/2019</t>
  </si>
  <si>
    <t>Datos al 31/01/2020</t>
  </si>
  <si>
    <t>Datos al 29/02/2020</t>
  </si>
  <si>
    <t>Datos al 31/03/2020</t>
  </si>
  <si>
    <t>Datos al 30/04/2020</t>
  </si>
  <si>
    <t>Datos al 31/05/2020</t>
  </si>
  <si>
    <t>Datos al 30/06/2020</t>
  </si>
  <si>
    <t>Datos al 31/07/2020</t>
  </si>
  <si>
    <t>Datos al 31/08/2020</t>
  </si>
  <si>
    <t>Datos al 30/09/2020</t>
  </si>
  <si>
    <t>Datos al 31/10/2020</t>
  </si>
  <si>
    <t>Datos al 30/11/2020</t>
  </si>
  <si>
    <t>Datos al 31/12/2020</t>
  </si>
  <si>
    <t>Datos al 31/01/2021</t>
  </si>
  <si>
    <t>Datos al 28/02/2021</t>
  </si>
  <si>
    <t>Datos al 31/03/2021</t>
  </si>
  <si>
    <t>Datos al 30/04/2021</t>
  </si>
  <si>
    <t>Datos al 31/05/2021</t>
  </si>
  <si>
    <t>Datos al 30/06/2021</t>
  </si>
  <si>
    <t>Datos al 31/08/2021</t>
  </si>
  <si>
    <t>Datos al 31/07/2021</t>
  </si>
  <si>
    <t>Datos al 30/09/2021</t>
  </si>
  <si>
    <t>Datos al 31/10/2021</t>
  </si>
  <si>
    <t>Datos al 30/11/2021</t>
  </si>
  <si>
    <t>Datos al 31/12/2021</t>
  </si>
  <si>
    <t>Datos al 31/01/2022</t>
  </si>
  <si>
    <t>Datos al 28/02/2022</t>
  </si>
  <si>
    <t>Datos al 31/03/2022</t>
  </si>
  <si>
    <t>Datos al 30/04/2022</t>
  </si>
  <si>
    <t>Datos al 31/05/2022</t>
  </si>
  <si>
    <t>Datos al 30/06/2022</t>
  </si>
  <si>
    <t>Datos al 31/07/2022</t>
  </si>
  <si>
    <t>Datos al 31/08/2022</t>
  </si>
  <si>
    <t>Datos al 30/09/2022</t>
  </si>
  <si>
    <t>Datos al 31/10/2022</t>
  </si>
  <si>
    <t>Datos al 30/11/2022</t>
  </si>
  <si>
    <t>Datos al 31/12/2022</t>
  </si>
  <si>
    <t>Datos al 31/01/2023</t>
  </si>
  <si>
    <t>Datos al 28/02/2023</t>
  </si>
  <si>
    <t>Datos al 31/03/2023</t>
  </si>
  <si>
    <t>Datos al 30/04/2023</t>
  </si>
  <si>
    <t>Datos al 31/05/2023</t>
  </si>
  <si>
    <t>Datos al 30/06/2023</t>
  </si>
  <si>
    <t>Datos al 31/07/2023</t>
  </si>
  <si>
    <t>DEPÓSITOS A PLAZO - MONEDA EXTRANJERA (EN GUARANÍES)</t>
  </si>
  <si>
    <t>DEPÓSITOS A PLAZO - MONEDA LOCAL</t>
  </si>
  <si>
    <t>Datos al 31/08/2023</t>
  </si>
  <si>
    <t>Datos al 30/09/2023</t>
  </si>
  <si>
    <t>Datos al 31/10/2023</t>
  </si>
  <si>
    <t>Datos al 30/11/2023</t>
  </si>
  <si>
    <t>Datos al 31/12/2023</t>
  </si>
  <si>
    <t>Datos al 31/01/2024</t>
  </si>
  <si>
    <t>Datos al 29/02/2024</t>
  </si>
  <si>
    <t>Datos al 31/03/2024</t>
  </si>
  <si>
    <t>Datos al 30/04/2024</t>
  </si>
  <si>
    <t>Datos al 31/05/2024</t>
  </si>
  <si>
    <t>Datos al 30/06/2024</t>
  </si>
  <si>
    <t>Datos al 31/07/2024</t>
  </si>
  <si>
    <t>Datos al 31/08/2024</t>
  </si>
  <si>
    <t>Datos al 30/09/2024</t>
  </si>
  <si>
    <t>Datos al 31/10/2024</t>
  </si>
  <si>
    <t>Datos al 30/11/2024</t>
  </si>
  <si>
    <t>Datos al 31/12/2024</t>
  </si>
  <si>
    <t>Datos al 31/01/2025</t>
  </si>
  <si>
    <t>Datos al 28/02/2025</t>
  </si>
  <si>
    <t>Datos al 31/03/2025</t>
  </si>
  <si>
    <t>Datos al 30/04/2025</t>
  </si>
  <si>
    <t>Datos al 31/05/2025</t>
  </si>
  <si>
    <t>Datos al 30/06/2025</t>
  </si>
  <si>
    <t>Datos al 31/07/2025</t>
  </si>
  <si>
    <t>Monto Capital Original</t>
  </si>
  <si>
    <t>Datos al 31/08/2025</t>
  </si>
  <si>
    <t>Datos al 30/09/2025</t>
  </si>
  <si>
    <t>Datos al 31/10/2025</t>
  </si>
  <si>
    <t>Datos al 30/11/2025</t>
  </si>
  <si>
    <t>Datos al 30/12/2025</t>
  </si>
  <si>
    <t>Datos al 30/01/2026</t>
  </si>
  <si>
    <t>Datos al 27/02/2026</t>
  </si>
  <si>
    <t>Datos al 31/03/2026</t>
  </si>
  <si>
    <t>Datos al 30/04/2026</t>
  </si>
  <si>
    <t>Datos al 29/05/2026</t>
  </si>
  <si>
    <t>Datos al 30/06/2026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</si>
</sst>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64" formatCode="_(* #,##0.00_);_(* \(#,##0.00\);_(* &quot;-&quot;??_);_(@_)"/>
    <numFmt numFmtId="165" formatCode="[$-F800]dddd\,\ mmmm\ dd\,\ yyyy"/>
    <numFmt numFmtId="166" formatCode="_(* #,##0_);_(* \(#,##0\);_(* &quot;-&quot;??_);_(@_)"/>
    <numFmt numFmtId="167" formatCode="#,##0&quot; Pts&quot;_);\(#,##0&quot; Pts&quot;\)"/>
    <numFmt numFmtId="168" formatCode="_(* #,##0.000000_);_(* \(#,##0.000000\);_(* &quot;-&quot;??_);_(@_)"/>
    <numFmt numFmtId="169" formatCode="_ * #,##0.00_ ;_ * \-#,##0.00_ ;_ * &quot;-&quot;_ ;_ @_ "/>
    <numFmt numFmtId="170" formatCode="_ * #,##0.000000_ ;_ * \-#,##0.000000_ ;_ * &quot;-&quot;_ ;_ @_ 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3"/>
      <name val="Humanst521 BT"/>
      <family val="2"/>
    </font>
    <font>
      <sz val="11"/>
      <name val="Humanst521 BT"/>
      <family val="2"/>
    </font>
    <font>
      <b/>
      <sz val="11"/>
      <name val="Humanst521 BT"/>
      <family val="2"/>
    </font>
    <font>
      <sz val="11"/>
      <color theme="3"/>
      <name val="Humanst521 BT"/>
      <family val="2"/>
    </font>
    <font>
      <sz val="11"/>
      <color theme="1"/>
      <name val="Humanst521 BT"/>
      <family val="2"/>
    </font>
    <font>
      <b/>
      <sz val="11"/>
      <color theme="1"/>
      <name val="Humanst521 BT"/>
      <family val="2"/>
    </font>
    <font>
      <b/>
      <sz val="11"/>
      <color theme="3"/>
      <name val="Humanst521 BT"/>
      <family val="2"/>
    </font>
    <font>
      <sz val="10"/>
      <name val="MS Sans Serif"/>
      <family val="2"/>
    </font>
    <font>
      <sz val="8"/>
      <color theme="1"/>
      <name val="Calibri"/>
      <family val="2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b/>
      <sz val="8"/>
      <color theme="1"/>
      <name val="Helvetica"/>
    </font>
    <font>
      <sz val="8"/>
      <color theme="1"/>
      <name val="Helvetica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</fills>
  <borders count="1">
    <border>
      <left/>
      <right/>
      <top/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167" fontId="9" fillId="0" borderId="0"/>
    <xf numFmtId="0" fontId="1" fillId="2" borderId="0" applyNumberFormat="0" applyBorder="0" applyAlignment="0" applyProtection="0"/>
    <xf numFmtId="40" fontId="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1" fillId="0" borderId="0"/>
    <xf numFmtId="0" fontId="13" fillId="0" borderId="0"/>
  </cellStyleXfs>
  <cellXfs count="84">
    <xf numFmtId="0" fontId="0" fillId="0" borderId="0" xfId="0"/>
    <xf numFmtId="0" fontId="3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164" fontId="3" fillId="0" borderId="0" xfId="1" applyFont="1" applyFill="1" applyBorder="1"/>
    <xf numFmtId="164" fontId="3" fillId="0" borderId="0" xfId="1" applyFont="1" applyFill="1" applyBorder="1" applyAlignment="1">
      <alignment horizontal="center"/>
    </xf>
    <xf numFmtId="0" fontId="8" fillId="0" borderId="0" xfId="0" applyFont="1" applyAlignment="1">
      <alignment vertical="top" wrapText="1"/>
    </xf>
    <xf numFmtId="0" fontId="4" fillId="0" borderId="0" xfId="0" applyFont="1"/>
    <xf numFmtId="2" fontId="4" fillId="0" borderId="0" xfId="0" applyNumberFormat="1" applyFont="1" applyAlignment="1">
      <alignment horizontal="right"/>
    </xf>
    <xf numFmtId="0" fontId="7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166" fontId="3" fillId="0" borderId="0" xfId="1" applyNumberFormat="1" applyFont="1" applyFill="1" applyBorder="1" applyAlignment="1">
      <alignment horizontal="right"/>
    </xf>
    <xf numFmtId="166" fontId="4" fillId="0" borderId="0" xfId="1" applyNumberFormat="1" applyFont="1" applyFill="1" applyBorder="1" applyAlignment="1">
      <alignment horizontal="right"/>
    </xf>
    <xf numFmtId="164" fontId="3" fillId="0" borderId="0" xfId="1" applyFont="1" applyFill="1" applyBorder="1" applyAlignment="1">
      <alignment horizontal="right"/>
    </xf>
    <xf numFmtId="2" fontId="3" fillId="0" borderId="0" xfId="0" applyNumberFormat="1" applyFont="1" applyAlignment="1">
      <alignment horizontal="right"/>
    </xf>
    <xf numFmtId="166" fontId="3" fillId="0" borderId="0" xfId="1" applyNumberFormat="1" applyFont="1" applyFill="1" applyBorder="1"/>
    <xf numFmtId="166" fontId="3" fillId="0" borderId="0" xfId="0" applyNumberFormat="1" applyFont="1"/>
    <xf numFmtId="166" fontId="3" fillId="7" borderId="0" xfId="1" applyNumberFormat="1" applyFont="1" applyFill="1" applyBorder="1" applyAlignment="1">
      <alignment horizontal="right"/>
    </xf>
    <xf numFmtId="166" fontId="3" fillId="6" borderId="0" xfId="1" applyNumberFormat="1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2" fontId="3" fillId="0" borderId="0" xfId="0" applyNumberFormat="1" applyFont="1"/>
    <xf numFmtId="2" fontId="3" fillId="7" borderId="0" xfId="0" applyNumberFormat="1" applyFont="1" applyFill="1" applyAlignment="1">
      <alignment horizontal="right"/>
    </xf>
    <xf numFmtId="2" fontId="3" fillId="8" borderId="0" xfId="0" applyNumberFormat="1" applyFont="1" applyFill="1" applyAlignment="1">
      <alignment horizontal="right"/>
    </xf>
    <xf numFmtId="2" fontId="3" fillId="9" borderId="0" xfId="0" applyNumberFormat="1" applyFont="1" applyFill="1" applyAlignment="1">
      <alignment horizontal="right"/>
    </xf>
    <xf numFmtId="164" fontId="3" fillId="9" borderId="0" xfId="1" applyFont="1" applyFill="1" applyBorder="1" applyAlignment="1">
      <alignment horizontal="center"/>
    </xf>
    <xf numFmtId="164" fontId="3" fillId="9" borderId="0" xfId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166" fontId="3" fillId="0" borderId="0" xfId="1" applyNumberFormat="1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2" fillId="6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1" applyFont="1" applyFill="1" applyBorder="1" applyAlignment="1"/>
    <xf numFmtId="164" fontId="3" fillId="7" borderId="0" xfId="1" applyFont="1" applyFill="1" applyBorder="1" applyAlignment="1"/>
    <xf numFmtId="0" fontId="2" fillId="6" borderId="0" xfId="0" applyFont="1" applyFill="1"/>
    <xf numFmtId="2" fontId="3" fillId="9" borderId="0" xfId="0" quotePrefix="1" applyNumberFormat="1" applyFont="1" applyFill="1" applyAlignment="1">
      <alignment horizontal="right"/>
    </xf>
    <xf numFmtId="2" fontId="3" fillId="8" borderId="0" xfId="0" quotePrefix="1" applyNumberFormat="1" applyFont="1" applyFill="1" applyAlignment="1">
      <alignment horizontal="right"/>
    </xf>
    <xf numFmtId="2" fontId="3" fillId="0" borderId="0" xfId="0" quotePrefix="1" applyNumberFormat="1" applyFont="1" applyAlignment="1">
      <alignment horizontal="right"/>
    </xf>
    <xf numFmtId="164" fontId="3" fillId="8" borderId="0" xfId="1" applyFont="1" applyFill="1" applyBorder="1" applyAlignment="1">
      <alignment horizontal="center"/>
    </xf>
    <xf numFmtId="164" fontId="3" fillId="8" borderId="0" xfId="1" applyFont="1" applyFill="1" applyBorder="1" applyAlignment="1">
      <alignment horizontal="right"/>
    </xf>
    <xf numFmtId="0" fontId="10" fillId="0" borderId="0" xfId="0" applyFont="1" applyAlignment="1">
      <alignment horizontal="left" vertical="top" wrapText="1"/>
    </xf>
    <xf numFmtId="166" fontId="3" fillId="9" borderId="0" xfId="1" applyNumberFormat="1" applyFont="1" applyFill="1" applyBorder="1" applyAlignment="1">
      <alignment horizontal="center"/>
    </xf>
    <xf numFmtId="168" fontId="3" fillId="7" borderId="0" xfId="1" applyNumberFormat="1" applyFont="1" applyFill="1" applyBorder="1" applyAlignment="1">
      <alignment horizontal="right"/>
    </xf>
    <xf numFmtId="164" fontId="3" fillId="0" borderId="0" xfId="0" applyNumberFormat="1" applyFont="1"/>
    <xf numFmtId="39" fontId="3" fillId="0" borderId="0" xfId="0" applyNumberFormat="1" applyFont="1"/>
    <xf numFmtId="39" fontId="0" fillId="0" borderId="0" xfId="0" applyNumberFormat="1"/>
    <xf numFmtId="164" fontId="3" fillId="9" borderId="0" xfId="1" applyFont="1" applyFill="1" applyBorder="1" applyAlignment="1"/>
    <xf numFmtId="164" fontId="3" fillId="8" borderId="0" xfId="1" applyFont="1" applyFill="1" applyBorder="1" applyAlignment="1"/>
    <xf numFmtId="164" fontId="3" fillId="7" borderId="0" xfId="1" applyFont="1" applyFill="1" applyBorder="1" applyAlignment="1">
      <alignment horizontal="right"/>
    </xf>
    <xf numFmtId="169" fontId="3" fillId="7" borderId="0" xfId="9" applyNumberFormat="1" applyFont="1" applyFill="1" applyBorder="1" applyAlignment="1">
      <alignment horizontal="right"/>
    </xf>
    <xf numFmtId="169" fontId="3" fillId="9" borderId="0" xfId="9" applyNumberFormat="1" applyFont="1" applyFill="1" applyBorder="1" applyAlignment="1">
      <alignment horizontal="right"/>
    </xf>
    <xf numFmtId="169" fontId="3" fillId="8" borderId="0" xfId="9" applyNumberFormat="1" applyFont="1" applyFill="1" applyBorder="1" applyAlignment="1">
      <alignment horizontal="right"/>
    </xf>
    <xf numFmtId="169" fontId="3" fillId="8" borderId="0" xfId="9" quotePrefix="1" applyNumberFormat="1" applyFont="1" applyFill="1" applyBorder="1" applyAlignment="1">
      <alignment horizontal="right"/>
    </xf>
    <xf numFmtId="170" fontId="3" fillId="8" borderId="0" xfId="9" applyNumberFormat="1" applyFont="1" applyFill="1" applyBorder="1" applyAlignment="1">
      <alignment horizontal="right"/>
    </xf>
    <xf numFmtId="41" fontId="3" fillId="0" borderId="0" xfId="9" applyFont="1" applyFill="1" applyBorder="1"/>
    <xf numFmtId="3" fontId="3" fillId="0" borderId="0" xfId="0" applyNumberFormat="1" applyFont="1"/>
    <xf numFmtId="169" fontId="3" fillId="0" borderId="0" xfId="9" applyNumberFormat="1" applyFont="1" applyFill="1"/>
    <xf numFmtId="169" fontId="3" fillId="0" borderId="0" xfId="9" applyNumberFormat="1" applyFont="1" applyBorder="1"/>
    <xf numFmtId="169" fontId="3" fillId="0" borderId="0" xfId="9" applyNumberFormat="1" applyFont="1"/>
    <xf numFmtId="41" fontId="0" fillId="0" borderId="0" xfId="9" applyFont="1"/>
    <xf numFmtId="41" fontId="3" fillId="0" borderId="0" xfId="9" applyFont="1"/>
    <xf numFmtId="0" fontId="12" fillId="0" borderId="0" xfId="0" applyFont="1"/>
    <xf numFmtId="41" fontId="3" fillId="7" borderId="0" xfId="9" applyFont="1" applyFill="1" applyBorder="1" applyAlignment="1">
      <alignment horizontal="right"/>
    </xf>
    <xf numFmtId="0" fontId="0" fillId="0" borderId="0" xfId="0" applyAlignment="1">
      <alignment horizontal="center"/>
    </xf>
    <xf numFmtId="41" fontId="3" fillId="0" borderId="0" xfId="9" applyFont="1" applyFill="1" applyBorder="1" applyAlignment="1">
      <alignment horizontal="right"/>
    </xf>
    <xf numFmtId="0" fontId="15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3" fontId="14" fillId="0" borderId="0" xfId="0" applyNumberFormat="1" applyFont="1" applyAlignment="1">
      <alignment horizontal="right" vertical="top" wrapText="1"/>
    </xf>
    <xf numFmtId="3" fontId="15" fillId="0" borderId="0" xfId="0" applyNumberFormat="1" applyFont="1" applyAlignment="1">
      <alignment horizontal="right" vertical="top" wrapText="1"/>
    </xf>
    <xf numFmtId="39" fontId="10" fillId="0" borderId="0" xfId="0" applyNumberFormat="1" applyFont="1" applyAlignment="1">
      <alignment horizontal="center" vertical="center" wrapText="1"/>
    </xf>
    <xf numFmtId="3" fontId="10" fillId="0" borderId="0" xfId="0" applyNumberFormat="1" applyFont="1" applyAlignment="1">
      <alignment horizontal="right" vertical="top" wrapText="1"/>
    </xf>
    <xf numFmtId="0" fontId="16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3" fontId="17" fillId="0" borderId="0" xfId="0" applyNumberFormat="1" applyFont="1" applyAlignment="1">
      <alignment horizontal="right" vertical="top" wrapText="1"/>
    </xf>
    <xf numFmtId="39" fontId="17" fillId="0" borderId="0" xfId="0" applyNumberFormat="1" applyFont="1" applyAlignment="1">
      <alignment horizontal="center" vertical="center" wrapText="1"/>
    </xf>
    <xf numFmtId="3" fontId="16" fillId="0" borderId="0" xfId="0" applyNumberFormat="1" applyFont="1" applyAlignment="1">
      <alignment horizontal="right" vertical="top" wrapText="1"/>
    </xf>
    <xf numFmtId="3" fontId="17" fillId="10" borderId="0" xfId="0" applyNumberFormat="1" applyFont="1" applyFill="1" applyAlignment="1">
      <alignment horizontal="right" vertical="top" wrapText="1"/>
    </xf>
    <xf numFmtId="0" fontId="2" fillId="6" borderId="0" xfId="0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2" fillId="6" borderId="0" xfId="0" applyFont="1" applyFill="1" applyAlignment="1">
      <alignment horizontal="left"/>
    </xf>
    <xf numFmtId="166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center" wrapText="1"/>
    </xf>
  </cellXfs>
  <cellStyles count="12">
    <cellStyle name="20% - Énfasis1 2" xfId="3" xr:uid="{00000000-0005-0000-0000-000000000000}"/>
    <cellStyle name="20% - Énfasis2 2 2 2 2" xfId="6" xr:uid="{00000000-0005-0000-0000-000001000000}"/>
    <cellStyle name="20% - Énfasis3 2" xfId="7" xr:uid="{00000000-0005-0000-0000-000002000000}"/>
    <cellStyle name="40% - Énfasis1 2" xfId="5" xr:uid="{00000000-0005-0000-0000-000003000000}"/>
    <cellStyle name="Millares" xfId="1" builtinId="3"/>
    <cellStyle name="Millares [0]" xfId="9" builtinId="6"/>
    <cellStyle name="Millares 2" xfId="4" xr:uid="{00000000-0005-0000-0000-000005000000}"/>
    <cellStyle name="Normal" xfId="0" builtinId="0"/>
    <cellStyle name="Normal 2" xfId="2" xr:uid="{00000000-0005-0000-0000-000007000000}"/>
    <cellStyle name="Normal 3" xfId="8" xr:uid="{00000000-0005-0000-0000-000008000000}"/>
    <cellStyle name="Normal 4" xfId="10" xr:uid="{5DAE6E4A-8052-4864-A2D8-746FD177464B}"/>
    <cellStyle name="Normal 5" xfId="11" xr:uid="{59870FBC-CEA6-43A4-A818-92C522D7F5E9}"/>
  </cellStyles>
  <dxfs count="0"/>
  <tableStyles count="0" defaultTableStyle="TableStyleMedium2" defaultPivotStyle="PivotStyleLight16"/>
  <colors>
    <mruColors>
      <color rgb="FFF8D1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styles" Target="styles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calcChain" Target="calcChain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externalLink" Target="externalLinks/externalLink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externalLink" Target="externalLinks/externalLink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externalLink" Target="externalLinks/externalLink3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theme" Target="theme/theme1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CDA_ML_062026!$H$10:$H$37</c:f>
              <c:numCache>
                <c:formatCode>_(* #,##0.00_);_(* \(#,##0.00\);_(* "-"??_);_(@_)</c:formatCode>
                <c:ptCount val="28"/>
                <c:pt idx="0">
                  <c:v>5.9254761865613403</c:v>
                </c:pt>
                <c:pt idx="1">
                  <c:v>5.4956973487410901</c:v>
                </c:pt>
                <c:pt idx="2">
                  <c:v>6.2359741310624699</c:v>
                </c:pt>
                <c:pt idx="3">
                  <c:v>6.43664187412194</c:v>
                </c:pt>
                <c:pt idx="4">
                  <c:v>6.0455844155844201</c:v>
                </c:pt>
                <c:pt idx="5">
                  <c:v>6.7508593093548104</c:v>
                </c:pt>
                <c:pt idx="6">
                  <c:v>6.5348920287322096</c:v>
                </c:pt>
                <c:pt idx="7">
                  <c:v>6.9223624890017703</c:v>
                </c:pt>
                <c:pt idx="8">
                  <c:v>7.2208737864077701</c:v>
                </c:pt>
                <c:pt idx="9">
                  <c:v>7.3683366733466897</c:v>
                </c:pt>
                <c:pt idx="11">
                  <c:v>7.4063291139240501</c:v>
                </c:pt>
                <c:pt idx="12">
                  <c:v>9.4385590724714206</c:v>
                </c:pt>
                <c:pt idx="13">
                  <c:v>9.5540216820999007</c:v>
                </c:pt>
                <c:pt idx="14">
                  <c:v>7.6236842105263198</c:v>
                </c:pt>
                <c:pt idx="15">
                  <c:v>9.0254679992312106</c:v>
                </c:pt>
                <c:pt idx="16">
                  <c:v>9.6999999999999993</c:v>
                </c:pt>
                <c:pt idx="17">
                  <c:v>9.40268456375839</c:v>
                </c:pt>
                <c:pt idx="18">
                  <c:v>10.1290158320991</c:v>
                </c:pt>
                <c:pt idx="19">
                  <c:v>9.7362718504999108</c:v>
                </c:pt>
                <c:pt idx="20">
                  <c:v>9.9338930564744192</c:v>
                </c:pt>
                <c:pt idx="21">
                  <c:v>9.9419256494409201</c:v>
                </c:pt>
                <c:pt idx="22">
                  <c:v>9.7298976269461406</c:v>
                </c:pt>
                <c:pt idx="23">
                  <c:v>11.0875932990546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4-47A8-8B79-F6248DA3196D}"/>
            </c:ext>
          </c:extLst>
        </c:ser>
        <c:ser>
          <c:idx val="1"/>
          <c:order val="1"/>
          <c:tx>
            <c:strRef>
              <c:f>CDA_ML_062026!$I$9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CDA_ML_062026!$I$10:$I$37</c:f>
              <c:numCache>
                <c:formatCode>_(* #,##0.00_);_(* \(#,##0.00\);_(* "-"??_);_(@_)</c:formatCode>
                <c:ptCount val="28"/>
                <c:pt idx="2">
                  <c:v>6.2767548906789399</c:v>
                </c:pt>
                <c:pt idx="6">
                  <c:v>3.6666666666666701</c:v>
                </c:pt>
                <c:pt idx="12">
                  <c:v>10.0356636113883</c:v>
                </c:pt>
                <c:pt idx="14">
                  <c:v>8.25</c:v>
                </c:pt>
                <c:pt idx="18">
                  <c:v>10.2126632615511</c:v>
                </c:pt>
                <c:pt idx="19">
                  <c:v>10.2173853971786</c:v>
                </c:pt>
                <c:pt idx="20">
                  <c:v>10.158061042115399</c:v>
                </c:pt>
                <c:pt idx="22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14-47A8-8B79-F6248DA31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CDA_ME_052026!$H$10:$H$37</c:f>
              <c:numCache>
                <c:formatCode>_ * #,##0.00_ ;_ * \-#,##0.00_ ;_ * "-"_ ;_ @_ </c:formatCode>
                <c:ptCount val="28"/>
                <c:pt idx="0">
                  <c:v>2.6977845205073798</c:v>
                </c:pt>
                <c:pt idx="1">
                  <c:v>2.78951857391711</c:v>
                </c:pt>
                <c:pt idx="2">
                  <c:v>3.15031613187851</c:v>
                </c:pt>
                <c:pt idx="3">
                  <c:v>3.4468485331188199</c:v>
                </c:pt>
                <c:pt idx="4">
                  <c:v>3.92374781161472</c:v>
                </c:pt>
                <c:pt idx="5">
                  <c:v>3.2832894611591099</c:v>
                </c:pt>
                <c:pt idx="6">
                  <c:v>3.7738526349663801</c:v>
                </c:pt>
                <c:pt idx="7">
                  <c:v>3.47902290898051</c:v>
                </c:pt>
                <c:pt idx="8">
                  <c:v>3.68378925577113</c:v>
                </c:pt>
                <c:pt idx="9">
                  <c:v>3.4733658612132698</c:v>
                </c:pt>
                <c:pt idx="10">
                  <c:v>4.4331721347490003</c:v>
                </c:pt>
                <c:pt idx="11">
                  <c:v>3.9470002989671702</c:v>
                </c:pt>
                <c:pt idx="12">
                  <c:v>5.0473524611167004</c:v>
                </c:pt>
                <c:pt idx="13">
                  <c:v>4.7286210111026401</c:v>
                </c:pt>
                <c:pt idx="14">
                  <c:v>5.2998494721484901</c:v>
                </c:pt>
                <c:pt idx="15">
                  <c:v>4.4269696292807499</c:v>
                </c:pt>
                <c:pt idx="17">
                  <c:v>6.0967572458796697</c:v>
                </c:pt>
                <c:pt idx="18">
                  <c:v>5.8034942296214798</c:v>
                </c:pt>
                <c:pt idx="19">
                  <c:v>5.8662606215341304</c:v>
                </c:pt>
                <c:pt idx="20">
                  <c:v>6.27534857300975</c:v>
                </c:pt>
                <c:pt idx="21">
                  <c:v>4.8898580963037004</c:v>
                </c:pt>
                <c:pt idx="22">
                  <c:v>5.35113520675527</c:v>
                </c:pt>
                <c:pt idx="23">
                  <c:v>3.5</c:v>
                </c:pt>
                <c:pt idx="24">
                  <c:v>3.7292973190730998</c:v>
                </c:pt>
                <c:pt idx="25">
                  <c:v>3.5</c:v>
                </c:pt>
                <c:pt idx="26">
                  <c:v>3.5</c:v>
                </c:pt>
                <c:pt idx="27">
                  <c:v>3.7318068087666698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C-40CC-AB10-91F0C57F37B1}"/>
            </c:ext>
          </c:extLst>
        </c:ser>
        <c:ser>
          <c:idx val="1"/>
          <c:order val="1"/>
          <c:tx>
            <c:strRef>
              <c:f>CDA_ME_052026!$I$9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CDA_ME_052026!$I$10:$I$37</c:f>
              <c:numCache>
                <c:formatCode>_ * #,##0.00_ ;_ * \-#,##0.00_ ;_ * "-"_ ;_ @_ </c:formatCode>
                <c:ptCount val="28"/>
                <c:pt idx="2">
                  <c:v>4.25</c:v>
                </c:pt>
                <c:pt idx="6">
                  <c:v>3.0511871005286202</c:v>
                </c:pt>
                <c:pt idx="12">
                  <c:v>5.1320250442342701</c:v>
                </c:pt>
                <c:pt idx="18">
                  <c:v>5.7754707446493896</c:v>
                </c:pt>
                <c:pt idx="19">
                  <c:v>5.7727810023754103</c:v>
                </c:pt>
                <c:pt idx="20">
                  <c:v>5.84400021471866</c:v>
                </c:pt>
                <c:pt idx="21">
                  <c:v>6.15</c:v>
                </c:pt>
                <c:pt idx="22">
                  <c:v>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C-40CC-AB10-91F0C57F3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CDA_ME_022025!$H$10:$H$37</c:f>
              <c:numCache>
                <c:formatCode>_ * #,##0.00_ ;_ * \-#,##0.00_ ;_ * "-"_ ;_ @_ </c:formatCode>
                <c:ptCount val="28"/>
                <c:pt idx="0">
                  <c:v>3.8278897638670601</c:v>
                </c:pt>
                <c:pt idx="1">
                  <c:v>2.4165310213017999</c:v>
                </c:pt>
                <c:pt idx="2">
                  <c:v>4.4021667724401299</c:v>
                </c:pt>
                <c:pt idx="3">
                  <c:v>3.5289409521472002</c:v>
                </c:pt>
                <c:pt idx="4">
                  <c:v>4.2241008184899496</c:v>
                </c:pt>
                <c:pt idx="5">
                  <c:v>5.20240173390461</c:v>
                </c:pt>
                <c:pt idx="6">
                  <c:v>4.1767158890981797</c:v>
                </c:pt>
                <c:pt idx="7">
                  <c:v>3.8</c:v>
                </c:pt>
                <c:pt idx="8">
                  <c:v>4.3164024861617101</c:v>
                </c:pt>
                <c:pt idx="9">
                  <c:v>4.1312336394372204</c:v>
                </c:pt>
                <c:pt idx="10">
                  <c:v>4.9598290013791297</c:v>
                </c:pt>
                <c:pt idx="11">
                  <c:v>4.5849042863012404</c:v>
                </c:pt>
                <c:pt idx="12">
                  <c:v>5.3128511034430899</c:v>
                </c:pt>
                <c:pt idx="13">
                  <c:v>5.3117136583345896</c:v>
                </c:pt>
                <c:pt idx="15">
                  <c:v>6.7959711710928401</c:v>
                </c:pt>
                <c:pt idx="17">
                  <c:v>6</c:v>
                </c:pt>
                <c:pt idx="18">
                  <c:v>5.9860857584459204</c:v>
                </c:pt>
                <c:pt idx="19">
                  <c:v>6.0923269158687496</c:v>
                </c:pt>
                <c:pt idx="20">
                  <c:v>5.9575733372435797</c:v>
                </c:pt>
                <c:pt idx="21">
                  <c:v>5.1138941616114701</c:v>
                </c:pt>
                <c:pt idx="22">
                  <c:v>6.1630885793935501</c:v>
                </c:pt>
                <c:pt idx="23">
                  <c:v>7.78</c:v>
                </c:pt>
                <c:pt idx="2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D-47E4-96C0-ACE277497D7E}"/>
            </c:ext>
          </c:extLst>
        </c:ser>
        <c:ser>
          <c:idx val="1"/>
          <c:order val="1"/>
          <c:tx>
            <c:strRef>
              <c:f>CDA_ME_022025!$I$9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12">
                  <c:v>5.1164768677496797</c:v>
                </c:pt>
                <c:pt idx="18">
                  <c:v>6.1801526694419904</c:v>
                </c:pt>
                <c:pt idx="19">
                  <c:v>6.3785508916448901</c:v>
                </c:pt>
                <c:pt idx="20">
                  <c:v>5.9142188381818901</c:v>
                </c:pt>
                <c:pt idx="21">
                  <c:v>6.25</c:v>
                </c:pt>
                <c:pt idx="22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D-47E4-96C0-ACE27749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OPERACIONES_VOLUMEN_ME_022025!$E$12:$E$39</c:f>
              <c:numCache>
                <c:formatCode>_(* #,##0_);_(* \(#,##0\);_(* "-"_);_(@_)</c:formatCode>
                <c:ptCount val="28"/>
                <c:pt idx="0">
                  <c:v>3</c:v>
                </c:pt>
                <c:pt idx="1">
                  <c:v>10</c:v>
                </c:pt>
                <c:pt idx="2">
                  <c:v>33</c:v>
                </c:pt>
                <c:pt idx="3">
                  <c:v>18</c:v>
                </c:pt>
                <c:pt idx="4">
                  <c:v>9</c:v>
                </c:pt>
                <c:pt idx="5">
                  <c:v>56</c:v>
                </c:pt>
                <c:pt idx="6">
                  <c:v>122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710</c:v>
                </c:pt>
                <c:pt idx="13">
                  <c:v>5</c:v>
                </c:pt>
                <c:pt idx="15">
                  <c:v>2</c:v>
                </c:pt>
                <c:pt idx="17">
                  <c:v>1</c:v>
                </c:pt>
                <c:pt idx="18">
                  <c:v>329</c:v>
                </c:pt>
                <c:pt idx="19">
                  <c:v>213</c:v>
                </c:pt>
                <c:pt idx="20">
                  <c:v>105</c:v>
                </c:pt>
                <c:pt idx="21">
                  <c:v>8</c:v>
                </c:pt>
                <c:pt idx="22">
                  <c:v>11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5-4E0E-9915-47C0B179B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OPERACIONES_VOLUMEN_ME_022025!$G$12:$G$39</c:f>
              <c:numCache>
                <c:formatCode>_(* #,##0_);_(* \(#,##0\);_(* "-"_);_(@_)</c:formatCode>
                <c:ptCount val="28"/>
                <c:pt idx="0">
                  <c:v>41398886900</c:v>
                </c:pt>
                <c:pt idx="1">
                  <c:v>11527232070</c:v>
                </c:pt>
                <c:pt idx="2">
                  <c:v>420686806362</c:v>
                </c:pt>
                <c:pt idx="3">
                  <c:v>39285704258</c:v>
                </c:pt>
                <c:pt idx="4">
                  <c:v>25363899830</c:v>
                </c:pt>
                <c:pt idx="5">
                  <c:v>203679076692</c:v>
                </c:pt>
                <c:pt idx="6">
                  <c:v>71832263155</c:v>
                </c:pt>
                <c:pt idx="7">
                  <c:v>607344430</c:v>
                </c:pt>
                <c:pt idx="8">
                  <c:v>50526244479</c:v>
                </c:pt>
                <c:pt idx="9">
                  <c:v>5728191550</c:v>
                </c:pt>
                <c:pt idx="10">
                  <c:v>2798626080</c:v>
                </c:pt>
                <c:pt idx="11">
                  <c:v>138000100</c:v>
                </c:pt>
                <c:pt idx="12">
                  <c:v>743745267663.81006</c:v>
                </c:pt>
                <c:pt idx="13">
                  <c:v>2229432322</c:v>
                </c:pt>
                <c:pt idx="15">
                  <c:v>17473827475</c:v>
                </c:pt>
                <c:pt idx="17">
                  <c:v>945508800</c:v>
                </c:pt>
                <c:pt idx="18">
                  <c:v>385883606155</c:v>
                </c:pt>
                <c:pt idx="19">
                  <c:v>204840335687</c:v>
                </c:pt>
                <c:pt idx="20">
                  <c:v>78851869842</c:v>
                </c:pt>
                <c:pt idx="21">
                  <c:v>3146944229</c:v>
                </c:pt>
                <c:pt idx="22">
                  <c:v>7424588187</c:v>
                </c:pt>
                <c:pt idx="23">
                  <c:v>11901885000</c:v>
                </c:pt>
                <c:pt idx="24">
                  <c:v>3941550000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5-4E0E-9915-47C0B179B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12">
                  <c:v>7</c:v>
                </c:pt>
                <c:pt idx="18">
                  <c:v>56</c:v>
                </c:pt>
                <c:pt idx="19">
                  <c:v>8</c:v>
                </c:pt>
                <c:pt idx="20">
                  <c:v>3</c:v>
                </c:pt>
                <c:pt idx="21">
                  <c:v>1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1-4A83-913E-92B3B48F9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OPERACIONES_VOLUMEN_ME_022025!$H$12:$H$39</c:f>
              <c:numCache>
                <c:formatCode>_(* #,##0_);_(* \(#,##0\);_(* "-"??_);_(@_)</c:formatCode>
                <c:ptCount val="28"/>
                <c:pt idx="2">
                  <c:v>474204500</c:v>
                </c:pt>
                <c:pt idx="12">
                  <c:v>2355458322.7600002</c:v>
                </c:pt>
                <c:pt idx="18">
                  <c:v>25736151864</c:v>
                </c:pt>
                <c:pt idx="19">
                  <c:v>11602078986.43</c:v>
                </c:pt>
                <c:pt idx="20">
                  <c:v>299522960</c:v>
                </c:pt>
                <c:pt idx="21">
                  <c:v>237723300</c:v>
                </c:pt>
                <c:pt idx="22">
                  <c:v>3154024000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1-4A83-913E-92B3B48F9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CDA_ML_012025!$H$10:$H$37</c:f>
              <c:numCache>
                <c:formatCode>_(* #,##0.00_);_(* \(#,##0.00\);_(* "-"??_);_(@_)</c:formatCode>
                <c:ptCount val="28"/>
                <c:pt idx="0">
                  <c:v>4.2</c:v>
                </c:pt>
                <c:pt idx="1">
                  <c:v>6.0666189111747899</c:v>
                </c:pt>
                <c:pt idx="2">
                  <c:v>5.2149440483769496</c:v>
                </c:pt>
                <c:pt idx="3">
                  <c:v>6.1479957669966003</c:v>
                </c:pt>
                <c:pt idx="4">
                  <c:v>4.92619047619048</c:v>
                </c:pt>
                <c:pt idx="5">
                  <c:v>5.5406105778517603</c:v>
                </c:pt>
                <c:pt idx="6">
                  <c:v>5.9244318422941902</c:v>
                </c:pt>
                <c:pt idx="7">
                  <c:v>4.9350122118891298</c:v>
                </c:pt>
                <c:pt idx="8">
                  <c:v>6.2561224489795899</c:v>
                </c:pt>
                <c:pt idx="9">
                  <c:v>5.8934212787539897</c:v>
                </c:pt>
                <c:pt idx="10">
                  <c:v>5.3849196223526397</c:v>
                </c:pt>
                <c:pt idx="11">
                  <c:v>6.7247191011235996</c:v>
                </c:pt>
                <c:pt idx="12">
                  <c:v>7.3431289352848399</c:v>
                </c:pt>
                <c:pt idx="13">
                  <c:v>7.2448909873543004</c:v>
                </c:pt>
                <c:pt idx="14">
                  <c:v>6.3857142857142897</c:v>
                </c:pt>
                <c:pt idx="15">
                  <c:v>6.2276441515650696</c:v>
                </c:pt>
                <c:pt idx="16">
                  <c:v>7.5</c:v>
                </c:pt>
                <c:pt idx="17">
                  <c:v>7.0116279069767398</c:v>
                </c:pt>
                <c:pt idx="18">
                  <c:v>7.8100570933932598</c:v>
                </c:pt>
                <c:pt idx="19">
                  <c:v>7.90675705610695</c:v>
                </c:pt>
                <c:pt idx="20">
                  <c:v>7.9214617500332203</c:v>
                </c:pt>
                <c:pt idx="21">
                  <c:v>7.6447561501942198</c:v>
                </c:pt>
                <c:pt idx="22">
                  <c:v>10.6858690757985</c:v>
                </c:pt>
                <c:pt idx="27">
                  <c:v>19.5880373831776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A-4E7A-A04F-1042CF5FC40A}"/>
            </c:ext>
          </c:extLst>
        </c:ser>
        <c:ser>
          <c:idx val="1"/>
          <c:order val="1"/>
          <c:tx>
            <c:strRef>
              <c:f>CDA_ML_012025!$I$9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CDA_ML_012025!$I$10:$I$37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5">
                  <c:v>5.85</c:v>
                </c:pt>
                <c:pt idx="6">
                  <c:v>3.25</c:v>
                </c:pt>
                <c:pt idx="12">
                  <c:v>8.2791704765424399</c:v>
                </c:pt>
                <c:pt idx="17">
                  <c:v>8.6046712802768202</c:v>
                </c:pt>
                <c:pt idx="18">
                  <c:v>7.9338052207816796</c:v>
                </c:pt>
                <c:pt idx="19">
                  <c:v>8.3311714156848105</c:v>
                </c:pt>
                <c:pt idx="20">
                  <c:v>8.2248347321589304</c:v>
                </c:pt>
                <c:pt idx="21">
                  <c:v>8.3521601268331391</c:v>
                </c:pt>
                <c:pt idx="22">
                  <c:v>8.2687687687687692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A-4E7A-A04F-1042CF5FC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5</c:v>
                </c:pt>
                <c:pt idx="2">
                  <c:v>30</c:v>
                </c:pt>
                <c:pt idx="3">
                  <c:v>45</c:v>
                </c:pt>
                <c:pt idx="4">
                  <c:v>2</c:v>
                </c:pt>
                <c:pt idx="5">
                  <c:v>58</c:v>
                </c:pt>
                <c:pt idx="6">
                  <c:v>468</c:v>
                </c:pt>
                <c:pt idx="7">
                  <c:v>10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2622</c:v>
                </c:pt>
                <c:pt idx="13">
                  <c:v>29</c:v>
                </c:pt>
                <c:pt idx="14">
                  <c:v>2</c:v>
                </c:pt>
                <c:pt idx="15">
                  <c:v>17</c:v>
                </c:pt>
                <c:pt idx="16">
                  <c:v>1</c:v>
                </c:pt>
                <c:pt idx="17">
                  <c:v>2</c:v>
                </c:pt>
                <c:pt idx="18">
                  <c:v>337</c:v>
                </c:pt>
                <c:pt idx="19">
                  <c:v>499</c:v>
                </c:pt>
                <c:pt idx="20">
                  <c:v>238</c:v>
                </c:pt>
                <c:pt idx="21">
                  <c:v>24</c:v>
                </c:pt>
                <c:pt idx="2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C-445A-9BCB-05D3F8446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OPERACIONES_VOLUMEN_ML_012025!$G$12:$G$38</c:f>
              <c:numCache>
                <c:formatCode>_(* #,##0_);_(* \(#,##0\);_(* "-"??_);_(@_)</c:formatCode>
                <c:ptCount val="27"/>
                <c:pt idx="0">
                  <c:v>500000000</c:v>
                </c:pt>
                <c:pt idx="1">
                  <c:v>10470000000</c:v>
                </c:pt>
                <c:pt idx="2">
                  <c:v>14075463000</c:v>
                </c:pt>
                <c:pt idx="3">
                  <c:v>214587210479</c:v>
                </c:pt>
                <c:pt idx="4">
                  <c:v>210000000</c:v>
                </c:pt>
                <c:pt idx="5">
                  <c:v>14795786670</c:v>
                </c:pt>
                <c:pt idx="6">
                  <c:v>38825001121</c:v>
                </c:pt>
                <c:pt idx="7">
                  <c:v>1157481439</c:v>
                </c:pt>
                <c:pt idx="8">
                  <c:v>245000000</c:v>
                </c:pt>
                <c:pt idx="9">
                  <c:v>406161000</c:v>
                </c:pt>
                <c:pt idx="10">
                  <c:v>391900000</c:v>
                </c:pt>
                <c:pt idx="11">
                  <c:v>3560000000</c:v>
                </c:pt>
                <c:pt idx="12">
                  <c:v>583111359226</c:v>
                </c:pt>
                <c:pt idx="13">
                  <c:v>4256394632</c:v>
                </c:pt>
                <c:pt idx="14">
                  <c:v>175000000</c:v>
                </c:pt>
                <c:pt idx="15">
                  <c:v>3035000000</c:v>
                </c:pt>
                <c:pt idx="16">
                  <c:v>100000000</c:v>
                </c:pt>
                <c:pt idx="17">
                  <c:v>258000000</c:v>
                </c:pt>
                <c:pt idx="18">
                  <c:v>108220474163</c:v>
                </c:pt>
                <c:pt idx="19">
                  <c:v>135942243668</c:v>
                </c:pt>
                <c:pt idx="20">
                  <c:v>69820401095</c:v>
                </c:pt>
                <c:pt idx="21">
                  <c:v>2896250000</c:v>
                </c:pt>
                <c:pt idx="22">
                  <c:v>388956780457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C-445A-9BCB-05D3F8446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5">
                  <c:v>2</c:v>
                </c:pt>
                <c:pt idx="6">
                  <c:v>1</c:v>
                </c:pt>
                <c:pt idx="12">
                  <c:v>147</c:v>
                </c:pt>
                <c:pt idx="17">
                  <c:v>11</c:v>
                </c:pt>
                <c:pt idx="18">
                  <c:v>43</c:v>
                </c:pt>
                <c:pt idx="19">
                  <c:v>80</c:v>
                </c:pt>
                <c:pt idx="20">
                  <c:v>33</c:v>
                </c:pt>
                <c:pt idx="21">
                  <c:v>7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6-471C-9D7D-95F062AAF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OPERACIONES_VOLUMEN_ML_012025!$H$12:$H$38</c:f>
              <c:numCache>
                <c:formatCode>_(* #,##0_);_(* \(#,##0\);_(* "-"??_);_(@_)</c:formatCode>
                <c:ptCount val="27"/>
                <c:pt idx="2">
                  <c:v>117595068</c:v>
                </c:pt>
                <c:pt idx="5">
                  <c:v>100000000</c:v>
                </c:pt>
                <c:pt idx="6">
                  <c:v>20000000</c:v>
                </c:pt>
                <c:pt idx="12">
                  <c:v>26130928574</c:v>
                </c:pt>
                <c:pt idx="17">
                  <c:v>5780000000</c:v>
                </c:pt>
                <c:pt idx="18">
                  <c:v>10461279769</c:v>
                </c:pt>
                <c:pt idx="19">
                  <c:v>18702090585</c:v>
                </c:pt>
                <c:pt idx="20">
                  <c:v>6988958000</c:v>
                </c:pt>
                <c:pt idx="21">
                  <c:v>1261500000</c:v>
                </c:pt>
                <c:pt idx="22">
                  <c:v>1665000000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6-471C-9D7D-95F062AAF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CDA_ME_012025!$H$10:$H$37</c:f>
              <c:numCache>
                <c:formatCode>_ * #,##0.00_ ;_ * \-#,##0.00_ ;_ * "-"_ ;_ @_ </c:formatCode>
                <c:ptCount val="28"/>
                <c:pt idx="0">
                  <c:v>4.8481211879383803</c:v>
                </c:pt>
                <c:pt idx="1">
                  <c:v>4.2172522881435803</c:v>
                </c:pt>
                <c:pt idx="2">
                  <c:v>4.1364549839223903</c:v>
                </c:pt>
                <c:pt idx="3">
                  <c:v>4.10876793389229</c:v>
                </c:pt>
                <c:pt idx="4">
                  <c:v>4.5998867280504001</c:v>
                </c:pt>
                <c:pt idx="5">
                  <c:v>4.4817727071615101</c:v>
                </c:pt>
                <c:pt idx="6">
                  <c:v>4.1130491428125397</c:v>
                </c:pt>
                <c:pt idx="7">
                  <c:v>5.4245739615691804</c:v>
                </c:pt>
                <c:pt idx="8">
                  <c:v>1.86251141200629</c:v>
                </c:pt>
                <c:pt idx="9">
                  <c:v>5.3594035329751204</c:v>
                </c:pt>
                <c:pt idx="10">
                  <c:v>4.2</c:v>
                </c:pt>
                <c:pt idx="11">
                  <c:v>4.7819931960820403</c:v>
                </c:pt>
                <c:pt idx="12">
                  <c:v>5.3359427998107298</c:v>
                </c:pt>
                <c:pt idx="13">
                  <c:v>4.8845942563882101</c:v>
                </c:pt>
                <c:pt idx="15">
                  <c:v>4.9060017932006996</c:v>
                </c:pt>
                <c:pt idx="16">
                  <c:v>5.3679745857837098</c:v>
                </c:pt>
                <c:pt idx="17">
                  <c:v>5.69470502491669</c:v>
                </c:pt>
                <c:pt idx="18">
                  <c:v>5.92122310597607</c:v>
                </c:pt>
                <c:pt idx="19">
                  <c:v>5.91782955357235</c:v>
                </c:pt>
                <c:pt idx="20">
                  <c:v>6.0046921497300696</c:v>
                </c:pt>
                <c:pt idx="21">
                  <c:v>5.53141454569234</c:v>
                </c:pt>
                <c:pt idx="22">
                  <c:v>6.4408896860059697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C-404B-A775-67579D1395B2}"/>
            </c:ext>
          </c:extLst>
        </c:ser>
        <c:ser>
          <c:idx val="1"/>
          <c:order val="1"/>
          <c:tx>
            <c:strRef>
              <c:f>CDA_ME_012025!$I$9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6">
                  <c:v>3.3</c:v>
                </c:pt>
                <c:pt idx="12">
                  <c:v>5.9281012111776397</c:v>
                </c:pt>
                <c:pt idx="18">
                  <c:v>6.1482029306780701</c:v>
                </c:pt>
                <c:pt idx="19">
                  <c:v>6.1957471481739796</c:v>
                </c:pt>
                <c:pt idx="20">
                  <c:v>5.9170029868674501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C-404B-A775-67579D139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OPERACIONES_VOLUMEN_ME_012025!$E$12:$E$39</c:f>
              <c:numCache>
                <c:formatCode>_(* #,##0_);_(* \(#,##0\);_(* "-"_);_(@_)</c:formatCode>
                <c:ptCount val="28"/>
                <c:pt idx="0">
                  <c:v>5</c:v>
                </c:pt>
                <c:pt idx="1">
                  <c:v>16</c:v>
                </c:pt>
                <c:pt idx="2">
                  <c:v>36</c:v>
                </c:pt>
                <c:pt idx="3">
                  <c:v>45</c:v>
                </c:pt>
                <c:pt idx="4">
                  <c:v>2</c:v>
                </c:pt>
                <c:pt idx="5">
                  <c:v>34</c:v>
                </c:pt>
                <c:pt idx="6">
                  <c:v>120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0">
                  <c:v>5</c:v>
                </c:pt>
                <c:pt idx="11">
                  <c:v>2</c:v>
                </c:pt>
                <c:pt idx="12">
                  <c:v>797</c:v>
                </c:pt>
                <c:pt idx="13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481</c:v>
                </c:pt>
                <c:pt idx="19">
                  <c:v>256</c:v>
                </c:pt>
                <c:pt idx="20">
                  <c:v>143</c:v>
                </c:pt>
                <c:pt idx="21">
                  <c:v>19</c:v>
                </c:pt>
                <c:pt idx="22">
                  <c:v>65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9-41B8-AF76-AE9CB1A8F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OPERACIONES_VOLUMEN_ME_012025!$G$12:$G$39</c:f>
              <c:numCache>
                <c:formatCode>_(* #,##0_);_(* \(#,##0\);_(* "-"_);_(@_)</c:formatCode>
                <c:ptCount val="28"/>
                <c:pt idx="0">
                  <c:v>56064323650</c:v>
                </c:pt>
                <c:pt idx="1">
                  <c:v>85002678543</c:v>
                </c:pt>
                <c:pt idx="2">
                  <c:v>110435007052</c:v>
                </c:pt>
                <c:pt idx="3">
                  <c:v>217259383750</c:v>
                </c:pt>
                <c:pt idx="4">
                  <c:v>355957500</c:v>
                </c:pt>
                <c:pt idx="5">
                  <c:v>38759411420</c:v>
                </c:pt>
                <c:pt idx="6">
                  <c:v>64917845660</c:v>
                </c:pt>
                <c:pt idx="7">
                  <c:v>11949518240</c:v>
                </c:pt>
                <c:pt idx="8">
                  <c:v>1519189488</c:v>
                </c:pt>
                <c:pt idx="9">
                  <c:v>12979587600</c:v>
                </c:pt>
                <c:pt idx="10">
                  <c:v>3945695000</c:v>
                </c:pt>
                <c:pt idx="11">
                  <c:v>545297580</c:v>
                </c:pt>
                <c:pt idx="12">
                  <c:v>1061346964979.65</c:v>
                </c:pt>
                <c:pt idx="13">
                  <c:v>1028423684</c:v>
                </c:pt>
                <c:pt idx="15">
                  <c:v>1889805200</c:v>
                </c:pt>
                <c:pt idx="16">
                  <c:v>1127114040</c:v>
                </c:pt>
                <c:pt idx="17">
                  <c:v>1526413604</c:v>
                </c:pt>
                <c:pt idx="18">
                  <c:v>483076098760</c:v>
                </c:pt>
                <c:pt idx="19">
                  <c:v>141064254671</c:v>
                </c:pt>
                <c:pt idx="20">
                  <c:v>119632986486.36</c:v>
                </c:pt>
                <c:pt idx="21">
                  <c:v>15037858420</c:v>
                </c:pt>
                <c:pt idx="22">
                  <c:v>51975522881</c:v>
                </c:pt>
                <c:pt idx="23">
                  <c:v>3938740000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9-41B8-AF76-AE9CB1A8F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6">
                  <c:v>1</c:v>
                </c:pt>
                <c:pt idx="12">
                  <c:v>32</c:v>
                </c:pt>
                <c:pt idx="18">
                  <c:v>85</c:v>
                </c:pt>
                <c:pt idx="19">
                  <c:v>13</c:v>
                </c:pt>
                <c:pt idx="2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2-49F8-8C9A-FCA69AE73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OPERACIONES_VOLUMEN_ME_012025!$H$12:$H$39</c:f>
              <c:numCache>
                <c:formatCode>_(* #,##0_);_(* \(#,##0\);_(* "-"??_);_(@_)</c:formatCode>
                <c:ptCount val="28"/>
                <c:pt idx="2">
                  <c:v>474781400</c:v>
                </c:pt>
                <c:pt idx="6">
                  <c:v>9962582</c:v>
                </c:pt>
                <c:pt idx="12">
                  <c:v>8090149320</c:v>
                </c:pt>
                <c:pt idx="18">
                  <c:v>5189440266</c:v>
                </c:pt>
                <c:pt idx="19">
                  <c:v>1596161888</c:v>
                </c:pt>
                <c:pt idx="20">
                  <c:v>592912150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2-49F8-8C9A-FCA69AE73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CDA_ML_122024!$H$10:$H$37</c:f>
              <c:numCache>
                <c:formatCode>_(* #,##0.00_);_(* \(#,##0.00\);_(* "-"??_);_(@_)</c:formatCode>
                <c:ptCount val="28"/>
                <c:pt idx="0">
                  <c:v>0.72115879529804505</c:v>
                </c:pt>
                <c:pt idx="1">
                  <c:v>7.0389998972272796</c:v>
                </c:pt>
                <c:pt idx="2">
                  <c:v>5.4839898586558302</c:v>
                </c:pt>
                <c:pt idx="3">
                  <c:v>4.4927171995655399</c:v>
                </c:pt>
                <c:pt idx="4">
                  <c:v>4.6643016999190499</c:v>
                </c:pt>
                <c:pt idx="5">
                  <c:v>5.8040005394591896</c:v>
                </c:pt>
                <c:pt idx="6">
                  <c:v>6.2649476341846997</c:v>
                </c:pt>
                <c:pt idx="7">
                  <c:v>4.5174418604651203</c:v>
                </c:pt>
                <c:pt idx="8">
                  <c:v>6.6237288135593202</c:v>
                </c:pt>
                <c:pt idx="9">
                  <c:v>5.6152777777777798</c:v>
                </c:pt>
                <c:pt idx="10">
                  <c:v>4.9437312052080404</c:v>
                </c:pt>
                <c:pt idx="11">
                  <c:v>4.5625</c:v>
                </c:pt>
                <c:pt idx="12">
                  <c:v>7.5050323912089096</c:v>
                </c:pt>
                <c:pt idx="13">
                  <c:v>7.5713105596370696</c:v>
                </c:pt>
                <c:pt idx="14">
                  <c:v>7</c:v>
                </c:pt>
                <c:pt idx="15">
                  <c:v>6.0792101551481004</c:v>
                </c:pt>
                <c:pt idx="16">
                  <c:v>6.6</c:v>
                </c:pt>
                <c:pt idx="17">
                  <c:v>7.55</c:v>
                </c:pt>
                <c:pt idx="18">
                  <c:v>7.7701073345016196</c:v>
                </c:pt>
                <c:pt idx="19">
                  <c:v>9.0319996680260601</c:v>
                </c:pt>
                <c:pt idx="20">
                  <c:v>8.0848402705808091</c:v>
                </c:pt>
                <c:pt idx="21">
                  <c:v>8.6864881003156196</c:v>
                </c:pt>
                <c:pt idx="22">
                  <c:v>10.889449632095401</c:v>
                </c:pt>
                <c:pt idx="23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F-4E14-84BE-6E89005EC5D7}"/>
            </c:ext>
          </c:extLst>
        </c:ser>
        <c:ser>
          <c:idx val="1"/>
          <c:order val="1"/>
          <c:tx>
            <c:strRef>
              <c:f>CDA_ML_122024!$I$9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CDA_ML_122024!$I$10:$I$37</c:f>
              <c:numCache>
                <c:formatCode>_(* #,##0.00_);_(* \(#,##0.00\);_(* "-"??_);_(@_)</c:formatCode>
                <c:ptCount val="28"/>
                <c:pt idx="1">
                  <c:v>2.71813031161473</c:v>
                </c:pt>
                <c:pt idx="2">
                  <c:v>5.0454545454545503</c:v>
                </c:pt>
                <c:pt idx="3">
                  <c:v>5.75</c:v>
                </c:pt>
                <c:pt idx="6">
                  <c:v>4.9826086956521696</c:v>
                </c:pt>
                <c:pt idx="9">
                  <c:v>7.85</c:v>
                </c:pt>
                <c:pt idx="12">
                  <c:v>8.1777754917653205</c:v>
                </c:pt>
                <c:pt idx="13">
                  <c:v>8.25</c:v>
                </c:pt>
                <c:pt idx="17">
                  <c:v>8.5</c:v>
                </c:pt>
                <c:pt idx="18">
                  <c:v>8.3468989713742801</c:v>
                </c:pt>
                <c:pt idx="19">
                  <c:v>8.5566945200271398</c:v>
                </c:pt>
                <c:pt idx="20">
                  <c:v>8.2153375235005495</c:v>
                </c:pt>
                <c:pt idx="21">
                  <c:v>8.5</c:v>
                </c:pt>
                <c:pt idx="22">
                  <c:v>7.96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F-4E14-84BE-6E89005EC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OPERACIONES_VOLUMEN_ME_052026!$E$10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OPERACIONES_VOLUMEN_ME_052026!$D$12:$D$39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OPERACIONES_VOLUMEN_ME_052026!$E$12:$E$39</c:f>
              <c:numCache>
                <c:formatCode>_(* #,##0_);_(* \(#,##0\);_(* "-"_);_(@_)</c:formatCode>
                <c:ptCount val="28"/>
                <c:pt idx="0">
                  <c:v>73</c:v>
                </c:pt>
                <c:pt idx="1">
                  <c:v>100</c:v>
                </c:pt>
                <c:pt idx="2">
                  <c:v>67</c:v>
                </c:pt>
                <c:pt idx="3">
                  <c:v>48</c:v>
                </c:pt>
                <c:pt idx="4">
                  <c:v>7</c:v>
                </c:pt>
                <c:pt idx="5">
                  <c:v>63</c:v>
                </c:pt>
                <c:pt idx="6">
                  <c:v>130</c:v>
                </c:pt>
                <c:pt idx="7">
                  <c:v>6</c:v>
                </c:pt>
                <c:pt idx="8">
                  <c:v>10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692</c:v>
                </c:pt>
                <c:pt idx="13">
                  <c:v>8</c:v>
                </c:pt>
                <c:pt idx="14">
                  <c:v>5</c:v>
                </c:pt>
                <c:pt idx="15">
                  <c:v>5</c:v>
                </c:pt>
                <c:pt idx="17">
                  <c:v>4</c:v>
                </c:pt>
                <c:pt idx="18">
                  <c:v>549</c:v>
                </c:pt>
                <c:pt idx="19">
                  <c:v>359</c:v>
                </c:pt>
                <c:pt idx="20">
                  <c:v>143</c:v>
                </c:pt>
                <c:pt idx="21">
                  <c:v>16</c:v>
                </c:pt>
                <c:pt idx="22">
                  <c:v>65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A-4185-B197-596B054C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OPERACIONES_VOLUMEN_ME_052026!$G$10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OPERACIONES_VOLUMEN_ME_052026!$D$12:$D$39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OPERACIONES_VOLUMEN_ME_052026!$G$12:$G$39</c:f>
              <c:numCache>
                <c:formatCode>_(* #,##0_);_(* \(#,##0\);_(* "-"_);_(@_)</c:formatCode>
                <c:ptCount val="28"/>
                <c:pt idx="0">
                  <c:v>104863410609</c:v>
                </c:pt>
                <c:pt idx="1">
                  <c:v>163628520803</c:v>
                </c:pt>
                <c:pt idx="2">
                  <c:v>92237595485</c:v>
                </c:pt>
                <c:pt idx="3">
                  <c:v>54591835468</c:v>
                </c:pt>
                <c:pt idx="4">
                  <c:v>10895868138</c:v>
                </c:pt>
                <c:pt idx="5">
                  <c:v>71009962590</c:v>
                </c:pt>
                <c:pt idx="6">
                  <c:v>105372972966</c:v>
                </c:pt>
                <c:pt idx="7">
                  <c:v>10709606998</c:v>
                </c:pt>
                <c:pt idx="8">
                  <c:v>136231625200</c:v>
                </c:pt>
                <c:pt idx="9">
                  <c:v>4926645500</c:v>
                </c:pt>
                <c:pt idx="10">
                  <c:v>267492010</c:v>
                </c:pt>
                <c:pt idx="11">
                  <c:v>27840675576</c:v>
                </c:pt>
                <c:pt idx="12">
                  <c:v>508928290525</c:v>
                </c:pt>
                <c:pt idx="13">
                  <c:v>2906864216</c:v>
                </c:pt>
                <c:pt idx="14">
                  <c:v>3099797116</c:v>
                </c:pt>
                <c:pt idx="15">
                  <c:v>991433550</c:v>
                </c:pt>
                <c:pt idx="17">
                  <c:v>10385385000</c:v>
                </c:pt>
                <c:pt idx="18">
                  <c:v>501155181851</c:v>
                </c:pt>
                <c:pt idx="19">
                  <c:v>334204028428</c:v>
                </c:pt>
                <c:pt idx="20">
                  <c:v>236120893754</c:v>
                </c:pt>
                <c:pt idx="21">
                  <c:v>48957285266</c:v>
                </c:pt>
                <c:pt idx="22">
                  <c:v>87450908514</c:v>
                </c:pt>
                <c:pt idx="23">
                  <c:v>21813635266</c:v>
                </c:pt>
                <c:pt idx="24">
                  <c:v>23923477266</c:v>
                </c:pt>
                <c:pt idx="25">
                  <c:v>21813635266</c:v>
                </c:pt>
                <c:pt idx="26">
                  <c:v>21813635266</c:v>
                </c:pt>
                <c:pt idx="27">
                  <c:v>233034348984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A-4185-B197-596B054C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OPERACIONES_VOLUMEN_ML_122024!$E$12:$E$38</c:f>
              <c:numCache>
                <c:formatCode>_(* #,##0_);_(* \(#,##0\);_(* "-"??_);_(@_)</c:formatCode>
                <c:ptCount val="27"/>
                <c:pt idx="0">
                  <c:v>13</c:v>
                </c:pt>
                <c:pt idx="1">
                  <c:v>14</c:v>
                </c:pt>
                <c:pt idx="2">
                  <c:v>38</c:v>
                </c:pt>
                <c:pt idx="3">
                  <c:v>106</c:v>
                </c:pt>
                <c:pt idx="4">
                  <c:v>9</c:v>
                </c:pt>
                <c:pt idx="5">
                  <c:v>45</c:v>
                </c:pt>
                <c:pt idx="6">
                  <c:v>285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1737</c:v>
                </c:pt>
                <c:pt idx="13">
                  <c:v>40</c:v>
                </c:pt>
                <c:pt idx="14">
                  <c:v>1</c:v>
                </c:pt>
                <c:pt idx="15">
                  <c:v>6</c:v>
                </c:pt>
                <c:pt idx="16">
                  <c:v>1</c:v>
                </c:pt>
                <c:pt idx="17">
                  <c:v>2</c:v>
                </c:pt>
                <c:pt idx="18">
                  <c:v>253</c:v>
                </c:pt>
                <c:pt idx="19">
                  <c:v>384</c:v>
                </c:pt>
                <c:pt idx="20">
                  <c:v>190</c:v>
                </c:pt>
                <c:pt idx="21">
                  <c:v>18</c:v>
                </c:pt>
                <c:pt idx="22">
                  <c:v>41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A-4857-84E0-AC9B6507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OPERACIONES_VOLUMEN_ML_122024!$G$12:$G$38</c:f>
              <c:numCache>
                <c:formatCode>_(* #,##0_);_(* \(#,##0\);_(* "-"??_);_(@_)</c:formatCode>
                <c:ptCount val="27"/>
                <c:pt idx="0">
                  <c:v>71885000000</c:v>
                </c:pt>
                <c:pt idx="1">
                  <c:v>37850510000</c:v>
                </c:pt>
                <c:pt idx="2">
                  <c:v>32734153043</c:v>
                </c:pt>
                <c:pt idx="3">
                  <c:v>55655931032</c:v>
                </c:pt>
                <c:pt idx="4">
                  <c:v>2100100000</c:v>
                </c:pt>
                <c:pt idx="5">
                  <c:v>22244500000</c:v>
                </c:pt>
                <c:pt idx="6">
                  <c:v>37107966120</c:v>
                </c:pt>
                <c:pt idx="7">
                  <c:v>43000000</c:v>
                </c:pt>
                <c:pt idx="8">
                  <c:v>590000000</c:v>
                </c:pt>
                <c:pt idx="9">
                  <c:v>1440000000</c:v>
                </c:pt>
                <c:pt idx="10">
                  <c:v>170965247</c:v>
                </c:pt>
                <c:pt idx="11">
                  <c:v>240000000</c:v>
                </c:pt>
                <c:pt idx="12">
                  <c:v>587429877812</c:v>
                </c:pt>
                <c:pt idx="13">
                  <c:v>14768500000</c:v>
                </c:pt>
                <c:pt idx="14">
                  <c:v>100000000</c:v>
                </c:pt>
                <c:pt idx="15">
                  <c:v>2127000000</c:v>
                </c:pt>
                <c:pt idx="16">
                  <c:v>100000000</c:v>
                </c:pt>
                <c:pt idx="17">
                  <c:v>200000000</c:v>
                </c:pt>
                <c:pt idx="18">
                  <c:v>80611860024</c:v>
                </c:pt>
                <c:pt idx="19">
                  <c:v>406462799329</c:v>
                </c:pt>
                <c:pt idx="20">
                  <c:v>106036741201</c:v>
                </c:pt>
                <c:pt idx="21">
                  <c:v>5861500000</c:v>
                </c:pt>
                <c:pt idx="22">
                  <c:v>325804920494</c:v>
                </c:pt>
                <c:pt idx="23">
                  <c:v>72000000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A-4857-84E0-AC9B6507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6">
                  <c:v>2</c:v>
                </c:pt>
                <c:pt idx="9">
                  <c:v>1</c:v>
                </c:pt>
                <c:pt idx="12">
                  <c:v>75</c:v>
                </c:pt>
                <c:pt idx="13">
                  <c:v>1</c:v>
                </c:pt>
                <c:pt idx="17">
                  <c:v>10</c:v>
                </c:pt>
                <c:pt idx="18">
                  <c:v>39</c:v>
                </c:pt>
                <c:pt idx="19">
                  <c:v>74</c:v>
                </c:pt>
                <c:pt idx="20">
                  <c:v>52</c:v>
                </c:pt>
                <c:pt idx="21">
                  <c:v>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D-4129-8AFD-E4F310EF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OPERACIONES_VOLUMEN_ML_122024!$H$12:$H$38</c:f>
              <c:numCache>
                <c:formatCode>_(* #,##0_);_(* \(#,##0\);_(* "-"??_);_(@_)</c:formatCode>
                <c:ptCount val="27"/>
                <c:pt idx="1">
                  <c:v>70600000</c:v>
                </c:pt>
                <c:pt idx="2">
                  <c:v>171600000</c:v>
                </c:pt>
                <c:pt idx="3">
                  <c:v>15600000</c:v>
                </c:pt>
                <c:pt idx="6">
                  <c:v>230000000</c:v>
                </c:pt>
                <c:pt idx="9">
                  <c:v>15000000</c:v>
                </c:pt>
                <c:pt idx="12">
                  <c:v>14964828042</c:v>
                </c:pt>
                <c:pt idx="13">
                  <c:v>20000000</c:v>
                </c:pt>
                <c:pt idx="17">
                  <c:v>5500000000</c:v>
                </c:pt>
                <c:pt idx="18">
                  <c:v>11586647444</c:v>
                </c:pt>
                <c:pt idx="19">
                  <c:v>17802851611</c:v>
                </c:pt>
                <c:pt idx="20">
                  <c:v>12773057159</c:v>
                </c:pt>
                <c:pt idx="21">
                  <c:v>250000000</c:v>
                </c:pt>
                <c:pt idx="22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D-4129-8AFD-E4F310EF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CDA_ME_122024!$H$10:$H$37</c:f>
              <c:numCache>
                <c:formatCode>_ * #,##0.00_ ;_ * \-#,##0.00_ ;_ * "-"_ ;_ @_ </c:formatCode>
                <c:ptCount val="28"/>
                <c:pt idx="0">
                  <c:v>3.9826213441781202</c:v>
                </c:pt>
                <c:pt idx="1">
                  <c:v>4.9722529398109199</c:v>
                </c:pt>
                <c:pt idx="2">
                  <c:v>4.0985130538646901</c:v>
                </c:pt>
                <c:pt idx="3">
                  <c:v>3.9256131959739902</c:v>
                </c:pt>
                <c:pt idx="4">
                  <c:v>3.25</c:v>
                </c:pt>
                <c:pt idx="5">
                  <c:v>4.21047354157177</c:v>
                </c:pt>
                <c:pt idx="6">
                  <c:v>4.2570023815772799</c:v>
                </c:pt>
                <c:pt idx="7">
                  <c:v>3.7</c:v>
                </c:pt>
                <c:pt idx="8">
                  <c:v>3.53058306386419</c:v>
                </c:pt>
                <c:pt idx="9">
                  <c:v>3.9</c:v>
                </c:pt>
                <c:pt idx="10">
                  <c:v>5.6604568816555103</c:v>
                </c:pt>
                <c:pt idx="11">
                  <c:v>4.6500000000000004</c:v>
                </c:pt>
                <c:pt idx="12">
                  <c:v>5.3560915756466896</c:v>
                </c:pt>
                <c:pt idx="13">
                  <c:v>5.7484830021417199</c:v>
                </c:pt>
                <c:pt idx="15">
                  <c:v>5.95</c:v>
                </c:pt>
                <c:pt idx="18">
                  <c:v>5.9301719162323696</c:v>
                </c:pt>
                <c:pt idx="19">
                  <c:v>6.21468323612019</c:v>
                </c:pt>
                <c:pt idx="20">
                  <c:v>5.9633222074225296</c:v>
                </c:pt>
                <c:pt idx="21">
                  <c:v>6.0300788649119399</c:v>
                </c:pt>
                <c:pt idx="22">
                  <c:v>6.3329763499505196</c:v>
                </c:pt>
                <c:pt idx="23">
                  <c:v>6.25</c:v>
                </c:pt>
                <c:pt idx="24">
                  <c:v>5</c:v>
                </c:pt>
                <c:pt idx="27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0-4D4E-A16B-5D887B563FA0}"/>
            </c:ext>
          </c:extLst>
        </c:ser>
        <c:ser>
          <c:idx val="1"/>
          <c:order val="1"/>
          <c:tx>
            <c:strRef>
              <c:f>CDA_ME_122024!$I$9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CDA_ME_122024!$I$10:$I$37</c:f>
              <c:numCache>
                <c:formatCode>_ * #,##0.00_ ;_ * \-#,##0.00_ ;_ * "-"_ ;_ @_ </c:formatCode>
                <c:ptCount val="28"/>
                <c:pt idx="3">
                  <c:v>3.25</c:v>
                </c:pt>
                <c:pt idx="6">
                  <c:v>2</c:v>
                </c:pt>
                <c:pt idx="12">
                  <c:v>5.8278741434957402</c:v>
                </c:pt>
                <c:pt idx="18">
                  <c:v>5.7684250887013002</c:v>
                </c:pt>
                <c:pt idx="19">
                  <c:v>6.42207223713958</c:v>
                </c:pt>
                <c:pt idx="20">
                  <c:v>6.0006225537714997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0-4D4E-A16B-5D887B56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OPERACIONES_VOLUMEN_ME_122024!$E$12:$E$39</c:f>
              <c:numCache>
                <c:formatCode>_(* #,##0_);_(* \(#,##0\);_(* "-"_);_(@_)</c:formatCode>
                <c:ptCount val="28"/>
                <c:pt idx="0">
                  <c:v>4</c:v>
                </c:pt>
                <c:pt idx="1">
                  <c:v>15</c:v>
                </c:pt>
                <c:pt idx="2">
                  <c:v>48</c:v>
                </c:pt>
                <c:pt idx="3">
                  <c:v>39</c:v>
                </c:pt>
                <c:pt idx="4">
                  <c:v>1</c:v>
                </c:pt>
                <c:pt idx="5">
                  <c:v>43</c:v>
                </c:pt>
                <c:pt idx="6">
                  <c:v>126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717</c:v>
                </c:pt>
                <c:pt idx="13">
                  <c:v>4</c:v>
                </c:pt>
                <c:pt idx="15">
                  <c:v>1</c:v>
                </c:pt>
                <c:pt idx="18">
                  <c:v>342</c:v>
                </c:pt>
                <c:pt idx="19">
                  <c:v>208</c:v>
                </c:pt>
                <c:pt idx="20">
                  <c:v>117</c:v>
                </c:pt>
                <c:pt idx="21">
                  <c:v>24</c:v>
                </c:pt>
                <c:pt idx="22">
                  <c:v>15</c:v>
                </c:pt>
                <c:pt idx="23">
                  <c:v>7</c:v>
                </c:pt>
                <c:pt idx="24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A-4C7E-8F1E-B08C9980A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OPERACIONES_VOLUMEN_ME_122024!$G$12:$G$39</c:f>
              <c:numCache>
                <c:formatCode>_(* #,##0_);_(* \(#,##0\);_(* "-"_);_(@_)</c:formatCode>
                <c:ptCount val="28"/>
                <c:pt idx="0">
                  <c:v>12526670200</c:v>
                </c:pt>
                <c:pt idx="1">
                  <c:v>61981951006</c:v>
                </c:pt>
                <c:pt idx="2">
                  <c:v>139511190805</c:v>
                </c:pt>
                <c:pt idx="3">
                  <c:v>53086110959</c:v>
                </c:pt>
                <c:pt idx="4">
                  <c:v>2808716400</c:v>
                </c:pt>
                <c:pt idx="5">
                  <c:v>163787523470</c:v>
                </c:pt>
                <c:pt idx="6">
                  <c:v>123310201885</c:v>
                </c:pt>
                <c:pt idx="7">
                  <c:v>3398430900</c:v>
                </c:pt>
                <c:pt idx="8">
                  <c:v>842545440</c:v>
                </c:pt>
                <c:pt idx="9">
                  <c:v>429205150</c:v>
                </c:pt>
                <c:pt idx="10">
                  <c:v>11611169711</c:v>
                </c:pt>
                <c:pt idx="11">
                  <c:v>781162000</c:v>
                </c:pt>
                <c:pt idx="12">
                  <c:v>634010920535</c:v>
                </c:pt>
                <c:pt idx="13">
                  <c:v>3991838200</c:v>
                </c:pt>
                <c:pt idx="15">
                  <c:v>92537835</c:v>
                </c:pt>
                <c:pt idx="18">
                  <c:v>390916330266</c:v>
                </c:pt>
                <c:pt idx="19">
                  <c:v>289349197171</c:v>
                </c:pt>
                <c:pt idx="20">
                  <c:v>131957935905.82001</c:v>
                </c:pt>
                <c:pt idx="21">
                  <c:v>60648711482</c:v>
                </c:pt>
                <c:pt idx="22">
                  <c:v>30744838635</c:v>
                </c:pt>
                <c:pt idx="23">
                  <c:v>5600959989</c:v>
                </c:pt>
                <c:pt idx="24">
                  <c:v>6255816000</c:v>
                </c:pt>
                <c:pt idx="27">
                  <c:v>780199000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C7E-8F1E-B08C9980A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</c:v>
                </c:pt>
                <c:pt idx="12">
                  <c:v>12</c:v>
                </c:pt>
                <c:pt idx="18">
                  <c:v>37</c:v>
                </c:pt>
                <c:pt idx="19">
                  <c:v>27</c:v>
                </c:pt>
                <c:pt idx="2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46E-94A8-8B828C27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OPERACIONES_VOLUMEN_ME_122024!$H$12:$H$39</c:f>
              <c:numCache>
                <c:formatCode>_(* #,##0_);_(* \(#,##0\);_(* "-"??_);_(@_)</c:formatCode>
                <c:ptCount val="28"/>
                <c:pt idx="3">
                  <c:v>467251800</c:v>
                </c:pt>
                <c:pt idx="6">
                  <c:v>28769</c:v>
                </c:pt>
                <c:pt idx="12">
                  <c:v>2974385034.2399998</c:v>
                </c:pt>
                <c:pt idx="18">
                  <c:v>3166590410.4099998</c:v>
                </c:pt>
                <c:pt idx="19">
                  <c:v>1297519229.6500001</c:v>
                </c:pt>
                <c:pt idx="20">
                  <c:v>215452072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2-446E-94A8-8B828C27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CDA_ML_112024!$H$10:$H$37</c:f>
              <c:numCache>
                <c:formatCode>_(* #,##0.00_);_(* \(#,##0.00\);_(* "-"??_);_(@_)</c:formatCode>
                <c:ptCount val="28"/>
                <c:pt idx="0">
                  <c:v>4.7273168578993801</c:v>
                </c:pt>
                <c:pt idx="1">
                  <c:v>5.9500745035204003</c:v>
                </c:pt>
                <c:pt idx="2">
                  <c:v>5.0434559278735298</c:v>
                </c:pt>
                <c:pt idx="3">
                  <c:v>4.6522151659613096</c:v>
                </c:pt>
                <c:pt idx="4">
                  <c:v>4.4999997742958797</c:v>
                </c:pt>
                <c:pt idx="5">
                  <c:v>4.9586094260382598</c:v>
                </c:pt>
                <c:pt idx="6">
                  <c:v>5.4906184813605599</c:v>
                </c:pt>
                <c:pt idx="7">
                  <c:v>6.25</c:v>
                </c:pt>
                <c:pt idx="8">
                  <c:v>5.3886792452830203</c:v>
                </c:pt>
                <c:pt idx="9">
                  <c:v>6.67741935483871</c:v>
                </c:pt>
                <c:pt idx="10">
                  <c:v>6</c:v>
                </c:pt>
                <c:pt idx="11">
                  <c:v>5.0318273769386401</c:v>
                </c:pt>
                <c:pt idx="12">
                  <c:v>7.1572385296591099</c:v>
                </c:pt>
                <c:pt idx="13">
                  <c:v>6.7130013831258601</c:v>
                </c:pt>
                <c:pt idx="14">
                  <c:v>7.4391692711395097</c:v>
                </c:pt>
                <c:pt idx="15">
                  <c:v>6.5126801152737697</c:v>
                </c:pt>
                <c:pt idx="17">
                  <c:v>7.3852140077820998</c:v>
                </c:pt>
                <c:pt idx="18">
                  <c:v>7.6651486725801803</c:v>
                </c:pt>
                <c:pt idx="19">
                  <c:v>7.73797582074857</c:v>
                </c:pt>
                <c:pt idx="20">
                  <c:v>8.1896715487724503</c:v>
                </c:pt>
                <c:pt idx="21">
                  <c:v>8.6044826698365995</c:v>
                </c:pt>
                <c:pt idx="22">
                  <c:v>7.8951391655032399</c:v>
                </c:pt>
                <c:pt idx="27">
                  <c:v>29.151752577319598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3-4252-9E2D-BC5B6C014E07}"/>
            </c:ext>
          </c:extLst>
        </c:ser>
        <c:ser>
          <c:idx val="1"/>
          <c:order val="1"/>
          <c:tx>
            <c:strRef>
              <c:f>CDA_ML_112024!$I$9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CDA_ML_112024!$I$10:$I$37</c:f>
              <c:numCache>
                <c:formatCode>_(* #,##0.00_);_(* \(#,##0.00\);_(* "-"??_);_(@_)</c:formatCode>
                <c:ptCount val="28"/>
                <c:pt idx="2">
                  <c:v>5.0999999999999996</c:v>
                </c:pt>
                <c:pt idx="6">
                  <c:v>4</c:v>
                </c:pt>
                <c:pt idx="12">
                  <c:v>8.3262950623555607</c:v>
                </c:pt>
                <c:pt idx="13">
                  <c:v>7.8</c:v>
                </c:pt>
                <c:pt idx="14">
                  <c:v>8.5500000000000007</c:v>
                </c:pt>
                <c:pt idx="17">
                  <c:v>8.0352517985611502</c:v>
                </c:pt>
                <c:pt idx="18">
                  <c:v>8.2529883404760405</c:v>
                </c:pt>
                <c:pt idx="19">
                  <c:v>8.5430974121915906</c:v>
                </c:pt>
                <c:pt idx="20">
                  <c:v>8.1384567764056008</c:v>
                </c:pt>
                <c:pt idx="2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3-4252-9E2D-BC5B6C014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OPERACIONES_VOLUMEN_ML_112024!$E$12:$E$38</c:f>
              <c:numCache>
                <c:formatCode>_(* #,##0_);_(* \(#,##0\);_(* "-"??_);_(@_)</c:formatCode>
                <c:ptCount val="27"/>
                <c:pt idx="0">
                  <c:v>11</c:v>
                </c:pt>
                <c:pt idx="1">
                  <c:v>44</c:v>
                </c:pt>
                <c:pt idx="2">
                  <c:v>68</c:v>
                </c:pt>
                <c:pt idx="3">
                  <c:v>91</c:v>
                </c:pt>
                <c:pt idx="4">
                  <c:v>15</c:v>
                </c:pt>
                <c:pt idx="5">
                  <c:v>44</c:v>
                </c:pt>
                <c:pt idx="6">
                  <c:v>164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1471</c:v>
                </c:pt>
                <c:pt idx="13">
                  <c:v>9</c:v>
                </c:pt>
                <c:pt idx="14">
                  <c:v>2</c:v>
                </c:pt>
                <c:pt idx="15">
                  <c:v>6</c:v>
                </c:pt>
                <c:pt idx="17">
                  <c:v>3</c:v>
                </c:pt>
                <c:pt idx="18">
                  <c:v>286</c:v>
                </c:pt>
                <c:pt idx="19">
                  <c:v>361</c:v>
                </c:pt>
                <c:pt idx="20">
                  <c:v>227</c:v>
                </c:pt>
                <c:pt idx="21">
                  <c:v>26</c:v>
                </c:pt>
                <c:pt idx="2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A-4443-B8E7-3864F1B5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OPERACIONES_VOLUMEN_ML_112024!$G$12:$G$38</c:f>
              <c:numCache>
                <c:formatCode>_(* #,##0_);_(* \(#,##0\);_(* "-"??_);_(@_)</c:formatCode>
                <c:ptCount val="27"/>
                <c:pt idx="0">
                  <c:v>5665000000</c:v>
                </c:pt>
                <c:pt idx="1">
                  <c:v>57373676803</c:v>
                </c:pt>
                <c:pt idx="2">
                  <c:v>29641124372</c:v>
                </c:pt>
                <c:pt idx="3">
                  <c:v>8571989495</c:v>
                </c:pt>
                <c:pt idx="4">
                  <c:v>1420000641</c:v>
                </c:pt>
                <c:pt idx="5">
                  <c:v>9643500000</c:v>
                </c:pt>
                <c:pt idx="6">
                  <c:v>30540689121</c:v>
                </c:pt>
                <c:pt idx="7">
                  <c:v>100000000</c:v>
                </c:pt>
                <c:pt idx="8">
                  <c:v>530000000</c:v>
                </c:pt>
                <c:pt idx="9">
                  <c:v>155000000</c:v>
                </c:pt>
                <c:pt idx="10">
                  <c:v>7000000</c:v>
                </c:pt>
                <c:pt idx="11">
                  <c:v>7415000000</c:v>
                </c:pt>
                <c:pt idx="12">
                  <c:v>417725319243</c:v>
                </c:pt>
                <c:pt idx="13">
                  <c:v>1446000000</c:v>
                </c:pt>
                <c:pt idx="14">
                  <c:v>546713003</c:v>
                </c:pt>
                <c:pt idx="15">
                  <c:v>1735000000</c:v>
                </c:pt>
                <c:pt idx="17">
                  <c:v>2570000000</c:v>
                </c:pt>
                <c:pt idx="18">
                  <c:v>115260180353</c:v>
                </c:pt>
                <c:pt idx="19">
                  <c:v>117926416685</c:v>
                </c:pt>
                <c:pt idx="20">
                  <c:v>91079411799</c:v>
                </c:pt>
                <c:pt idx="21">
                  <c:v>7964478715</c:v>
                </c:pt>
                <c:pt idx="22">
                  <c:v>18418409917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A-4443-B8E7-3864F1B5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1</c:v>
                </c:pt>
                <c:pt idx="12">
                  <c:v>93</c:v>
                </c:pt>
                <c:pt idx="13">
                  <c:v>1</c:v>
                </c:pt>
                <c:pt idx="14">
                  <c:v>1</c:v>
                </c:pt>
                <c:pt idx="17">
                  <c:v>6</c:v>
                </c:pt>
                <c:pt idx="18">
                  <c:v>33</c:v>
                </c:pt>
                <c:pt idx="19">
                  <c:v>67</c:v>
                </c:pt>
                <c:pt idx="20">
                  <c:v>22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0-4DBE-8943-488A1E716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OPERACIONES_VOLUMEN_ML_112024!$H$12:$H$38</c:f>
              <c:numCache>
                <c:formatCode>_(* #,##0_);_(* \(#,##0\);_(* "-"??_);_(@_)</c:formatCode>
                <c:ptCount val="27"/>
                <c:pt idx="2">
                  <c:v>102000000</c:v>
                </c:pt>
                <c:pt idx="6">
                  <c:v>8000000</c:v>
                </c:pt>
                <c:pt idx="12">
                  <c:v>33822624804</c:v>
                </c:pt>
                <c:pt idx="13">
                  <c:v>150000000</c:v>
                </c:pt>
                <c:pt idx="14">
                  <c:v>647000000</c:v>
                </c:pt>
                <c:pt idx="17">
                  <c:v>1668000000</c:v>
                </c:pt>
                <c:pt idx="18">
                  <c:v>12043580639</c:v>
                </c:pt>
                <c:pt idx="19">
                  <c:v>15633561817</c:v>
                </c:pt>
                <c:pt idx="20">
                  <c:v>15749500000</c:v>
                </c:pt>
                <c:pt idx="22">
                  <c:v>400000000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0-4DBE-8943-488A1E716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CDA_ME_112024!$H$10:$H$37</c:f>
              <c:numCache>
                <c:formatCode>_ * #,##0.00_ ;_ * \-#,##0.00_ ;_ * "-"_ ;_ @_ </c:formatCode>
                <c:ptCount val="28"/>
                <c:pt idx="0">
                  <c:v>3.9713767495005001</c:v>
                </c:pt>
                <c:pt idx="1">
                  <c:v>3.22225746924099</c:v>
                </c:pt>
                <c:pt idx="2">
                  <c:v>4.33326053243277</c:v>
                </c:pt>
                <c:pt idx="3">
                  <c:v>4.8175057742615097</c:v>
                </c:pt>
                <c:pt idx="4">
                  <c:v>3.10359908095788</c:v>
                </c:pt>
                <c:pt idx="5">
                  <c:v>4.4001692936364396</c:v>
                </c:pt>
                <c:pt idx="6">
                  <c:v>4.8420121773138902</c:v>
                </c:pt>
                <c:pt idx="7">
                  <c:v>4.21</c:v>
                </c:pt>
                <c:pt idx="8">
                  <c:v>3</c:v>
                </c:pt>
                <c:pt idx="9">
                  <c:v>3.8429603180201499</c:v>
                </c:pt>
                <c:pt idx="10">
                  <c:v>4.05</c:v>
                </c:pt>
                <c:pt idx="12">
                  <c:v>5.3686502729141798</c:v>
                </c:pt>
                <c:pt idx="14">
                  <c:v>4.5199999999999996</c:v>
                </c:pt>
                <c:pt idx="15">
                  <c:v>4.1900000000000004</c:v>
                </c:pt>
                <c:pt idx="17">
                  <c:v>6.2</c:v>
                </c:pt>
                <c:pt idx="18">
                  <c:v>5.8759861017192696</c:v>
                </c:pt>
                <c:pt idx="19">
                  <c:v>5.9576876947241697</c:v>
                </c:pt>
                <c:pt idx="20">
                  <c:v>5.86064085322118</c:v>
                </c:pt>
                <c:pt idx="21">
                  <c:v>5.1841409611957996</c:v>
                </c:pt>
                <c:pt idx="22">
                  <c:v>5.5953722199355402</c:v>
                </c:pt>
                <c:pt idx="27">
                  <c:v>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2-425B-B023-0328F54E0895}"/>
            </c:ext>
          </c:extLst>
        </c:ser>
        <c:ser>
          <c:idx val="1"/>
          <c:order val="1"/>
          <c:tx>
            <c:strRef>
              <c:f>CDA_ME_112024!$I$9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CDA_ME_112024!$I$10:$I$37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6">
                  <c:v>3.5</c:v>
                </c:pt>
                <c:pt idx="12">
                  <c:v>5.9013719954186703</c:v>
                </c:pt>
                <c:pt idx="18">
                  <c:v>5.6398520975239901</c:v>
                </c:pt>
                <c:pt idx="19">
                  <c:v>6.4133439746521299</c:v>
                </c:pt>
                <c:pt idx="20">
                  <c:v>6.3100649350649398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2-425B-B023-0328F54E0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OPERACIONES_VOLUMEN_ME_112024!$E$12:$E$39</c:f>
              <c:numCache>
                <c:formatCode>_(* #,##0_);_(* \(#,##0\);_(* "-"_);_(@_)</c:formatCode>
                <c:ptCount val="28"/>
                <c:pt idx="0">
                  <c:v>10</c:v>
                </c:pt>
                <c:pt idx="1">
                  <c:v>20</c:v>
                </c:pt>
                <c:pt idx="2">
                  <c:v>37</c:v>
                </c:pt>
                <c:pt idx="3">
                  <c:v>37</c:v>
                </c:pt>
                <c:pt idx="4">
                  <c:v>8</c:v>
                </c:pt>
                <c:pt idx="5">
                  <c:v>55</c:v>
                </c:pt>
                <c:pt idx="6">
                  <c:v>119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2">
                  <c:v>604</c:v>
                </c:pt>
                <c:pt idx="14">
                  <c:v>1</c:v>
                </c:pt>
                <c:pt idx="15">
                  <c:v>1</c:v>
                </c:pt>
                <c:pt idx="17">
                  <c:v>1</c:v>
                </c:pt>
                <c:pt idx="18">
                  <c:v>381</c:v>
                </c:pt>
                <c:pt idx="19">
                  <c:v>177</c:v>
                </c:pt>
                <c:pt idx="20">
                  <c:v>125</c:v>
                </c:pt>
                <c:pt idx="21">
                  <c:v>16</c:v>
                </c:pt>
                <c:pt idx="22">
                  <c:v>15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2-4631-976B-D26B8E8B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OPERACIONES_VOLUMEN_ME_112024!$G$12:$G$39</c:f>
              <c:numCache>
                <c:formatCode>_(* #,##0_);_(* \(#,##0\);_(* "-"_);_(@_)</c:formatCode>
                <c:ptCount val="28"/>
                <c:pt idx="0">
                  <c:v>36667936572</c:v>
                </c:pt>
                <c:pt idx="1">
                  <c:v>93880377970</c:v>
                </c:pt>
                <c:pt idx="2">
                  <c:v>123698436843</c:v>
                </c:pt>
                <c:pt idx="3">
                  <c:v>385896830759</c:v>
                </c:pt>
                <c:pt idx="4">
                  <c:v>3801743045</c:v>
                </c:pt>
                <c:pt idx="5">
                  <c:v>80628483071</c:v>
                </c:pt>
                <c:pt idx="6">
                  <c:v>434085324489</c:v>
                </c:pt>
                <c:pt idx="7">
                  <c:v>1169004000</c:v>
                </c:pt>
                <c:pt idx="8">
                  <c:v>4530304600</c:v>
                </c:pt>
                <c:pt idx="9">
                  <c:v>233205350</c:v>
                </c:pt>
                <c:pt idx="10">
                  <c:v>195683250</c:v>
                </c:pt>
                <c:pt idx="12">
                  <c:v>731329697368</c:v>
                </c:pt>
                <c:pt idx="14">
                  <c:v>93778200</c:v>
                </c:pt>
                <c:pt idx="15">
                  <c:v>77980500</c:v>
                </c:pt>
                <c:pt idx="17">
                  <c:v>93843840</c:v>
                </c:pt>
                <c:pt idx="18">
                  <c:v>356045398183</c:v>
                </c:pt>
                <c:pt idx="19">
                  <c:v>149072191138.87</c:v>
                </c:pt>
                <c:pt idx="20">
                  <c:v>98397624901.460007</c:v>
                </c:pt>
                <c:pt idx="21">
                  <c:v>10514978818</c:v>
                </c:pt>
                <c:pt idx="22">
                  <c:v>8922277793</c:v>
                </c:pt>
                <c:pt idx="27">
                  <c:v>1953712500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2-4631-976B-D26B8E8B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OPERACIONES_VOLUMEN_ME_052026!$E$10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OPERACIONES_VOLUMEN_ME_052026!$D$12:$D$39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OPERACIONES_VOLUMEN_ME_052026!$F$12:$F$39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2</c:v>
                </c:pt>
                <c:pt idx="12">
                  <c:v>16</c:v>
                </c:pt>
                <c:pt idx="18">
                  <c:v>50</c:v>
                </c:pt>
                <c:pt idx="19">
                  <c:v>10</c:v>
                </c:pt>
                <c:pt idx="20">
                  <c:v>10</c:v>
                </c:pt>
                <c:pt idx="21">
                  <c:v>6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5-4F51-B933-F749C5530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OPERACIONES_VOLUMEN_ME_052026!$G$10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OPERACIONES_VOLUMEN_ME_052026!$D$12:$D$39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OPERACIONES_VOLUMEN_ME_052026!$H$12:$H$39</c:f>
              <c:numCache>
                <c:formatCode>_(* #,##0_);_(* \(#,##0\);_(* "-"??_);_(@_)</c:formatCode>
                <c:ptCount val="28"/>
                <c:pt idx="2">
                  <c:v>614405000</c:v>
                </c:pt>
                <c:pt idx="6">
                  <c:v>208167290</c:v>
                </c:pt>
                <c:pt idx="12">
                  <c:v>2239989109</c:v>
                </c:pt>
                <c:pt idx="18">
                  <c:v>16265896434.24</c:v>
                </c:pt>
                <c:pt idx="19">
                  <c:v>1484900508</c:v>
                </c:pt>
                <c:pt idx="20">
                  <c:v>2202696285</c:v>
                </c:pt>
                <c:pt idx="21">
                  <c:v>1828827000</c:v>
                </c:pt>
                <c:pt idx="22">
                  <c:v>1221520000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5-4F51-B933-F749C5530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1</c:v>
                </c:pt>
                <c:pt idx="12">
                  <c:v>15</c:v>
                </c:pt>
                <c:pt idx="18">
                  <c:v>69</c:v>
                </c:pt>
                <c:pt idx="19">
                  <c:v>34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CFC-B2AB-F50023A08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OPERACIONES_VOLUMEN_ME_112024!$H$12:$H$39</c:f>
              <c:numCache>
                <c:formatCode>_(* #,##0_);_(* \(#,##0\);_(* "-"??_);_(@_)</c:formatCode>
                <c:ptCount val="28"/>
                <c:pt idx="2">
                  <c:v>390671000</c:v>
                </c:pt>
                <c:pt idx="6">
                  <c:v>40000</c:v>
                </c:pt>
                <c:pt idx="12">
                  <c:v>6865219525.3699999</c:v>
                </c:pt>
                <c:pt idx="18">
                  <c:v>1390037128.79</c:v>
                </c:pt>
                <c:pt idx="19">
                  <c:v>7479041665</c:v>
                </c:pt>
                <c:pt idx="20">
                  <c:v>462000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9-4CFC-B2AB-F50023A08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CDA_ML_102024!$H$10:$H$37</c:f>
              <c:numCache>
                <c:formatCode>_(* #,##0.00_);_(* \(#,##0.00\);_(* "-"??_);_(@_)</c:formatCode>
                <c:ptCount val="28"/>
                <c:pt idx="0">
                  <c:v>6.1958188124074303</c:v>
                </c:pt>
                <c:pt idx="1">
                  <c:v>6.0692611560833702</c:v>
                </c:pt>
                <c:pt idx="2">
                  <c:v>6.0894505220907904</c:v>
                </c:pt>
                <c:pt idx="3">
                  <c:v>5.5763397895067399</c:v>
                </c:pt>
                <c:pt idx="4">
                  <c:v>4.7703980341589203</c:v>
                </c:pt>
                <c:pt idx="5">
                  <c:v>5.4154430713004897</c:v>
                </c:pt>
                <c:pt idx="6">
                  <c:v>5.4535374274841599</c:v>
                </c:pt>
                <c:pt idx="7">
                  <c:v>5.8615368127052303</c:v>
                </c:pt>
                <c:pt idx="8">
                  <c:v>7.6668341559297</c:v>
                </c:pt>
                <c:pt idx="9">
                  <c:v>4.45</c:v>
                </c:pt>
                <c:pt idx="10">
                  <c:v>6.0471746663112702</c:v>
                </c:pt>
                <c:pt idx="11">
                  <c:v>7</c:v>
                </c:pt>
                <c:pt idx="12">
                  <c:v>7.1093428825275797</c:v>
                </c:pt>
                <c:pt idx="13">
                  <c:v>6.0802850356294504</c:v>
                </c:pt>
                <c:pt idx="14">
                  <c:v>6.5240259740259701</c:v>
                </c:pt>
                <c:pt idx="15">
                  <c:v>6.87222222222222</c:v>
                </c:pt>
                <c:pt idx="17">
                  <c:v>7.6585051546391796</c:v>
                </c:pt>
                <c:pt idx="18">
                  <c:v>7.5220494829081401</c:v>
                </c:pt>
                <c:pt idx="19">
                  <c:v>7.63736409701038</c:v>
                </c:pt>
                <c:pt idx="20">
                  <c:v>7.8515941433912104</c:v>
                </c:pt>
                <c:pt idx="21">
                  <c:v>7.90159236219377</c:v>
                </c:pt>
                <c:pt idx="22">
                  <c:v>8.1244909882241299</c:v>
                </c:pt>
                <c:pt idx="25">
                  <c:v>8.35</c:v>
                </c:pt>
                <c:pt idx="27">
                  <c:v>8.9499999999999993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4-43C3-A3C7-1D045D8081AD}"/>
            </c:ext>
          </c:extLst>
        </c:ser>
        <c:ser>
          <c:idx val="1"/>
          <c:order val="1"/>
          <c:tx>
            <c:strRef>
              <c:f>CDA_ML_102024!$I$9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CDA_ML_102024!$I$10:$I$37</c:f>
              <c:numCache>
                <c:formatCode>_(* #,##0.00_);_(* \(#,##0.00\);_(* "-"??_);_(@_)</c:formatCode>
                <c:ptCount val="28"/>
                <c:pt idx="2">
                  <c:v>2.5384615384615401</c:v>
                </c:pt>
                <c:pt idx="3">
                  <c:v>1.75</c:v>
                </c:pt>
                <c:pt idx="4">
                  <c:v>6</c:v>
                </c:pt>
                <c:pt idx="5">
                  <c:v>5.5645161290322598</c:v>
                </c:pt>
                <c:pt idx="6">
                  <c:v>7</c:v>
                </c:pt>
                <c:pt idx="12">
                  <c:v>7.79980025536012</c:v>
                </c:pt>
                <c:pt idx="14">
                  <c:v>7.5042918454935599</c:v>
                </c:pt>
                <c:pt idx="15">
                  <c:v>7.25</c:v>
                </c:pt>
                <c:pt idx="17">
                  <c:v>8.1372549019607803</c:v>
                </c:pt>
                <c:pt idx="18">
                  <c:v>7.8997066253856296</c:v>
                </c:pt>
                <c:pt idx="19">
                  <c:v>8.0810055606967293</c:v>
                </c:pt>
                <c:pt idx="20">
                  <c:v>8.0459312169312192</c:v>
                </c:pt>
                <c:pt idx="21">
                  <c:v>8.0840785259743004</c:v>
                </c:pt>
                <c:pt idx="22">
                  <c:v>8.2028846153846207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4-43C3-A3C7-1D045D80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OPERACIONES_VOLUMEN_ML_102024!$E$12:$E$38</c:f>
              <c:numCache>
                <c:formatCode>_(* #,##0_);_(* \(#,##0\);_(* "-"??_);_(@_)</c:formatCode>
                <c:ptCount val="27"/>
                <c:pt idx="0">
                  <c:v>23</c:v>
                </c:pt>
                <c:pt idx="1">
                  <c:v>32</c:v>
                </c:pt>
                <c:pt idx="2">
                  <c:v>60</c:v>
                </c:pt>
                <c:pt idx="3">
                  <c:v>97</c:v>
                </c:pt>
                <c:pt idx="4">
                  <c:v>8</c:v>
                </c:pt>
                <c:pt idx="5">
                  <c:v>61</c:v>
                </c:pt>
                <c:pt idx="6">
                  <c:v>219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1984</c:v>
                </c:pt>
                <c:pt idx="13">
                  <c:v>6</c:v>
                </c:pt>
                <c:pt idx="14">
                  <c:v>4</c:v>
                </c:pt>
                <c:pt idx="15">
                  <c:v>7</c:v>
                </c:pt>
                <c:pt idx="17">
                  <c:v>6</c:v>
                </c:pt>
                <c:pt idx="18">
                  <c:v>368</c:v>
                </c:pt>
                <c:pt idx="19">
                  <c:v>413</c:v>
                </c:pt>
                <c:pt idx="20">
                  <c:v>215</c:v>
                </c:pt>
                <c:pt idx="21">
                  <c:v>22</c:v>
                </c:pt>
                <c:pt idx="22">
                  <c:v>40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A-4DF8-BFA1-7348D64B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OPERACIONES_VOLUMEN_ML_102024!$G$12:$G$38</c:f>
              <c:numCache>
                <c:formatCode>_(* #,##0_);_(* \(#,##0\);_(* "-"??_);_(@_)</c:formatCode>
                <c:ptCount val="27"/>
                <c:pt idx="0">
                  <c:v>197138082411</c:v>
                </c:pt>
                <c:pt idx="1">
                  <c:v>108915778000</c:v>
                </c:pt>
                <c:pt idx="2">
                  <c:v>58932377621</c:v>
                </c:pt>
                <c:pt idx="3">
                  <c:v>46769077575</c:v>
                </c:pt>
                <c:pt idx="4">
                  <c:v>5137750000</c:v>
                </c:pt>
                <c:pt idx="5">
                  <c:v>14084816356</c:v>
                </c:pt>
                <c:pt idx="6">
                  <c:v>35895718391</c:v>
                </c:pt>
                <c:pt idx="7">
                  <c:v>1111984456</c:v>
                </c:pt>
                <c:pt idx="8">
                  <c:v>33558191004</c:v>
                </c:pt>
                <c:pt idx="9">
                  <c:v>300000000</c:v>
                </c:pt>
                <c:pt idx="10">
                  <c:v>174158862</c:v>
                </c:pt>
                <c:pt idx="11">
                  <c:v>2000000000</c:v>
                </c:pt>
                <c:pt idx="12">
                  <c:v>646414945194</c:v>
                </c:pt>
                <c:pt idx="13">
                  <c:v>421000000</c:v>
                </c:pt>
                <c:pt idx="14">
                  <c:v>385000000</c:v>
                </c:pt>
                <c:pt idx="15">
                  <c:v>2880000000</c:v>
                </c:pt>
                <c:pt idx="17">
                  <c:v>1940000000</c:v>
                </c:pt>
                <c:pt idx="18">
                  <c:v>130626776660</c:v>
                </c:pt>
                <c:pt idx="19">
                  <c:v>139187014042</c:v>
                </c:pt>
                <c:pt idx="20">
                  <c:v>99470698072</c:v>
                </c:pt>
                <c:pt idx="21">
                  <c:v>8792001000</c:v>
                </c:pt>
                <c:pt idx="22">
                  <c:v>28387801000</c:v>
                </c:pt>
                <c:pt idx="25">
                  <c:v>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A-4DF8-BFA1-7348D64B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12">
                  <c:v>189</c:v>
                </c:pt>
                <c:pt idx="14">
                  <c:v>3</c:v>
                </c:pt>
                <c:pt idx="15">
                  <c:v>1</c:v>
                </c:pt>
                <c:pt idx="17">
                  <c:v>21</c:v>
                </c:pt>
                <c:pt idx="18">
                  <c:v>43</c:v>
                </c:pt>
                <c:pt idx="19">
                  <c:v>54</c:v>
                </c:pt>
                <c:pt idx="20">
                  <c:v>34</c:v>
                </c:pt>
                <c:pt idx="21">
                  <c:v>2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4-44B5-B2F5-9D81A3A00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OPERACIONES_VOLUMEN_ML_102024!$H$12:$H$38</c:f>
              <c:numCache>
                <c:formatCode>_(* #,##0_);_(* \(#,##0\);_(* "-"??_);_(@_)</c:formatCode>
                <c:ptCount val="27"/>
                <c:pt idx="2">
                  <c:v>65000000</c:v>
                </c:pt>
                <c:pt idx="3">
                  <c:v>5000000</c:v>
                </c:pt>
                <c:pt idx="4">
                  <c:v>6000000000</c:v>
                </c:pt>
                <c:pt idx="5">
                  <c:v>155000000</c:v>
                </c:pt>
                <c:pt idx="6">
                  <c:v>90000000</c:v>
                </c:pt>
                <c:pt idx="12">
                  <c:v>29658432154</c:v>
                </c:pt>
                <c:pt idx="14">
                  <c:v>233000000</c:v>
                </c:pt>
                <c:pt idx="15">
                  <c:v>50000000</c:v>
                </c:pt>
                <c:pt idx="17">
                  <c:v>10200000000</c:v>
                </c:pt>
                <c:pt idx="18">
                  <c:v>9861194726</c:v>
                </c:pt>
                <c:pt idx="19">
                  <c:v>11463674980</c:v>
                </c:pt>
                <c:pt idx="20">
                  <c:v>9450000000</c:v>
                </c:pt>
                <c:pt idx="21">
                  <c:v>120215000</c:v>
                </c:pt>
                <c:pt idx="22">
                  <c:v>520000000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4-44B5-B2F5-9D81A3A00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CDA_ME_102024!$H$10:$H$37</c:f>
              <c:numCache>
                <c:formatCode>_ * #,##0.00_ ;_ * \-#,##0.00_ ;_ * "-"_ ;_ @_ </c:formatCode>
                <c:ptCount val="28"/>
                <c:pt idx="0">
                  <c:v>4.6658829717233399</c:v>
                </c:pt>
                <c:pt idx="1">
                  <c:v>4.1819057081385402</c:v>
                </c:pt>
                <c:pt idx="2">
                  <c:v>4.4311006764496996</c:v>
                </c:pt>
                <c:pt idx="3">
                  <c:v>3.9752612736250201</c:v>
                </c:pt>
                <c:pt idx="4">
                  <c:v>3.6292857051878502</c:v>
                </c:pt>
                <c:pt idx="5">
                  <c:v>4.6969833368556699</c:v>
                </c:pt>
                <c:pt idx="6">
                  <c:v>4.1414637361783004</c:v>
                </c:pt>
                <c:pt idx="7">
                  <c:v>5</c:v>
                </c:pt>
                <c:pt idx="8">
                  <c:v>4.3511660661901699</c:v>
                </c:pt>
                <c:pt idx="9">
                  <c:v>4.0421675138581303</c:v>
                </c:pt>
                <c:pt idx="10">
                  <c:v>4.0999999999999996</c:v>
                </c:pt>
                <c:pt idx="11">
                  <c:v>5.0907585020018802</c:v>
                </c:pt>
                <c:pt idx="12">
                  <c:v>5.2086446388521104</c:v>
                </c:pt>
                <c:pt idx="13">
                  <c:v>6.2</c:v>
                </c:pt>
                <c:pt idx="17">
                  <c:v>5.51822443508863</c:v>
                </c:pt>
                <c:pt idx="18">
                  <c:v>5.9381983282236703</c:v>
                </c:pt>
                <c:pt idx="19">
                  <c:v>6.0769757714483301</c:v>
                </c:pt>
                <c:pt idx="20">
                  <c:v>6.0516135904517396</c:v>
                </c:pt>
                <c:pt idx="21">
                  <c:v>6.0769406655633098</c:v>
                </c:pt>
                <c:pt idx="22">
                  <c:v>6.1398819390992996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C-45FF-9AEA-F3130DB62CD2}"/>
            </c:ext>
          </c:extLst>
        </c:ser>
        <c:ser>
          <c:idx val="1"/>
          <c:order val="1"/>
          <c:tx>
            <c:strRef>
              <c:f>CDA_ME_102024!$I$9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CDA_ME_102024!$I$10:$I$37</c:f>
              <c:numCache>
                <c:formatCode>_ * #,##0.00_ ;_ * \-#,##0.00_ ;_ * "-"_ ;_ @_ </c:formatCode>
                <c:ptCount val="28"/>
                <c:pt idx="1">
                  <c:v>3.15</c:v>
                </c:pt>
                <c:pt idx="2">
                  <c:v>3.25</c:v>
                </c:pt>
                <c:pt idx="3">
                  <c:v>3.35</c:v>
                </c:pt>
                <c:pt idx="5">
                  <c:v>2</c:v>
                </c:pt>
                <c:pt idx="6">
                  <c:v>2</c:v>
                </c:pt>
                <c:pt idx="12">
                  <c:v>5.9112295105759296</c:v>
                </c:pt>
                <c:pt idx="18">
                  <c:v>5.83027676210944</c:v>
                </c:pt>
                <c:pt idx="19">
                  <c:v>6.3008352210903604</c:v>
                </c:pt>
                <c:pt idx="20">
                  <c:v>6.25772050715719</c:v>
                </c:pt>
                <c:pt idx="21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C-45FF-9AEA-F3130DB62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OPERACIONES_VOLUMEN_ME_102024!$E$12:$E$39</c:f>
              <c:numCache>
                <c:formatCode>_(* #,##0_);_(* \(#,##0\);_(* "-"_);_(@_)</c:formatCode>
                <c:ptCount val="28"/>
                <c:pt idx="0">
                  <c:v>9</c:v>
                </c:pt>
                <c:pt idx="1">
                  <c:v>16</c:v>
                </c:pt>
                <c:pt idx="2">
                  <c:v>47</c:v>
                </c:pt>
                <c:pt idx="3">
                  <c:v>31</c:v>
                </c:pt>
                <c:pt idx="4">
                  <c:v>4</c:v>
                </c:pt>
                <c:pt idx="5">
                  <c:v>76</c:v>
                </c:pt>
                <c:pt idx="6">
                  <c:v>134</c:v>
                </c:pt>
                <c:pt idx="7">
                  <c:v>1</c:v>
                </c:pt>
                <c:pt idx="8">
                  <c:v>13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748</c:v>
                </c:pt>
                <c:pt idx="13">
                  <c:v>1</c:v>
                </c:pt>
                <c:pt idx="17">
                  <c:v>2</c:v>
                </c:pt>
                <c:pt idx="18">
                  <c:v>447</c:v>
                </c:pt>
                <c:pt idx="19">
                  <c:v>316</c:v>
                </c:pt>
                <c:pt idx="20">
                  <c:v>239</c:v>
                </c:pt>
                <c:pt idx="21">
                  <c:v>40</c:v>
                </c:pt>
                <c:pt idx="22">
                  <c:v>11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9-4B08-9CE7-C9C2666AE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OPERACIONES_VOLUMEN_ME_102024!$G$12:$G$39</c:f>
              <c:numCache>
                <c:formatCode>_(* #,##0_);_(* \(#,##0\);_(* "-"_);_(@_)</c:formatCode>
                <c:ptCount val="28"/>
                <c:pt idx="0">
                  <c:v>48267266690</c:v>
                </c:pt>
                <c:pt idx="1">
                  <c:v>259651936087</c:v>
                </c:pt>
                <c:pt idx="2">
                  <c:v>212572253176</c:v>
                </c:pt>
                <c:pt idx="3">
                  <c:v>87620533735</c:v>
                </c:pt>
                <c:pt idx="4">
                  <c:v>3772863955</c:v>
                </c:pt>
                <c:pt idx="5">
                  <c:v>162872761801</c:v>
                </c:pt>
                <c:pt idx="6">
                  <c:v>160842521228</c:v>
                </c:pt>
                <c:pt idx="7">
                  <c:v>792192000</c:v>
                </c:pt>
                <c:pt idx="8">
                  <c:v>136736465086</c:v>
                </c:pt>
                <c:pt idx="9">
                  <c:v>859368900</c:v>
                </c:pt>
                <c:pt idx="10">
                  <c:v>1346821600</c:v>
                </c:pt>
                <c:pt idx="11">
                  <c:v>1258241900</c:v>
                </c:pt>
                <c:pt idx="12">
                  <c:v>1135208914878</c:v>
                </c:pt>
                <c:pt idx="13">
                  <c:v>36002385</c:v>
                </c:pt>
                <c:pt idx="17">
                  <c:v>4141335500</c:v>
                </c:pt>
                <c:pt idx="18">
                  <c:v>421930011885</c:v>
                </c:pt>
                <c:pt idx="19">
                  <c:v>248306344170</c:v>
                </c:pt>
                <c:pt idx="20">
                  <c:v>125055930586.82001</c:v>
                </c:pt>
                <c:pt idx="21">
                  <c:v>97128250000</c:v>
                </c:pt>
                <c:pt idx="22">
                  <c:v>11274479460</c:v>
                </c:pt>
                <c:pt idx="27">
                  <c:v>2639411945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9-4B08-9CE7-C9C2666AE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12">
                  <c:v>41</c:v>
                </c:pt>
                <c:pt idx="18">
                  <c:v>73</c:v>
                </c:pt>
                <c:pt idx="19">
                  <c:v>40</c:v>
                </c:pt>
                <c:pt idx="20">
                  <c:v>13</c:v>
                </c:pt>
                <c:pt idx="2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E-4E69-B194-2776D2AB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OPERACIONES_VOLUMEN_ME_102024!$H$12:$H$39</c:f>
              <c:numCache>
                <c:formatCode>_(* #,##0_);_(* \(#,##0\);_(* "-"??_);_(@_)</c:formatCode>
                <c:ptCount val="28"/>
                <c:pt idx="1">
                  <c:v>79485900</c:v>
                </c:pt>
                <c:pt idx="2">
                  <c:v>79485900</c:v>
                </c:pt>
                <c:pt idx="3">
                  <c:v>79485900</c:v>
                </c:pt>
                <c:pt idx="5">
                  <c:v>6704</c:v>
                </c:pt>
                <c:pt idx="6">
                  <c:v>5000</c:v>
                </c:pt>
                <c:pt idx="12">
                  <c:v>10359598828.139999</c:v>
                </c:pt>
                <c:pt idx="18">
                  <c:v>3199755963</c:v>
                </c:pt>
                <c:pt idx="19">
                  <c:v>15316507267</c:v>
                </c:pt>
                <c:pt idx="20">
                  <c:v>1097797700</c:v>
                </c:pt>
                <c:pt idx="21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E-4E69-B194-2776D2AB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CDA_ML_092024!$H$10:$H$37</c:f>
              <c:numCache>
                <c:formatCode>_(* #,##0.00_);_(* \(#,##0.00\);_(* "-"??_);_(@_)</c:formatCode>
                <c:ptCount val="28"/>
                <c:pt idx="0">
                  <c:v>4.2093730392235802</c:v>
                </c:pt>
                <c:pt idx="1">
                  <c:v>4.4444587704260599</c:v>
                </c:pt>
                <c:pt idx="2">
                  <c:v>5.1712793809241901</c:v>
                </c:pt>
                <c:pt idx="3">
                  <c:v>4.5191980530584601</c:v>
                </c:pt>
                <c:pt idx="4">
                  <c:v>4.6012122039768402</c:v>
                </c:pt>
                <c:pt idx="5">
                  <c:v>5.2472087104625</c:v>
                </c:pt>
                <c:pt idx="6">
                  <c:v>5.5543557923237197</c:v>
                </c:pt>
                <c:pt idx="8">
                  <c:v>5.35</c:v>
                </c:pt>
                <c:pt idx="9">
                  <c:v>4.95</c:v>
                </c:pt>
                <c:pt idx="10">
                  <c:v>5</c:v>
                </c:pt>
                <c:pt idx="11">
                  <c:v>7.0947368421052603</c:v>
                </c:pt>
                <c:pt idx="12">
                  <c:v>6.6643159562136596</c:v>
                </c:pt>
                <c:pt idx="13">
                  <c:v>6.3310413537918002</c:v>
                </c:pt>
                <c:pt idx="14">
                  <c:v>6.6</c:v>
                </c:pt>
                <c:pt idx="15">
                  <c:v>6.0345468046074604</c:v>
                </c:pt>
                <c:pt idx="17">
                  <c:v>7.6442253521126799</c:v>
                </c:pt>
                <c:pt idx="18">
                  <c:v>7.3361234540610001</c:v>
                </c:pt>
                <c:pt idx="19">
                  <c:v>7.5001496065760396</c:v>
                </c:pt>
                <c:pt idx="20">
                  <c:v>7.6983311544235598</c:v>
                </c:pt>
                <c:pt idx="21">
                  <c:v>8.6767698648692608</c:v>
                </c:pt>
                <c:pt idx="22">
                  <c:v>8.4337564162389196</c:v>
                </c:pt>
                <c:pt idx="25">
                  <c:v>9</c:v>
                </c:pt>
                <c:pt idx="26">
                  <c:v>6</c:v>
                </c:pt>
                <c:pt idx="27">
                  <c:v>11.840897755611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C-4F5E-84F2-40FEF526247A}"/>
            </c:ext>
          </c:extLst>
        </c:ser>
        <c:ser>
          <c:idx val="1"/>
          <c:order val="1"/>
          <c:tx>
            <c:strRef>
              <c:f>CDA_ML_092024!$I$9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CDA_ML_092024!$I$10:$I$37</c:f>
              <c:numCache>
                <c:formatCode>_(* #,##0.00_);_(* \(#,##0.00\);_(* "-"??_);_(@_)</c:formatCode>
                <c:ptCount val="28"/>
                <c:pt idx="1">
                  <c:v>5.25</c:v>
                </c:pt>
                <c:pt idx="2">
                  <c:v>5.1038824763903499</c:v>
                </c:pt>
                <c:pt idx="3">
                  <c:v>5.75</c:v>
                </c:pt>
                <c:pt idx="4">
                  <c:v>6</c:v>
                </c:pt>
                <c:pt idx="6">
                  <c:v>4.5</c:v>
                </c:pt>
                <c:pt idx="12">
                  <c:v>7.8555189525631803</c:v>
                </c:pt>
                <c:pt idx="14">
                  <c:v>8.5</c:v>
                </c:pt>
                <c:pt idx="15">
                  <c:v>7.8</c:v>
                </c:pt>
                <c:pt idx="18">
                  <c:v>7.8912792721580001</c:v>
                </c:pt>
                <c:pt idx="19">
                  <c:v>8.0438987294636508</c:v>
                </c:pt>
                <c:pt idx="20">
                  <c:v>8.3591739797125797</c:v>
                </c:pt>
                <c:pt idx="2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C-4F5E-84F2-40FEF5262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OPERACIONES_VOLUMEN_ML_092024!$E$12:$E$38</c:f>
              <c:numCache>
                <c:formatCode>_(* #,##0_);_(* \(#,##0\);_(* "-"??_);_(@_)</c:formatCode>
                <c:ptCount val="27"/>
                <c:pt idx="0">
                  <c:v>11</c:v>
                </c:pt>
                <c:pt idx="1">
                  <c:v>15</c:v>
                </c:pt>
                <c:pt idx="2">
                  <c:v>46</c:v>
                </c:pt>
                <c:pt idx="3">
                  <c:v>109</c:v>
                </c:pt>
                <c:pt idx="4">
                  <c:v>13</c:v>
                </c:pt>
                <c:pt idx="5">
                  <c:v>51</c:v>
                </c:pt>
                <c:pt idx="6">
                  <c:v>169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1404</c:v>
                </c:pt>
                <c:pt idx="13">
                  <c:v>9</c:v>
                </c:pt>
                <c:pt idx="14">
                  <c:v>1</c:v>
                </c:pt>
                <c:pt idx="15">
                  <c:v>7</c:v>
                </c:pt>
                <c:pt idx="17">
                  <c:v>4</c:v>
                </c:pt>
                <c:pt idx="18">
                  <c:v>413</c:v>
                </c:pt>
                <c:pt idx="19">
                  <c:v>462</c:v>
                </c:pt>
                <c:pt idx="20">
                  <c:v>190</c:v>
                </c:pt>
                <c:pt idx="21">
                  <c:v>22</c:v>
                </c:pt>
                <c:pt idx="22">
                  <c:v>23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5-47D8-923E-7825E882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OPERACIONES_VOLUMEN_ML_092024!$G$12:$G$38</c:f>
              <c:numCache>
                <c:formatCode>_(* #,##0_);_(* \(#,##0\);_(* "-"??_);_(@_)</c:formatCode>
                <c:ptCount val="27"/>
                <c:pt idx="0">
                  <c:v>10424604546</c:v>
                </c:pt>
                <c:pt idx="1">
                  <c:v>59225922157</c:v>
                </c:pt>
                <c:pt idx="2">
                  <c:v>21153040481</c:v>
                </c:pt>
                <c:pt idx="3">
                  <c:v>11705846888</c:v>
                </c:pt>
                <c:pt idx="4">
                  <c:v>1071240381</c:v>
                </c:pt>
                <c:pt idx="5">
                  <c:v>22893176484</c:v>
                </c:pt>
                <c:pt idx="6">
                  <c:v>28307646480</c:v>
                </c:pt>
                <c:pt idx="8">
                  <c:v>25000000</c:v>
                </c:pt>
                <c:pt idx="9">
                  <c:v>309000000</c:v>
                </c:pt>
                <c:pt idx="10">
                  <c:v>370000000</c:v>
                </c:pt>
                <c:pt idx="11">
                  <c:v>190000000</c:v>
                </c:pt>
                <c:pt idx="12">
                  <c:v>508711404979</c:v>
                </c:pt>
                <c:pt idx="13">
                  <c:v>1663732877</c:v>
                </c:pt>
                <c:pt idx="14">
                  <c:v>81791962</c:v>
                </c:pt>
                <c:pt idx="15">
                  <c:v>801310000</c:v>
                </c:pt>
                <c:pt idx="17">
                  <c:v>710000000</c:v>
                </c:pt>
                <c:pt idx="18">
                  <c:v>173359749211</c:v>
                </c:pt>
                <c:pt idx="19">
                  <c:v>177675259356</c:v>
                </c:pt>
                <c:pt idx="20">
                  <c:v>74957197398</c:v>
                </c:pt>
                <c:pt idx="21">
                  <c:v>13218783200</c:v>
                </c:pt>
                <c:pt idx="22">
                  <c:v>4286000000</c:v>
                </c:pt>
                <c:pt idx="25">
                  <c:v>1001000000</c:v>
                </c:pt>
                <c:pt idx="26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5-47D8-923E-7825E882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6">
                  <c:v>1</c:v>
                </c:pt>
                <c:pt idx="12">
                  <c:v>68</c:v>
                </c:pt>
                <c:pt idx="14">
                  <c:v>1</c:v>
                </c:pt>
                <c:pt idx="15">
                  <c:v>1</c:v>
                </c:pt>
                <c:pt idx="18">
                  <c:v>29</c:v>
                </c:pt>
                <c:pt idx="19">
                  <c:v>45</c:v>
                </c:pt>
                <c:pt idx="20">
                  <c:v>46</c:v>
                </c:pt>
                <c:pt idx="2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3-4E5C-AAA5-C63F6FF61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OPERACIONES_VOLUMEN_ML_092024!$H$12:$H$38</c:f>
              <c:numCache>
                <c:formatCode>_(* #,##0_);_(* \(#,##0\);_(* "-"??_);_(@_)</c:formatCode>
                <c:ptCount val="27"/>
                <c:pt idx="1">
                  <c:v>15600000</c:v>
                </c:pt>
                <c:pt idx="2">
                  <c:v>190600000</c:v>
                </c:pt>
                <c:pt idx="3">
                  <c:v>15600000</c:v>
                </c:pt>
                <c:pt idx="4">
                  <c:v>9582726026</c:v>
                </c:pt>
                <c:pt idx="6">
                  <c:v>55027396</c:v>
                </c:pt>
                <c:pt idx="12">
                  <c:v>12604937559</c:v>
                </c:pt>
                <c:pt idx="14">
                  <c:v>1000000000</c:v>
                </c:pt>
                <c:pt idx="15">
                  <c:v>48000000</c:v>
                </c:pt>
                <c:pt idx="18">
                  <c:v>6873479357</c:v>
                </c:pt>
                <c:pt idx="19">
                  <c:v>7107703345</c:v>
                </c:pt>
                <c:pt idx="20">
                  <c:v>21054347726</c:v>
                </c:pt>
                <c:pt idx="21">
                  <c:v>3500000000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3-4E5C-AAA5-C63F6FF61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CDA_ML_042026!$H$10:$H$37</c:f>
              <c:numCache>
                <c:formatCode>_(* #,##0.00_);_(* \(#,##0.00\);_(* "-"??_);_(@_)</c:formatCode>
                <c:ptCount val="28"/>
                <c:pt idx="0">
                  <c:v>5.4329658128063798</c:v>
                </c:pt>
                <c:pt idx="1">
                  <c:v>5.9130016136509802</c:v>
                </c:pt>
                <c:pt idx="2">
                  <c:v>7.1282505034477097</c:v>
                </c:pt>
                <c:pt idx="3">
                  <c:v>6.3009541564356697</c:v>
                </c:pt>
                <c:pt idx="4">
                  <c:v>6.74624893653617</c:v>
                </c:pt>
                <c:pt idx="5">
                  <c:v>7.4682783957989596</c:v>
                </c:pt>
                <c:pt idx="6">
                  <c:v>6.5406042240695097</c:v>
                </c:pt>
                <c:pt idx="7">
                  <c:v>7.7435485588474204</c:v>
                </c:pt>
                <c:pt idx="8">
                  <c:v>6.7794937637564203</c:v>
                </c:pt>
                <c:pt idx="9">
                  <c:v>7.7390491452991501</c:v>
                </c:pt>
                <c:pt idx="10">
                  <c:v>6.85</c:v>
                </c:pt>
                <c:pt idx="11">
                  <c:v>7.5315569582822199</c:v>
                </c:pt>
                <c:pt idx="12">
                  <c:v>9.4130046929067408</c:v>
                </c:pt>
                <c:pt idx="13">
                  <c:v>8.9281740269032994</c:v>
                </c:pt>
                <c:pt idx="14">
                  <c:v>8.7380326689996703</c:v>
                </c:pt>
                <c:pt idx="15">
                  <c:v>8.9517113254206109</c:v>
                </c:pt>
                <c:pt idx="16">
                  <c:v>9.9937500000000004</c:v>
                </c:pt>
                <c:pt idx="17">
                  <c:v>9.70715209792675</c:v>
                </c:pt>
                <c:pt idx="18">
                  <c:v>10.0076794316058</c:v>
                </c:pt>
                <c:pt idx="19">
                  <c:v>9.8394650090456999</c:v>
                </c:pt>
                <c:pt idx="20">
                  <c:v>9.7129101061615906</c:v>
                </c:pt>
                <c:pt idx="21">
                  <c:v>9.7597676298664293</c:v>
                </c:pt>
                <c:pt idx="22">
                  <c:v>10.200542909425099</c:v>
                </c:pt>
                <c:pt idx="23">
                  <c:v>10</c:v>
                </c:pt>
                <c:pt idx="24">
                  <c:v>9.42</c:v>
                </c:pt>
                <c:pt idx="25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C43-9B5D-D5F6D8DCF982}"/>
            </c:ext>
          </c:extLst>
        </c:ser>
        <c:ser>
          <c:idx val="1"/>
          <c:order val="1"/>
          <c:tx>
            <c:strRef>
              <c:f>CDA_ML_042026!$I$9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CDA_ML_042026!$I$10:$I$37</c:f>
              <c:numCache>
                <c:formatCode>_(* #,##0.00_);_(* \(#,##0.00\);_(* "-"??_);_(@_)</c:formatCode>
                <c:ptCount val="28"/>
                <c:pt idx="2">
                  <c:v>8.25</c:v>
                </c:pt>
                <c:pt idx="6">
                  <c:v>5.5767807672437204</c:v>
                </c:pt>
                <c:pt idx="8">
                  <c:v>6</c:v>
                </c:pt>
                <c:pt idx="12">
                  <c:v>10.299946495742599</c:v>
                </c:pt>
                <c:pt idx="13">
                  <c:v>8.25</c:v>
                </c:pt>
                <c:pt idx="17">
                  <c:v>9.8736862343830794</c:v>
                </c:pt>
                <c:pt idx="18">
                  <c:v>10.2057233557587</c:v>
                </c:pt>
                <c:pt idx="19">
                  <c:v>10.5934374374919</c:v>
                </c:pt>
                <c:pt idx="20">
                  <c:v>10.820830184242199</c:v>
                </c:pt>
                <c:pt idx="21">
                  <c:v>9.9052631578947405</c:v>
                </c:pt>
                <c:pt idx="22">
                  <c:v>10.5798611111111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C43-9B5D-D5F6D8DC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CDA_ME_092024!$H$10:$H$37</c:f>
              <c:numCache>
                <c:formatCode>_ * #,##0.00_ ;_ * \-#,##0.00_ ;_ * "-"_ ;_ @_ </c:formatCode>
                <c:ptCount val="28"/>
                <c:pt idx="0">
                  <c:v>3.9871487569114499</c:v>
                </c:pt>
                <c:pt idx="1">
                  <c:v>4.2290701265096597</c:v>
                </c:pt>
                <c:pt idx="2">
                  <c:v>4.1861042187408097</c:v>
                </c:pt>
                <c:pt idx="3">
                  <c:v>3.7503574357014702</c:v>
                </c:pt>
                <c:pt idx="4">
                  <c:v>3.8173550215277001</c:v>
                </c:pt>
                <c:pt idx="5">
                  <c:v>4.5459034246756502</c:v>
                </c:pt>
                <c:pt idx="6">
                  <c:v>3.9545584493961701</c:v>
                </c:pt>
                <c:pt idx="7">
                  <c:v>2.88173650262604</c:v>
                </c:pt>
                <c:pt idx="8">
                  <c:v>4.3287101311979299</c:v>
                </c:pt>
                <c:pt idx="9">
                  <c:v>5.7673433644141303</c:v>
                </c:pt>
                <c:pt idx="10">
                  <c:v>5.9946381691882298</c:v>
                </c:pt>
                <c:pt idx="11">
                  <c:v>3</c:v>
                </c:pt>
                <c:pt idx="12">
                  <c:v>5.7735957607585799</c:v>
                </c:pt>
                <c:pt idx="13">
                  <c:v>6.0525962254285401</c:v>
                </c:pt>
                <c:pt idx="14">
                  <c:v>5.0058197249364902</c:v>
                </c:pt>
                <c:pt idx="15">
                  <c:v>5</c:v>
                </c:pt>
                <c:pt idx="16">
                  <c:v>5.0197859150744799</c:v>
                </c:pt>
                <c:pt idx="17">
                  <c:v>5.4840590403087797</c:v>
                </c:pt>
                <c:pt idx="18">
                  <c:v>5.9671648236911796</c:v>
                </c:pt>
                <c:pt idx="19">
                  <c:v>5.92937554421803</c:v>
                </c:pt>
                <c:pt idx="20">
                  <c:v>6.1537275865572703</c:v>
                </c:pt>
                <c:pt idx="21">
                  <c:v>7.01375341655163</c:v>
                </c:pt>
                <c:pt idx="22">
                  <c:v>5.8818077056260298</c:v>
                </c:pt>
                <c:pt idx="27">
                  <c:v>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4-42C3-89E3-4FEB9BB3B633}"/>
            </c:ext>
          </c:extLst>
        </c:ser>
        <c:ser>
          <c:idx val="1"/>
          <c:order val="1"/>
          <c:tx>
            <c:strRef>
              <c:f>CDA_ME_092024!$I$9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CDA_ME_092024!$I$10:$I$37</c:f>
              <c:numCache>
                <c:formatCode>_ * #,##0.00_ ;_ * \-#,##0.00_ ;_ * "-"_ ;_ @_ </c:formatCode>
                <c:ptCount val="28"/>
                <c:pt idx="1">
                  <c:v>3.3450557493228601</c:v>
                </c:pt>
                <c:pt idx="3">
                  <c:v>3.3</c:v>
                </c:pt>
                <c:pt idx="12">
                  <c:v>5.9044695255589001</c:v>
                </c:pt>
                <c:pt idx="18">
                  <c:v>6.3849277691149799</c:v>
                </c:pt>
                <c:pt idx="19">
                  <c:v>5.9249921412180004</c:v>
                </c:pt>
                <c:pt idx="20">
                  <c:v>5.3346937043353497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4-42C3-89E3-4FEB9BB3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OPERACIONES_VOLUMEN_ME_092024!$E$12:$E$39</c:f>
              <c:numCache>
                <c:formatCode>_(* #,##0_);_(* \(#,##0\);_(* "-"_);_(@_)</c:formatCode>
                <c:ptCount val="28"/>
                <c:pt idx="0">
                  <c:v>14</c:v>
                </c:pt>
                <c:pt idx="1">
                  <c:v>15</c:v>
                </c:pt>
                <c:pt idx="2">
                  <c:v>36</c:v>
                </c:pt>
                <c:pt idx="3">
                  <c:v>49</c:v>
                </c:pt>
                <c:pt idx="4">
                  <c:v>4</c:v>
                </c:pt>
                <c:pt idx="5">
                  <c:v>54</c:v>
                </c:pt>
                <c:pt idx="6">
                  <c:v>88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711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13</c:v>
                </c:pt>
                <c:pt idx="18">
                  <c:v>345</c:v>
                </c:pt>
                <c:pt idx="19">
                  <c:v>242</c:v>
                </c:pt>
                <c:pt idx="20">
                  <c:v>182</c:v>
                </c:pt>
                <c:pt idx="21">
                  <c:v>16</c:v>
                </c:pt>
                <c:pt idx="22">
                  <c:v>25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9-472A-BFE1-CDADD271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OPERACIONES_VOLUMEN_ME_092024!$G$12:$G$39</c:f>
              <c:numCache>
                <c:formatCode>_(* #,##0_);_(* \(#,##0\);_(* "-"_);_(@_)</c:formatCode>
                <c:ptCount val="28"/>
                <c:pt idx="0">
                  <c:v>358744897613</c:v>
                </c:pt>
                <c:pt idx="1">
                  <c:v>67347299789</c:v>
                </c:pt>
                <c:pt idx="2">
                  <c:v>121672282768</c:v>
                </c:pt>
                <c:pt idx="3">
                  <c:v>80625712628</c:v>
                </c:pt>
                <c:pt idx="4">
                  <c:v>2602995976</c:v>
                </c:pt>
                <c:pt idx="5">
                  <c:v>79247424240</c:v>
                </c:pt>
                <c:pt idx="6">
                  <c:v>91257255682</c:v>
                </c:pt>
                <c:pt idx="7">
                  <c:v>453741794.10000002</c:v>
                </c:pt>
                <c:pt idx="8">
                  <c:v>3095212888</c:v>
                </c:pt>
                <c:pt idx="9">
                  <c:v>42817587382</c:v>
                </c:pt>
                <c:pt idx="10">
                  <c:v>243928120807</c:v>
                </c:pt>
                <c:pt idx="11">
                  <c:v>12860438</c:v>
                </c:pt>
                <c:pt idx="12">
                  <c:v>869611847076.67004</c:v>
                </c:pt>
                <c:pt idx="13">
                  <c:v>6527320476</c:v>
                </c:pt>
                <c:pt idx="14">
                  <c:v>441960338</c:v>
                </c:pt>
                <c:pt idx="15">
                  <c:v>234270900</c:v>
                </c:pt>
                <c:pt idx="16">
                  <c:v>259991776</c:v>
                </c:pt>
                <c:pt idx="17">
                  <c:v>24177333038</c:v>
                </c:pt>
                <c:pt idx="18">
                  <c:v>350620452766</c:v>
                </c:pt>
                <c:pt idx="19">
                  <c:v>158087342367.35001</c:v>
                </c:pt>
                <c:pt idx="20">
                  <c:v>161000977034</c:v>
                </c:pt>
                <c:pt idx="21">
                  <c:v>27404938590</c:v>
                </c:pt>
                <c:pt idx="22">
                  <c:v>14907238110</c:v>
                </c:pt>
                <c:pt idx="27">
                  <c:v>774360600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9-472A-BFE1-CDADD271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3">
                  <c:v>2</c:v>
                </c:pt>
                <c:pt idx="12">
                  <c:v>7</c:v>
                </c:pt>
                <c:pt idx="18">
                  <c:v>75</c:v>
                </c:pt>
                <c:pt idx="19">
                  <c:v>8</c:v>
                </c:pt>
                <c:pt idx="2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C-4F19-9299-007820C7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OPERACIONES_VOLUMEN_ME_092024!$H$12:$H$39</c:f>
              <c:numCache>
                <c:formatCode>_(* #,##0_);_(* \(#,##0\);_(* "-"??_);_(@_)</c:formatCode>
                <c:ptCount val="28"/>
                <c:pt idx="1">
                  <c:v>15774362000</c:v>
                </c:pt>
                <c:pt idx="3">
                  <c:v>779924000</c:v>
                </c:pt>
                <c:pt idx="12">
                  <c:v>6477144760.5600004</c:v>
                </c:pt>
                <c:pt idx="18">
                  <c:v>21788509238.299999</c:v>
                </c:pt>
                <c:pt idx="19">
                  <c:v>5668435640</c:v>
                </c:pt>
                <c:pt idx="20">
                  <c:v>2444959229.3200002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C-4F19-9299-007820C7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CDA_ML_082024!$H$10:$H$37</c:f>
              <c:numCache>
                <c:formatCode>_(* #,##0.00_);_(* \(#,##0.00\);_(* "-"??_);_(@_)</c:formatCode>
                <c:ptCount val="28"/>
                <c:pt idx="0">
                  <c:v>5.3963058736608804</c:v>
                </c:pt>
                <c:pt idx="1">
                  <c:v>4.2687822752154796</c:v>
                </c:pt>
                <c:pt idx="2">
                  <c:v>5.2908007644596999</c:v>
                </c:pt>
                <c:pt idx="3">
                  <c:v>4.2828697685880801</c:v>
                </c:pt>
                <c:pt idx="4">
                  <c:v>4.2522051617118599</c:v>
                </c:pt>
                <c:pt idx="5">
                  <c:v>4.9212169264524803</c:v>
                </c:pt>
                <c:pt idx="6">
                  <c:v>4.9833353690576798</c:v>
                </c:pt>
                <c:pt idx="7">
                  <c:v>5.4431818181818201</c:v>
                </c:pt>
                <c:pt idx="8">
                  <c:v>6.1283783783783798</c:v>
                </c:pt>
                <c:pt idx="9">
                  <c:v>3.5833333333333299</c:v>
                </c:pt>
                <c:pt idx="11">
                  <c:v>4.8957925636007804</c:v>
                </c:pt>
                <c:pt idx="12">
                  <c:v>6.9610917464161197</c:v>
                </c:pt>
                <c:pt idx="13">
                  <c:v>6.39192996313849</c:v>
                </c:pt>
                <c:pt idx="14">
                  <c:v>6.7201975620008403</c:v>
                </c:pt>
                <c:pt idx="15">
                  <c:v>6.5562451350218502</c:v>
                </c:pt>
                <c:pt idx="16">
                  <c:v>7.0031747286403201</c:v>
                </c:pt>
                <c:pt idx="17">
                  <c:v>7.6871138845553801</c:v>
                </c:pt>
                <c:pt idx="18">
                  <c:v>7.2101752508980201</c:v>
                </c:pt>
                <c:pt idx="19">
                  <c:v>7.5899927446795701</c:v>
                </c:pt>
                <c:pt idx="20">
                  <c:v>7.9990404936357598</c:v>
                </c:pt>
                <c:pt idx="21">
                  <c:v>7.7038905459732803</c:v>
                </c:pt>
                <c:pt idx="22">
                  <c:v>7.1685351255834799</c:v>
                </c:pt>
                <c:pt idx="23">
                  <c:v>6.8</c:v>
                </c:pt>
                <c:pt idx="25">
                  <c:v>7.06</c:v>
                </c:pt>
                <c:pt idx="26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C-41FD-B279-5B15B3FDAD89}"/>
            </c:ext>
          </c:extLst>
        </c:ser>
        <c:ser>
          <c:idx val="1"/>
          <c:order val="1"/>
          <c:tx>
            <c:strRef>
              <c:f>CDA_ML_082024!$I$9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CDA_ML_082024!$I$10:$I$37</c:f>
              <c:numCache>
                <c:formatCode>_(* #,##0.00_);_(* \(#,##0.00\);_(* "-"??_);_(@_)</c:formatCode>
                <c:ptCount val="28"/>
                <c:pt idx="3">
                  <c:v>5.9990323323861503</c:v>
                </c:pt>
                <c:pt idx="4">
                  <c:v>1</c:v>
                </c:pt>
                <c:pt idx="5">
                  <c:v>5.5</c:v>
                </c:pt>
                <c:pt idx="12">
                  <c:v>8.1291434283894599</c:v>
                </c:pt>
                <c:pt idx="16">
                  <c:v>6.25</c:v>
                </c:pt>
                <c:pt idx="18">
                  <c:v>8.3402271764855005</c:v>
                </c:pt>
                <c:pt idx="19">
                  <c:v>8.1759571902321397</c:v>
                </c:pt>
                <c:pt idx="20">
                  <c:v>8.5153592577122605</c:v>
                </c:pt>
                <c:pt idx="22">
                  <c:v>8.3461538461538503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C-41FD-B279-5B15B3FDA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13</c:v>
                </c:pt>
                <c:pt idx="2">
                  <c:v>36</c:v>
                </c:pt>
                <c:pt idx="3">
                  <c:v>75</c:v>
                </c:pt>
                <c:pt idx="4">
                  <c:v>7</c:v>
                </c:pt>
                <c:pt idx="5">
                  <c:v>51</c:v>
                </c:pt>
                <c:pt idx="6">
                  <c:v>169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1">
                  <c:v>3</c:v>
                </c:pt>
                <c:pt idx="12">
                  <c:v>1496</c:v>
                </c:pt>
                <c:pt idx="13">
                  <c:v>16</c:v>
                </c:pt>
                <c:pt idx="14">
                  <c:v>6</c:v>
                </c:pt>
                <c:pt idx="15">
                  <c:v>11</c:v>
                </c:pt>
                <c:pt idx="16">
                  <c:v>6</c:v>
                </c:pt>
                <c:pt idx="17">
                  <c:v>7</c:v>
                </c:pt>
                <c:pt idx="18">
                  <c:v>397</c:v>
                </c:pt>
                <c:pt idx="19">
                  <c:v>461</c:v>
                </c:pt>
                <c:pt idx="20">
                  <c:v>246</c:v>
                </c:pt>
                <c:pt idx="21">
                  <c:v>13</c:v>
                </c:pt>
                <c:pt idx="22">
                  <c:v>24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A-4DE7-956F-4267EA42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OPERACIONES_VOLUMEN_ML_082024!$G$12:$G$38</c:f>
              <c:numCache>
                <c:formatCode>_(* #,##0_);_(* \(#,##0\);_(* "-"??_);_(@_)</c:formatCode>
                <c:ptCount val="27"/>
                <c:pt idx="0">
                  <c:v>270700000000</c:v>
                </c:pt>
                <c:pt idx="1">
                  <c:v>6686603692</c:v>
                </c:pt>
                <c:pt idx="2">
                  <c:v>32985228465</c:v>
                </c:pt>
                <c:pt idx="3">
                  <c:v>77544504304</c:v>
                </c:pt>
                <c:pt idx="4">
                  <c:v>306100000</c:v>
                </c:pt>
                <c:pt idx="5">
                  <c:v>13008363889</c:v>
                </c:pt>
                <c:pt idx="6">
                  <c:v>47347282903</c:v>
                </c:pt>
                <c:pt idx="7">
                  <c:v>2420000000</c:v>
                </c:pt>
                <c:pt idx="8">
                  <c:v>5550000000</c:v>
                </c:pt>
                <c:pt idx="9">
                  <c:v>60000000</c:v>
                </c:pt>
                <c:pt idx="11">
                  <c:v>5110000000</c:v>
                </c:pt>
                <c:pt idx="12">
                  <c:v>496723473614</c:v>
                </c:pt>
                <c:pt idx="13">
                  <c:v>3798000000</c:v>
                </c:pt>
                <c:pt idx="14">
                  <c:v>2379000000</c:v>
                </c:pt>
                <c:pt idx="15">
                  <c:v>1670100000</c:v>
                </c:pt>
                <c:pt idx="16">
                  <c:v>754458907</c:v>
                </c:pt>
                <c:pt idx="17">
                  <c:v>3205000000</c:v>
                </c:pt>
                <c:pt idx="18">
                  <c:v>224088355737</c:v>
                </c:pt>
                <c:pt idx="19">
                  <c:v>149886748646</c:v>
                </c:pt>
                <c:pt idx="20">
                  <c:v>95316708058</c:v>
                </c:pt>
                <c:pt idx="21">
                  <c:v>23133000000</c:v>
                </c:pt>
                <c:pt idx="22">
                  <c:v>7497446304</c:v>
                </c:pt>
                <c:pt idx="23">
                  <c:v>65000000</c:v>
                </c:pt>
                <c:pt idx="25">
                  <c:v>700000000</c:v>
                </c:pt>
                <c:pt idx="26">
                  <c:v>972000000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A-4DE7-956F-4267EA42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OPERACIONES_VOLUMEN_ML_082024!$F$12:$F$38</c:f>
              <c:numCache>
                <c:formatCode>_(* #,##0_);_(* \(#,##0\);_(* "-"??_);_(@_)</c:formatCode>
                <c:ptCount val="27"/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12">
                  <c:v>110</c:v>
                </c:pt>
                <c:pt idx="16">
                  <c:v>1</c:v>
                </c:pt>
                <c:pt idx="18">
                  <c:v>99</c:v>
                </c:pt>
                <c:pt idx="19">
                  <c:v>30</c:v>
                </c:pt>
                <c:pt idx="20">
                  <c:v>50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9-4B13-95B3-CAB7B2A5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OPERACIONES_VOLUMEN_ML_082024!$H$12:$H$38</c:f>
              <c:numCache>
                <c:formatCode>_(* #,##0_);_(* \(#,##0\);_(* "-"??_);_(@_)</c:formatCode>
                <c:ptCount val="27"/>
                <c:pt idx="3">
                  <c:v>13021000000</c:v>
                </c:pt>
                <c:pt idx="4">
                  <c:v>24000000</c:v>
                </c:pt>
                <c:pt idx="5">
                  <c:v>200000000</c:v>
                </c:pt>
                <c:pt idx="12">
                  <c:v>26212080267</c:v>
                </c:pt>
                <c:pt idx="16">
                  <c:v>43000000</c:v>
                </c:pt>
                <c:pt idx="18">
                  <c:v>26780762572</c:v>
                </c:pt>
                <c:pt idx="19">
                  <c:v>6634000000</c:v>
                </c:pt>
                <c:pt idx="20">
                  <c:v>16669540794</c:v>
                </c:pt>
                <c:pt idx="22">
                  <c:v>1300000000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9-4B13-95B3-CAB7B2A5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CDA_ME_082024!$H$10:$H$37</c:f>
              <c:numCache>
                <c:formatCode>_ * #,##0.00_ ;_ * \-#,##0.00_ ;_ * "-"_ ;_ @_ </c:formatCode>
                <c:ptCount val="28"/>
                <c:pt idx="0">
                  <c:v>4.7678795542735104</c:v>
                </c:pt>
                <c:pt idx="1">
                  <c:v>3.3553436829233099</c:v>
                </c:pt>
                <c:pt idx="2">
                  <c:v>3.85244856740829</c:v>
                </c:pt>
                <c:pt idx="3">
                  <c:v>4.2317658564476099</c:v>
                </c:pt>
                <c:pt idx="4">
                  <c:v>3.9679669146280201</c:v>
                </c:pt>
                <c:pt idx="5">
                  <c:v>4.2681774413520799</c:v>
                </c:pt>
                <c:pt idx="6">
                  <c:v>4.3499767666810802</c:v>
                </c:pt>
                <c:pt idx="8">
                  <c:v>4.79858493231752</c:v>
                </c:pt>
                <c:pt idx="9">
                  <c:v>4.41729801134698</c:v>
                </c:pt>
                <c:pt idx="10">
                  <c:v>5.5</c:v>
                </c:pt>
                <c:pt idx="11">
                  <c:v>3.67</c:v>
                </c:pt>
                <c:pt idx="12">
                  <c:v>5.6774417959877104</c:v>
                </c:pt>
                <c:pt idx="13">
                  <c:v>5.0238895091253104</c:v>
                </c:pt>
                <c:pt idx="14">
                  <c:v>5.15</c:v>
                </c:pt>
                <c:pt idx="15">
                  <c:v>4.8499999999999996</c:v>
                </c:pt>
                <c:pt idx="16">
                  <c:v>5.75</c:v>
                </c:pt>
                <c:pt idx="17">
                  <c:v>5.8245305865728403</c:v>
                </c:pt>
                <c:pt idx="18">
                  <c:v>6.0191127863684502</c:v>
                </c:pt>
                <c:pt idx="19">
                  <c:v>6.1838430611487096</c:v>
                </c:pt>
                <c:pt idx="20">
                  <c:v>6.1798744081111003</c:v>
                </c:pt>
                <c:pt idx="21">
                  <c:v>5.68519944181645</c:v>
                </c:pt>
                <c:pt idx="22">
                  <c:v>6.0478670421905196</c:v>
                </c:pt>
                <c:pt idx="23">
                  <c:v>6.25</c:v>
                </c:pt>
                <c:pt idx="27">
                  <c:v>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D-4C5D-9328-F2780889C22D}"/>
            </c:ext>
          </c:extLst>
        </c:ser>
        <c:ser>
          <c:idx val="1"/>
          <c:order val="1"/>
          <c:tx>
            <c:strRef>
              <c:f>CDA_ME_082024!$I$9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CDA_ME_082024!$I$10:$I$37</c:f>
              <c:numCache>
                <c:formatCode>_ * #,##0.00_ ;_ * \-#,##0.00_ ;_ * "-"_ ;_ @_ </c:formatCode>
                <c:ptCount val="28"/>
                <c:pt idx="11">
                  <c:v>5.9</c:v>
                </c:pt>
                <c:pt idx="12">
                  <c:v>5.0967278068862996</c:v>
                </c:pt>
                <c:pt idx="18">
                  <c:v>6.4025474612336204</c:v>
                </c:pt>
                <c:pt idx="19">
                  <c:v>6.3283952205887699</c:v>
                </c:pt>
                <c:pt idx="20">
                  <c:v>6.27275844251393</c:v>
                </c:pt>
                <c:pt idx="22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D-4C5D-9328-F2780889C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OPERACIONES_VOLUMEN_ME_082024!$E$12:$E$39</c:f>
              <c:numCache>
                <c:formatCode>_(* #,##0_);_(* \(#,##0\);_(* "-"_);_(@_)</c:formatCode>
                <c:ptCount val="28"/>
                <c:pt idx="0">
                  <c:v>5</c:v>
                </c:pt>
                <c:pt idx="1">
                  <c:v>7</c:v>
                </c:pt>
                <c:pt idx="2">
                  <c:v>36</c:v>
                </c:pt>
                <c:pt idx="3">
                  <c:v>38</c:v>
                </c:pt>
                <c:pt idx="4">
                  <c:v>5</c:v>
                </c:pt>
                <c:pt idx="5">
                  <c:v>52</c:v>
                </c:pt>
                <c:pt idx="6">
                  <c:v>103</c:v>
                </c:pt>
                <c:pt idx="8">
                  <c:v>6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751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342</c:v>
                </c:pt>
                <c:pt idx="19">
                  <c:v>263</c:v>
                </c:pt>
                <c:pt idx="20">
                  <c:v>161</c:v>
                </c:pt>
                <c:pt idx="21">
                  <c:v>20</c:v>
                </c:pt>
                <c:pt idx="22">
                  <c:v>45</c:v>
                </c:pt>
                <c:pt idx="23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1-4BA4-BD89-F1FA9E43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OPERACIONES_VOLUMEN_ME_082024!$G$12:$G$39</c:f>
              <c:numCache>
                <c:formatCode>_(* #,##0_);_(* \(#,##0\);_(* "-"_);_(@_)</c:formatCode>
                <c:ptCount val="28"/>
                <c:pt idx="0">
                  <c:v>42353438090</c:v>
                </c:pt>
                <c:pt idx="1">
                  <c:v>6150771850</c:v>
                </c:pt>
                <c:pt idx="2">
                  <c:v>91700881601</c:v>
                </c:pt>
                <c:pt idx="3">
                  <c:v>105938377303</c:v>
                </c:pt>
                <c:pt idx="4">
                  <c:v>781254266</c:v>
                </c:pt>
                <c:pt idx="5">
                  <c:v>41897819177</c:v>
                </c:pt>
                <c:pt idx="6">
                  <c:v>75592088509</c:v>
                </c:pt>
                <c:pt idx="8">
                  <c:v>20018884150</c:v>
                </c:pt>
                <c:pt idx="9">
                  <c:v>876462600</c:v>
                </c:pt>
                <c:pt idx="10">
                  <c:v>179839392</c:v>
                </c:pt>
                <c:pt idx="11">
                  <c:v>37906150</c:v>
                </c:pt>
                <c:pt idx="12">
                  <c:v>991028512621.77002</c:v>
                </c:pt>
                <c:pt idx="13">
                  <c:v>1446581000</c:v>
                </c:pt>
                <c:pt idx="14">
                  <c:v>230387400</c:v>
                </c:pt>
                <c:pt idx="15">
                  <c:v>38051450</c:v>
                </c:pt>
                <c:pt idx="16">
                  <c:v>908396400</c:v>
                </c:pt>
                <c:pt idx="17">
                  <c:v>3383251273</c:v>
                </c:pt>
                <c:pt idx="18">
                  <c:v>428785628843.66998</c:v>
                </c:pt>
                <c:pt idx="19">
                  <c:v>181563505998.95001</c:v>
                </c:pt>
                <c:pt idx="20">
                  <c:v>111197578782</c:v>
                </c:pt>
                <c:pt idx="21">
                  <c:v>16253591451.120001</c:v>
                </c:pt>
                <c:pt idx="22">
                  <c:v>33831723595</c:v>
                </c:pt>
                <c:pt idx="23">
                  <c:v>3787950000</c:v>
                </c:pt>
                <c:pt idx="27">
                  <c:v>875930400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1-4BA4-BD89-F1FA9E43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OPERACIONES_VOLUMEN_ME_082024!$F$12:$F$39</c:f>
              <c:numCache>
                <c:formatCode>_(* #,##0_);_(* \(#,##0\);_(* "-"??_);_(@_)</c:formatCode>
                <c:ptCount val="28"/>
                <c:pt idx="11">
                  <c:v>1</c:v>
                </c:pt>
                <c:pt idx="12">
                  <c:v>18</c:v>
                </c:pt>
                <c:pt idx="18">
                  <c:v>80</c:v>
                </c:pt>
                <c:pt idx="19">
                  <c:v>17</c:v>
                </c:pt>
                <c:pt idx="20">
                  <c:v>14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2-4F87-8A35-014A4E03A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OPERACIONES_VOLUMEN_ME_082024!$H$12:$H$39</c:f>
              <c:numCache>
                <c:formatCode>_(* #,##0_);_(* \(#,##0\);_(* "-"??_);_(@_)</c:formatCode>
                <c:ptCount val="28"/>
                <c:pt idx="11">
                  <c:v>116011261</c:v>
                </c:pt>
                <c:pt idx="12">
                  <c:v>5684061704.5500002</c:v>
                </c:pt>
                <c:pt idx="18">
                  <c:v>22703100376.419998</c:v>
                </c:pt>
                <c:pt idx="19">
                  <c:v>3754407187.8299999</c:v>
                </c:pt>
                <c:pt idx="20">
                  <c:v>2566402785</c:v>
                </c:pt>
                <c:pt idx="22">
                  <c:v>103868990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2-4F87-8A35-014A4E03A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CDA_ML_072024!$H$10:$H$37</c:f>
              <c:numCache>
                <c:formatCode>_(* #,##0.00_);_(* \(#,##0.00\);_(* "-"??_);_(@_)</c:formatCode>
                <c:ptCount val="28"/>
                <c:pt idx="0">
                  <c:v>4.1495858289792302</c:v>
                </c:pt>
                <c:pt idx="1">
                  <c:v>3.9955204216073801</c:v>
                </c:pt>
                <c:pt idx="2">
                  <c:v>4.6908465149899801</c:v>
                </c:pt>
                <c:pt idx="3">
                  <c:v>4.2670244506518102</c:v>
                </c:pt>
                <c:pt idx="4">
                  <c:v>4.14495285635053</c:v>
                </c:pt>
                <c:pt idx="5">
                  <c:v>4.5480310055684399</c:v>
                </c:pt>
                <c:pt idx="6">
                  <c:v>5.1479466489331598</c:v>
                </c:pt>
                <c:pt idx="7">
                  <c:v>5</c:v>
                </c:pt>
                <c:pt idx="8">
                  <c:v>4.9275862068965504</c:v>
                </c:pt>
                <c:pt idx="9">
                  <c:v>4.6423728813559304</c:v>
                </c:pt>
                <c:pt idx="10">
                  <c:v>5.2492343032159301</c:v>
                </c:pt>
                <c:pt idx="11">
                  <c:v>8.3285714285714292</c:v>
                </c:pt>
                <c:pt idx="12">
                  <c:v>7.1266469887544304</c:v>
                </c:pt>
                <c:pt idx="13">
                  <c:v>5.7620614035087696</c:v>
                </c:pt>
                <c:pt idx="14">
                  <c:v>5.8</c:v>
                </c:pt>
                <c:pt idx="15">
                  <c:v>5.9</c:v>
                </c:pt>
                <c:pt idx="17">
                  <c:v>7.7728299415947397</c:v>
                </c:pt>
                <c:pt idx="18">
                  <c:v>7.4864812924948598</c:v>
                </c:pt>
                <c:pt idx="19">
                  <c:v>7.8827040723075896</c:v>
                </c:pt>
                <c:pt idx="20">
                  <c:v>8.2214543939750602</c:v>
                </c:pt>
                <c:pt idx="21">
                  <c:v>8.2688884214084695</c:v>
                </c:pt>
                <c:pt idx="22">
                  <c:v>8.2542259217365608</c:v>
                </c:pt>
                <c:pt idx="27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9-48E2-A036-FE91E7C9316E}"/>
            </c:ext>
          </c:extLst>
        </c:ser>
        <c:ser>
          <c:idx val="1"/>
          <c:order val="1"/>
          <c:tx>
            <c:strRef>
              <c:f>CDA_ML_072024!$I$9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CDA_ML_072024!$I$10:$I$37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3">
                  <c:v>1</c:v>
                </c:pt>
                <c:pt idx="5">
                  <c:v>5</c:v>
                </c:pt>
                <c:pt idx="6">
                  <c:v>3.5</c:v>
                </c:pt>
                <c:pt idx="8">
                  <c:v>6</c:v>
                </c:pt>
                <c:pt idx="12">
                  <c:v>8.3228877402369505</c:v>
                </c:pt>
                <c:pt idx="16">
                  <c:v>8.6</c:v>
                </c:pt>
                <c:pt idx="18">
                  <c:v>8.3009032244770609</c:v>
                </c:pt>
                <c:pt idx="19">
                  <c:v>8.5713333427111493</c:v>
                </c:pt>
                <c:pt idx="20">
                  <c:v>8.5691708783414207</c:v>
                </c:pt>
                <c:pt idx="21">
                  <c:v>8.7248299319727902</c:v>
                </c:pt>
                <c:pt idx="22">
                  <c:v>8.6289967140386992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9-48E2-A036-FE91E7C9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OPERACIONES_VOLUMEN_ML_042026!$E$12:$E$38</c:f>
              <c:numCache>
                <c:formatCode>_(* #,##0_);_(* \(#,##0\);_(* "-"??_);_(@_)</c:formatCode>
                <c:ptCount val="27"/>
                <c:pt idx="0">
                  <c:v>47</c:v>
                </c:pt>
                <c:pt idx="1">
                  <c:v>70</c:v>
                </c:pt>
                <c:pt idx="2">
                  <c:v>91</c:v>
                </c:pt>
                <c:pt idx="3">
                  <c:v>67</c:v>
                </c:pt>
                <c:pt idx="4">
                  <c:v>8</c:v>
                </c:pt>
                <c:pt idx="5">
                  <c:v>72</c:v>
                </c:pt>
                <c:pt idx="6">
                  <c:v>491</c:v>
                </c:pt>
                <c:pt idx="7">
                  <c:v>8</c:v>
                </c:pt>
                <c:pt idx="8">
                  <c:v>14</c:v>
                </c:pt>
                <c:pt idx="9">
                  <c:v>11</c:v>
                </c:pt>
                <c:pt idx="10">
                  <c:v>1</c:v>
                </c:pt>
                <c:pt idx="11">
                  <c:v>2</c:v>
                </c:pt>
                <c:pt idx="12">
                  <c:v>4057</c:v>
                </c:pt>
                <c:pt idx="13">
                  <c:v>10</c:v>
                </c:pt>
                <c:pt idx="14">
                  <c:v>5</c:v>
                </c:pt>
                <c:pt idx="15">
                  <c:v>27</c:v>
                </c:pt>
                <c:pt idx="16">
                  <c:v>3</c:v>
                </c:pt>
                <c:pt idx="17">
                  <c:v>17</c:v>
                </c:pt>
                <c:pt idx="18">
                  <c:v>777</c:v>
                </c:pt>
                <c:pt idx="19">
                  <c:v>612</c:v>
                </c:pt>
                <c:pt idx="20">
                  <c:v>288</c:v>
                </c:pt>
                <c:pt idx="21">
                  <c:v>45</c:v>
                </c:pt>
                <c:pt idx="22">
                  <c:v>81</c:v>
                </c:pt>
                <c:pt idx="23">
                  <c:v>2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2-428F-9D20-7F3586DB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OPERACIONES_VOLUMEN_ML_042026!$G$12:$G$38</c:f>
              <c:numCache>
                <c:formatCode>_(* #,##0_);_(* \(#,##0\);_(* "-"??_);_(@_)</c:formatCode>
                <c:ptCount val="27"/>
                <c:pt idx="0">
                  <c:v>471257211772</c:v>
                </c:pt>
                <c:pt idx="1">
                  <c:v>68142092765</c:v>
                </c:pt>
                <c:pt idx="2">
                  <c:v>64943064827</c:v>
                </c:pt>
                <c:pt idx="3">
                  <c:v>27590253994</c:v>
                </c:pt>
                <c:pt idx="4">
                  <c:v>1577594796</c:v>
                </c:pt>
                <c:pt idx="5">
                  <c:v>40491007746</c:v>
                </c:pt>
                <c:pt idx="6">
                  <c:v>34796429323</c:v>
                </c:pt>
                <c:pt idx="7">
                  <c:v>5501862353</c:v>
                </c:pt>
                <c:pt idx="8">
                  <c:v>2726000000</c:v>
                </c:pt>
                <c:pt idx="9">
                  <c:v>9360000000</c:v>
                </c:pt>
                <c:pt idx="10">
                  <c:v>20000000</c:v>
                </c:pt>
                <c:pt idx="11">
                  <c:v>1366228000</c:v>
                </c:pt>
                <c:pt idx="12">
                  <c:v>882730581877</c:v>
                </c:pt>
                <c:pt idx="13">
                  <c:v>1745438356</c:v>
                </c:pt>
                <c:pt idx="14">
                  <c:v>1160450041</c:v>
                </c:pt>
                <c:pt idx="15">
                  <c:v>7420983699</c:v>
                </c:pt>
                <c:pt idx="16">
                  <c:v>800000000</c:v>
                </c:pt>
                <c:pt idx="17">
                  <c:v>4110050205</c:v>
                </c:pt>
                <c:pt idx="18">
                  <c:v>233484278791</c:v>
                </c:pt>
                <c:pt idx="19">
                  <c:v>248993539461</c:v>
                </c:pt>
                <c:pt idx="20">
                  <c:v>96026893860</c:v>
                </c:pt>
                <c:pt idx="21">
                  <c:v>20642268463</c:v>
                </c:pt>
                <c:pt idx="22">
                  <c:v>25725429240</c:v>
                </c:pt>
                <c:pt idx="23">
                  <c:v>94000000</c:v>
                </c:pt>
                <c:pt idx="24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2-428F-9D20-7F3586DB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OPERACIONES_VOLUMEN_ML_072024!$E$12:$E$38</c:f>
              <c:numCache>
                <c:formatCode>_(* #,##0_);_(* \(#,##0\);_(* "-"??_);_(@_)</c:formatCode>
                <c:ptCount val="27"/>
                <c:pt idx="0">
                  <c:v>16</c:v>
                </c:pt>
                <c:pt idx="1">
                  <c:v>18</c:v>
                </c:pt>
                <c:pt idx="2">
                  <c:v>34</c:v>
                </c:pt>
                <c:pt idx="3">
                  <c:v>49</c:v>
                </c:pt>
                <c:pt idx="4">
                  <c:v>11</c:v>
                </c:pt>
                <c:pt idx="5">
                  <c:v>55</c:v>
                </c:pt>
                <c:pt idx="6">
                  <c:v>155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  <c:pt idx="12">
                  <c:v>1560</c:v>
                </c:pt>
                <c:pt idx="13">
                  <c:v>7</c:v>
                </c:pt>
                <c:pt idx="14">
                  <c:v>2</c:v>
                </c:pt>
                <c:pt idx="15">
                  <c:v>1</c:v>
                </c:pt>
                <c:pt idx="17">
                  <c:v>49</c:v>
                </c:pt>
                <c:pt idx="18">
                  <c:v>359</c:v>
                </c:pt>
                <c:pt idx="19">
                  <c:v>490</c:v>
                </c:pt>
                <c:pt idx="20">
                  <c:v>223</c:v>
                </c:pt>
                <c:pt idx="21">
                  <c:v>45</c:v>
                </c:pt>
                <c:pt idx="2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5-47E0-AB89-443F9DC52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OPERACIONES_VOLUMEN_ML_072024!$G$12:$G$37</c:f>
              <c:numCache>
                <c:formatCode>_(* #,##0_);_(* \(#,##0\);_(* "-"??_);_(@_)</c:formatCode>
                <c:ptCount val="26"/>
                <c:pt idx="0">
                  <c:v>7847000000</c:v>
                </c:pt>
                <c:pt idx="1">
                  <c:v>3795000000</c:v>
                </c:pt>
                <c:pt idx="2">
                  <c:v>12254034474</c:v>
                </c:pt>
                <c:pt idx="3">
                  <c:v>10499352000</c:v>
                </c:pt>
                <c:pt idx="4">
                  <c:v>901500000</c:v>
                </c:pt>
                <c:pt idx="5">
                  <c:v>9230600000</c:v>
                </c:pt>
                <c:pt idx="6">
                  <c:v>30671824033</c:v>
                </c:pt>
                <c:pt idx="7">
                  <c:v>600000000</c:v>
                </c:pt>
                <c:pt idx="8">
                  <c:v>290000000</c:v>
                </c:pt>
                <c:pt idx="9">
                  <c:v>295000000</c:v>
                </c:pt>
                <c:pt idx="10">
                  <c:v>3265000000</c:v>
                </c:pt>
                <c:pt idx="11">
                  <c:v>4200000000</c:v>
                </c:pt>
                <c:pt idx="12">
                  <c:v>539952124024</c:v>
                </c:pt>
                <c:pt idx="13">
                  <c:v>1276800000</c:v>
                </c:pt>
                <c:pt idx="14">
                  <c:v>200000000</c:v>
                </c:pt>
                <c:pt idx="15">
                  <c:v>100000000</c:v>
                </c:pt>
                <c:pt idx="17">
                  <c:v>35876515575</c:v>
                </c:pt>
                <c:pt idx="18">
                  <c:v>165742939593</c:v>
                </c:pt>
                <c:pt idx="19">
                  <c:v>163264930583</c:v>
                </c:pt>
                <c:pt idx="20">
                  <c:v>85373044092</c:v>
                </c:pt>
                <c:pt idx="21">
                  <c:v>16447510000</c:v>
                </c:pt>
                <c:pt idx="22">
                  <c:v>27412263523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5-47E0-AB89-443F9DC52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12">
                  <c:v>177</c:v>
                </c:pt>
                <c:pt idx="16">
                  <c:v>1</c:v>
                </c:pt>
                <c:pt idx="18">
                  <c:v>37</c:v>
                </c:pt>
                <c:pt idx="19">
                  <c:v>76</c:v>
                </c:pt>
                <c:pt idx="20">
                  <c:v>68</c:v>
                </c:pt>
                <c:pt idx="21">
                  <c:v>11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B-466E-9CAF-FA3F18A2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OPERACIONES_VOLUMEN_ML_072024!$H$12:$H$38</c:f>
              <c:numCache>
                <c:formatCode>_(* #,##0_);_(* \(#,##0\);_(* "-"??_);_(@_)</c:formatCode>
                <c:ptCount val="27"/>
                <c:pt idx="2">
                  <c:v>22000000</c:v>
                </c:pt>
                <c:pt idx="3">
                  <c:v>54000000</c:v>
                </c:pt>
                <c:pt idx="5">
                  <c:v>20000000</c:v>
                </c:pt>
                <c:pt idx="6">
                  <c:v>30000000</c:v>
                </c:pt>
                <c:pt idx="8">
                  <c:v>250000000</c:v>
                </c:pt>
                <c:pt idx="12">
                  <c:v>44349712433</c:v>
                </c:pt>
                <c:pt idx="16">
                  <c:v>218869863</c:v>
                </c:pt>
                <c:pt idx="18">
                  <c:v>7390243145</c:v>
                </c:pt>
                <c:pt idx="19">
                  <c:v>17017542017</c:v>
                </c:pt>
                <c:pt idx="20">
                  <c:v>15439256456</c:v>
                </c:pt>
                <c:pt idx="21">
                  <c:v>1470000000</c:v>
                </c:pt>
                <c:pt idx="22">
                  <c:v>290326000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B-466E-9CAF-FA3F18A2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CDA_ME_072024!$H$10:$H$37</c:f>
              <c:numCache>
                <c:formatCode>_ * #,##0.00_ ;_ * \-#,##0.00_ ;_ * "-"_ ;_ @_ </c:formatCode>
                <c:ptCount val="28"/>
                <c:pt idx="0">
                  <c:v>2.8839055565353502</c:v>
                </c:pt>
                <c:pt idx="1">
                  <c:v>3.8254404220269902</c:v>
                </c:pt>
                <c:pt idx="2">
                  <c:v>3.73161219713697</c:v>
                </c:pt>
                <c:pt idx="3">
                  <c:v>4.1093205426558201</c:v>
                </c:pt>
                <c:pt idx="4">
                  <c:v>4.5</c:v>
                </c:pt>
                <c:pt idx="5">
                  <c:v>4.6382715876461598</c:v>
                </c:pt>
                <c:pt idx="6">
                  <c:v>4.4136796029601504</c:v>
                </c:pt>
                <c:pt idx="7">
                  <c:v>5</c:v>
                </c:pt>
                <c:pt idx="8">
                  <c:v>3.9799819476752001</c:v>
                </c:pt>
                <c:pt idx="9">
                  <c:v>4.5466818774761002</c:v>
                </c:pt>
                <c:pt idx="11">
                  <c:v>4.5277555466099901</c:v>
                </c:pt>
                <c:pt idx="12">
                  <c:v>5.6345104667781003</c:v>
                </c:pt>
                <c:pt idx="15">
                  <c:v>5.6931307903450898</c:v>
                </c:pt>
                <c:pt idx="17">
                  <c:v>6.2478907648274902</c:v>
                </c:pt>
                <c:pt idx="18">
                  <c:v>5.9651503861174202</c:v>
                </c:pt>
                <c:pt idx="19">
                  <c:v>6.23236620464548</c:v>
                </c:pt>
                <c:pt idx="20">
                  <c:v>6.2822316709899599</c:v>
                </c:pt>
                <c:pt idx="21">
                  <c:v>6.0552639829456902</c:v>
                </c:pt>
                <c:pt idx="22">
                  <c:v>6.2699542552327001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5-4B78-814C-97D57C449532}"/>
            </c:ext>
          </c:extLst>
        </c:ser>
        <c:ser>
          <c:idx val="1"/>
          <c:order val="1"/>
          <c:tx>
            <c:strRef>
              <c:f>CDA_ME_072024!$I$9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CDA_ME_072024!$I$10:$I$37</c:f>
              <c:numCache>
                <c:formatCode>_ * #,##0.00_ ;_ * \-#,##0.00_ ;_ * "-"_ ;_ @_ </c:formatCode>
                <c:ptCount val="28"/>
                <c:pt idx="6">
                  <c:v>3.5</c:v>
                </c:pt>
                <c:pt idx="12">
                  <c:v>5.63398285765388</c:v>
                </c:pt>
                <c:pt idx="18">
                  <c:v>6.5833051187863001</c:v>
                </c:pt>
                <c:pt idx="19">
                  <c:v>6.2794973125103901</c:v>
                </c:pt>
                <c:pt idx="20">
                  <c:v>6.3824898743882903</c:v>
                </c:pt>
                <c:pt idx="22">
                  <c:v>6.4002608570336896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5-4B78-814C-97D57C44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OPERACIONES_VOLUMEN_ME_072024!$E$12:$E$39</c:f>
              <c:numCache>
                <c:formatCode>_(* #,##0_);_(* \(#,##0\);_(* "-"_);_(@_)</c:formatCode>
                <c:ptCount val="28"/>
                <c:pt idx="0">
                  <c:v>3</c:v>
                </c:pt>
                <c:pt idx="1">
                  <c:v>14</c:v>
                </c:pt>
                <c:pt idx="2">
                  <c:v>74</c:v>
                </c:pt>
                <c:pt idx="3">
                  <c:v>45</c:v>
                </c:pt>
                <c:pt idx="4">
                  <c:v>1</c:v>
                </c:pt>
                <c:pt idx="5">
                  <c:v>44</c:v>
                </c:pt>
                <c:pt idx="6">
                  <c:v>108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1">
                  <c:v>3</c:v>
                </c:pt>
                <c:pt idx="12">
                  <c:v>760</c:v>
                </c:pt>
                <c:pt idx="15">
                  <c:v>3</c:v>
                </c:pt>
                <c:pt idx="17">
                  <c:v>11</c:v>
                </c:pt>
                <c:pt idx="18">
                  <c:v>293</c:v>
                </c:pt>
                <c:pt idx="19">
                  <c:v>294</c:v>
                </c:pt>
                <c:pt idx="20">
                  <c:v>206</c:v>
                </c:pt>
                <c:pt idx="21">
                  <c:v>30</c:v>
                </c:pt>
                <c:pt idx="22">
                  <c:v>21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2-4D16-9E1F-06A72A72D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OPERACIONES_VOLUMEN_ME_072024!$G$12:$G$39</c:f>
              <c:numCache>
                <c:formatCode>_(* #,##0_);_(* \(#,##0\);_(* "-"_);_(@_)</c:formatCode>
                <c:ptCount val="28"/>
                <c:pt idx="0">
                  <c:v>12088756000</c:v>
                </c:pt>
                <c:pt idx="1">
                  <c:v>34279940375</c:v>
                </c:pt>
                <c:pt idx="2">
                  <c:v>134124480947</c:v>
                </c:pt>
                <c:pt idx="3">
                  <c:v>41345217578</c:v>
                </c:pt>
                <c:pt idx="4">
                  <c:v>151449000</c:v>
                </c:pt>
                <c:pt idx="5">
                  <c:v>82268765860.199997</c:v>
                </c:pt>
                <c:pt idx="6">
                  <c:v>74683984676</c:v>
                </c:pt>
                <c:pt idx="7">
                  <c:v>6066608000</c:v>
                </c:pt>
                <c:pt idx="8">
                  <c:v>2139620821</c:v>
                </c:pt>
                <c:pt idx="9">
                  <c:v>13778885400</c:v>
                </c:pt>
                <c:pt idx="11">
                  <c:v>1325796300</c:v>
                </c:pt>
                <c:pt idx="12">
                  <c:v>869393452175.13</c:v>
                </c:pt>
                <c:pt idx="15">
                  <c:v>1717839110</c:v>
                </c:pt>
                <c:pt idx="17">
                  <c:v>17854813200</c:v>
                </c:pt>
                <c:pt idx="18">
                  <c:v>331064885738</c:v>
                </c:pt>
                <c:pt idx="19">
                  <c:v>265742626151.29999</c:v>
                </c:pt>
                <c:pt idx="20">
                  <c:v>138591700100.70001</c:v>
                </c:pt>
                <c:pt idx="21">
                  <c:v>18949643080</c:v>
                </c:pt>
                <c:pt idx="22">
                  <c:v>12093124145</c:v>
                </c:pt>
                <c:pt idx="27">
                  <c:v>178268028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2-4D16-9E1F-06A72A72D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OPERACIONES_VOLUMEN_ME_072024!$F$12:$F$39</c:f>
              <c:numCache>
                <c:formatCode>_(* #,##0_);_(* \(#,##0\);_(* "-"??_);_(@_)</c:formatCode>
                <c:ptCount val="28"/>
                <c:pt idx="6">
                  <c:v>1</c:v>
                </c:pt>
                <c:pt idx="12">
                  <c:v>18</c:v>
                </c:pt>
                <c:pt idx="18">
                  <c:v>80</c:v>
                </c:pt>
                <c:pt idx="19">
                  <c:v>29</c:v>
                </c:pt>
                <c:pt idx="20">
                  <c:v>6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1-4376-8E32-8C196192B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OPERACIONES_VOLUMEN_ME_072024!$H$12:$H$39</c:f>
              <c:numCache>
                <c:formatCode>_(* #,##0_);_(* \(#,##0\);_(* "-"??_);_(@_)</c:formatCode>
                <c:ptCount val="28"/>
                <c:pt idx="6">
                  <c:v>75741200</c:v>
                </c:pt>
                <c:pt idx="12">
                  <c:v>7791542487.2399998</c:v>
                </c:pt>
                <c:pt idx="18">
                  <c:v>50436142866.120003</c:v>
                </c:pt>
                <c:pt idx="19">
                  <c:v>7491424007.6000004</c:v>
                </c:pt>
                <c:pt idx="20">
                  <c:v>4147406183.2800002</c:v>
                </c:pt>
                <c:pt idx="22">
                  <c:v>453811800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1-4376-8E32-8C196192B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CDA_ML_062024!$H$10:$H$37</c:f>
              <c:numCache>
                <c:formatCode>_(* #,##0.00_);_(* \(#,##0.00\);_(* "-"??_);_(@_)</c:formatCode>
                <c:ptCount val="28"/>
                <c:pt idx="0">
                  <c:v>5.7488125364998997</c:v>
                </c:pt>
                <c:pt idx="1">
                  <c:v>3.73483709273183</c:v>
                </c:pt>
                <c:pt idx="2">
                  <c:v>5.7255209278255697</c:v>
                </c:pt>
                <c:pt idx="3">
                  <c:v>4.9468020817094196</c:v>
                </c:pt>
                <c:pt idx="4">
                  <c:v>4.0888017118402296</c:v>
                </c:pt>
                <c:pt idx="5">
                  <c:v>4.6714744971907596</c:v>
                </c:pt>
                <c:pt idx="6">
                  <c:v>5.3713488205119502</c:v>
                </c:pt>
                <c:pt idx="7">
                  <c:v>4.65178571428571</c:v>
                </c:pt>
                <c:pt idx="8">
                  <c:v>5.6274291534177703</c:v>
                </c:pt>
                <c:pt idx="9">
                  <c:v>4.5373199244857298</c:v>
                </c:pt>
                <c:pt idx="10">
                  <c:v>4.9158730158730197</c:v>
                </c:pt>
                <c:pt idx="11">
                  <c:v>4.85231629392971</c:v>
                </c:pt>
                <c:pt idx="12">
                  <c:v>6.9613275057114699</c:v>
                </c:pt>
                <c:pt idx="13">
                  <c:v>5.7830339280191501</c:v>
                </c:pt>
                <c:pt idx="15">
                  <c:v>6.1572289156626496</c:v>
                </c:pt>
                <c:pt idx="16">
                  <c:v>6.8</c:v>
                </c:pt>
                <c:pt idx="17">
                  <c:v>7.2193434708234596</c:v>
                </c:pt>
                <c:pt idx="18">
                  <c:v>7.2286513252262603</c:v>
                </c:pt>
                <c:pt idx="19">
                  <c:v>7.5700692613177596</c:v>
                </c:pt>
                <c:pt idx="20">
                  <c:v>8.0009894502871504</c:v>
                </c:pt>
                <c:pt idx="21">
                  <c:v>8.9944391634981002</c:v>
                </c:pt>
                <c:pt idx="22">
                  <c:v>8.5259056640928694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6-445A-9D9F-E4EC7185173F}"/>
            </c:ext>
          </c:extLst>
        </c:ser>
        <c:ser>
          <c:idx val="1"/>
          <c:order val="1"/>
          <c:tx>
            <c:strRef>
              <c:f>CDA_ML_062024!$I$9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CDA_ML_062024!$I$10:$I$37</c:f>
              <c:numCache>
                <c:formatCode>_(* #,##0.00_);_(* \(#,##0.00\);_(* "-"??_);_(@_)</c:formatCode>
                <c:ptCount val="28"/>
                <c:pt idx="0">
                  <c:v>5.5</c:v>
                </c:pt>
                <c:pt idx="1">
                  <c:v>5</c:v>
                </c:pt>
                <c:pt idx="2">
                  <c:v>5.6547619047619104</c:v>
                </c:pt>
                <c:pt idx="6">
                  <c:v>3.4913483478485099</c:v>
                </c:pt>
                <c:pt idx="12">
                  <c:v>8.5048889790433808</c:v>
                </c:pt>
                <c:pt idx="13">
                  <c:v>9.15</c:v>
                </c:pt>
                <c:pt idx="18">
                  <c:v>8.5791470715723896</c:v>
                </c:pt>
                <c:pt idx="19">
                  <c:v>8.5880978523287599</c:v>
                </c:pt>
                <c:pt idx="20">
                  <c:v>8.6536406243633994</c:v>
                </c:pt>
                <c:pt idx="21">
                  <c:v>8.8901353965183691</c:v>
                </c:pt>
                <c:pt idx="22">
                  <c:v>8.7942528735632202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6-445A-9D9F-E4EC7185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OPERACIONES_VOLUMEN_ML_062024!$E$12:$E$38</c:f>
              <c:numCache>
                <c:formatCode>_(* #,##0_);_(* \(#,##0\);_(* "-"??_);_(@_)</c:formatCode>
                <c:ptCount val="27"/>
                <c:pt idx="0">
                  <c:v>6</c:v>
                </c:pt>
                <c:pt idx="1">
                  <c:v>33</c:v>
                </c:pt>
                <c:pt idx="2">
                  <c:v>40</c:v>
                </c:pt>
                <c:pt idx="3">
                  <c:v>117</c:v>
                </c:pt>
                <c:pt idx="4">
                  <c:v>5</c:v>
                </c:pt>
                <c:pt idx="5">
                  <c:v>57</c:v>
                </c:pt>
                <c:pt idx="6">
                  <c:v>136</c:v>
                </c:pt>
                <c:pt idx="7">
                  <c:v>6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1380</c:v>
                </c:pt>
                <c:pt idx="13">
                  <c:v>7</c:v>
                </c:pt>
                <c:pt idx="15">
                  <c:v>8</c:v>
                </c:pt>
                <c:pt idx="16">
                  <c:v>1</c:v>
                </c:pt>
                <c:pt idx="17">
                  <c:v>16</c:v>
                </c:pt>
                <c:pt idx="18">
                  <c:v>290</c:v>
                </c:pt>
                <c:pt idx="19">
                  <c:v>405</c:v>
                </c:pt>
                <c:pt idx="20">
                  <c:v>225</c:v>
                </c:pt>
                <c:pt idx="21">
                  <c:v>37</c:v>
                </c:pt>
                <c:pt idx="2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5-4A22-9336-C553941BA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OPERACIONES_VOLUMEN_ML_062024!$G$12:$G$37</c:f>
              <c:numCache>
                <c:formatCode>_(* #,##0_);_(* \(#,##0\);_(* "-"??_);_(@_)</c:formatCode>
                <c:ptCount val="26"/>
                <c:pt idx="0">
                  <c:v>51370000000</c:v>
                </c:pt>
                <c:pt idx="1">
                  <c:v>1995000000</c:v>
                </c:pt>
                <c:pt idx="2">
                  <c:v>69381986431</c:v>
                </c:pt>
                <c:pt idx="3">
                  <c:v>17873742981</c:v>
                </c:pt>
                <c:pt idx="4">
                  <c:v>2103000000</c:v>
                </c:pt>
                <c:pt idx="5">
                  <c:v>12303611030</c:v>
                </c:pt>
                <c:pt idx="6">
                  <c:v>34292183734</c:v>
                </c:pt>
                <c:pt idx="7">
                  <c:v>532000000</c:v>
                </c:pt>
                <c:pt idx="8">
                  <c:v>2033797192</c:v>
                </c:pt>
                <c:pt idx="9">
                  <c:v>572607000</c:v>
                </c:pt>
                <c:pt idx="10">
                  <c:v>630000000</c:v>
                </c:pt>
                <c:pt idx="11">
                  <c:v>3130000000</c:v>
                </c:pt>
                <c:pt idx="12">
                  <c:v>504209834788</c:v>
                </c:pt>
                <c:pt idx="13">
                  <c:v>1736540932</c:v>
                </c:pt>
                <c:pt idx="15">
                  <c:v>1162000000</c:v>
                </c:pt>
                <c:pt idx="16">
                  <c:v>500000000</c:v>
                </c:pt>
                <c:pt idx="17">
                  <c:v>11672317231</c:v>
                </c:pt>
                <c:pt idx="18">
                  <c:v>106945154835</c:v>
                </c:pt>
                <c:pt idx="19">
                  <c:v>131094606966</c:v>
                </c:pt>
                <c:pt idx="20">
                  <c:v>80380742755</c:v>
                </c:pt>
                <c:pt idx="21">
                  <c:v>10520000000</c:v>
                </c:pt>
                <c:pt idx="22">
                  <c:v>26017966993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5-4A22-9336-C553941BA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6">
                  <c:v>2</c:v>
                </c:pt>
                <c:pt idx="12">
                  <c:v>204</c:v>
                </c:pt>
                <c:pt idx="13">
                  <c:v>1</c:v>
                </c:pt>
                <c:pt idx="18">
                  <c:v>64</c:v>
                </c:pt>
                <c:pt idx="19">
                  <c:v>61</c:v>
                </c:pt>
                <c:pt idx="20">
                  <c:v>92</c:v>
                </c:pt>
                <c:pt idx="21">
                  <c:v>12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3-44EA-9B14-F5A58A1C3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OPERACIONES_VOLUMEN_ML_062024!$H$12:$H$38</c:f>
              <c:numCache>
                <c:formatCode>_(* #,##0_);_(* \(#,##0\);_(* "-"??_);_(@_)</c:formatCode>
                <c:ptCount val="27"/>
                <c:pt idx="0">
                  <c:v>15000000</c:v>
                </c:pt>
                <c:pt idx="1">
                  <c:v>95000000</c:v>
                </c:pt>
                <c:pt idx="2">
                  <c:v>105000000</c:v>
                </c:pt>
                <c:pt idx="6">
                  <c:v>72509301</c:v>
                </c:pt>
                <c:pt idx="12">
                  <c:v>41680496376</c:v>
                </c:pt>
                <c:pt idx="13">
                  <c:v>600000000</c:v>
                </c:pt>
                <c:pt idx="18">
                  <c:v>14945566436</c:v>
                </c:pt>
                <c:pt idx="19">
                  <c:v>13970502954</c:v>
                </c:pt>
                <c:pt idx="20">
                  <c:v>27069008311</c:v>
                </c:pt>
                <c:pt idx="21">
                  <c:v>10340000000</c:v>
                </c:pt>
                <c:pt idx="22">
                  <c:v>870000000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3-44EA-9B14-F5A58A1C3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CDA_ME_062024!$H$10:$H$37</c:f>
              <c:numCache>
                <c:formatCode>_ * #,##0.00_ ;_ * \-#,##0.00_ ;_ * "-"_ ;_ @_ </c:formatCode>
                <c:ptCount val="28"/>
                <c:pt idx="0">
                  <c:v>4.7069137445696798</c:v>
                </c:pt>
                <c:pt idx="1">
                  <c:v>3.7640541938864698</c:v>
                </c:pt>
                <c:pt idx="2">
                  <c:v>4.1291996108690503</c:v>
                </c:pt>
                <c:pt idx="3">
                  <c:v>3.60802347408789</c:v>
                </c:pt>
                <c:pt idx="4">
                  <c:v>3.5919866456429901</c:v>
                </c:pt>
                <c:pt idx="5">
                  <c:v>4.4622330548716898</c:v>
                </c:pt>
                <c:pt idx="6">
                  <c:v>4.6488554227127796</c:v>
                </c:pt>
                <c:pt idx="7">
                  <c:v>4.6395451322868402</c:v>
                </c:pt>
                <c:pt idx="8">
                  <c:v>4.1126759173722096</c:v>
                </c:pt>
                <c:pt idx="9">
                  <c:v>4.4504413140640198</c:v>
                </c:pt>
                <c:pt idx="10">
                  <c:v>4.5674603174603199</c:v>
                </c:pt>
                <c:pt idx="11">
                  <c:v>4.8499999999999996</c:v>
                </c:pt>
                <c:pt idx="12">
                  <c:v>5.4540244500982098</c:v>
                </c:pt>
                <c:pt idx="13">
                  <c:v>5.5</c:v>
                </c:pt>
                <c:pt idx="14">
                  <c:v>5.0129527269111698</c:v>
                </c:pt>
                <c:pt idx="17">
                  <c:v>6</c:v>
                </c:pt>
                <c:pt idx="18">
                  <c:v>6.2954402488642103</c:v>
                </c:pt>
                <c:pt idx="19">
                  <c:v>5.8818731515635898</c:v>
                </c:pt>
                <c:pt idx="20">
                  <c:v>6.2405504097703401</c:v>
                </c:pt>
                <c:pt idx="21">
                  <c:v>5.7546072508180002</c:v>
                </c:pt>
                <c:pt idx="22">
                  <c:v>5.92661496769606</c:v>
                </c:pt>
                <c:pt idx="23">
                  <c:v>6.4502732850984001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1-494C-B395-6A1338D0265E}"/>
            </c:ext>
          </c:extLst>
        </c:ser>
        <c:ser>
          <c:idx val="1"/>
          <c:order val="1"/>
          <c:tx>
            <c:strRef>
              <c:f>CDA_ME_062024!$I$9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CDA_ME_062024!$I$10:$I$37</c:f>
              <c:numCache>
                <c:formatCode>_ * #,##0.00_ ;_ * \-#,##0.00_ ;_ * "-"_ ;_ @_ </c:formatCode>
                <c:ptCount val="28"/>
                <c:pt idx="3">
                  <c:v>3.2349943122264002</c:v>
                </c:pt>
                <c:pt idx="6">
                  <c:v>2</c:v>
                </c:pt>
                <c:pt idx="12">
                  <c:v>4.3418201290977301</c:v>
                </c:pt>
                <c:pt idx="14">
                  <c:v>5.3</c:v>
                </c:pt>
                <c:pt idx="18">
                  <c:v>6.3692445763675201</c:v>
                </c:pt>
                <c:pt idx="19">
                  <c:v>6.5016380025939702</c:v>
                </c:pt>
                <c:pt idx="20">
                  <c:v>6.5469612971342297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1-494C-B395-6A1338D02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OPERACIONES_VOLUMEN_ME_062024!$E$12:$E$39</c:f>
              <c:numCache>
                <c:formatCode>_(* #,##0_);_(* \(#,##0\);_(* "-"_);_(@_)</c:formatCode>
                <c:ptCount val="28"/>
                <c:pt idx="0">
                  <c:v>5</c:v>
                </c:pt>
                <c:pt idx="1">
                  <c:v>11</c:v>
                </c:pt>
                <c:pt idx="2">
                  <c:v>31</c:v>
                </c:pt>
                <c:pt idx="3">
                  <c:v>38</c:v>
                </c:pt>
                <c:pt idx="4">
                  <c:v>3</c:v>
                </c:pt>
                <c:pt idx="5">
                  <c:v>39</c:v>
                </c:pt>
                <c:pt idx="6">
                  <c:v>102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637</c:v>
                </c:pt>
                <c:pt idx="13">
                  <c:v>1</c:v>
                </c:pt>
                <c:pt idx="14">
                  <c:v>3</c:v>
                </c:pt>
                <c:pt idx="17">
                  <c:v>2</c:v>
                </c:pt>
                <c:pt idx="18">
                  <c:v>228</c:v>
                </c:pt>
                <c:pt idx="19">
                  <c:v>208</c:v>
                </c:pt>
                <c:pt idx="20">
                  <c:v>242</c:v>
                </c:pt>
                <c:pt idx="21">
                  <c:v>33</c:v>
                </c:pt>
                <c:pt idx="22">
                  <c:v>13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D-4AEF-8E1F-9602D76C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OPERACIONES_VOLUMEN_ME_062024!$G$12:$G$39</c:f>
              <c:numCache>
                <c:formatCode>_(* #,##0_);_(* \(#,##0\);_(* "-"_);_(@_)</c:formatCode>
                <c:ptCount val="28"/>
                <c:pt idx="0">
                  <c:v>238900495000</c:v>
                </c:pt>
                <c:pt idx="1">
                  <c:v>72475327310</c:v>
                </c:pt>
                <c:pt idx="2">
                  <c:v>103779539037</c:v>
                </c:pt>
                <c:pt idx="3">
                  <c:v>42666872118</c:v>
                </c:pt>
                <c:pt idx="4">
                  <c:v>698370127</c:v>
                </c:pt>
                <c:pt idx="5">
                  <c:v>32645163119</c:v>
                </c:pt>
                <c:pt idx="6">
                  <c:v>198600877039</c:v>
                </c:pt>
                <c:pt idx="7">
                  <c:v>1656631100</c:v>
                </c:pt>
                <c:pt idx="8">
                  <c:v>1483858710</c:v>
                </c:pt>
                <c:pt idx="9">
                  <c:v>6128958310</c:v>
                </c:pt>
                <c:pt idx="10">
                  <c:v>2371975200</c:v>
                </c:pt>
                <c:pt idx="11">
                  <c:v>8295221000</c:v>
                </c:pt>
                <c:pt idx="12">
                  <c:v>717364946162.80005</c:v>
                </c:pt>
                <c:pt idx="13">
                  <c:v>499556974</c:v>
                </c:pt>
                <c:pt idx="14">
                  <c:v>882252060</c:v>
                </c:pt>
                <c:pt idx="17">
                  <c:v>3017540000</c:v>
                </c:pt>
                <c:pt idx="18">
                  <c:v>303601919211</c:v>
                </c:pt>
                <c:pt idx="19">
                  <c:v>159147666166</c:v>
                </c:pt>
                <c:pt idx="20">
                  <c:v>131728908619</c:v>
                </c:pt>
                <c:pt idx="21">
                  <c:v>35292851686</c:v>
                </c:pt>
                <c:pt idx="22">
                  <c:v>14701918904</c:v>
                </c:pt>
                <c:pt idx="23">
                  <c:v>1129955500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D-4AEF-8E1F-9602D76C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2</c:v>
                </c:pt>
                <c:pt idx="8">
                  <c:v>1</c:v>
                </c:pt>
                <c:pt idx="12">
                  <c:v>353</c:v>
                </c:pt>
                <c:pt idx="13">
                  <c:v>1</c:v>
                </c:pt>
                <c:pt idx="17">
                  <c:v>2</c:v>
                </c:pt>
                <c:pt idx="18">
                  <c:v>96</c:v>
                </c:pt>
                <c:pt idx="19">
                  <c:v>148</c:v>
                </c:pt>
                <c:pt idx="20">
                  <c:v>36</c:v>
                </c:pt>
                <c:pt idx="21">
                  <c:v>2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E-4498-B259-051E55085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OPERACIONES_VOLUMEN_ML_042026!$H$12:$H$38</c:f>
              <c:numCache>
                <c:formatCode>_(* #,##0_);_(* \(#,##0\);_(* "-"??_);_(@_)</c:formatCode>
                <c:ptCount val="27"/>
                <c:pt idx="2">
                  <c:v>3000000000</c:v>
                </c:pt>
                <c:pt idx="6">
                  <c:v>189554110</c:v>
                </c:pt>
                <c:pt idx="8">
                  <c:v>70000000</c:v>
                </c:pt>
                <c:pt idx="12">
                  <c:v>89089548794</c:v>
                </c:pt>
                <c:pt idx="13">
                  <c:v>5000000</c:v>
                </c:pt>
                <c:pt idx="17">
                  <c:v>267191781</c:v>
                </c:pt>
                <c:pt idx="18">
                  <c:v>23665584582</c:v>
                </c:pt>
                <c:pt idx="19">
                  <c:v>41118560443</c:v>
                </c:pt>
                <c:pt idx="20">
                  <c:v>15731397665</c:v>
                </c:pt>
                <c:pt idx="21">
                  <c:v>190000000</c:v>
                </c:pt>
                <c:pt idx="22">
                  <c:v>720000000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7E-4498-B259-051E55085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</c:v>
                </c:pt>
                <c:pt idx="12">
                  <c:v>7</c:v>
                </c:pt>
                <c:pt idx="14">
                  <c:v>1</c:v>
                </c:pt>
                <c:pt idx="18">
                  <c:v>45</c:v>
                </c:pt>
                <c:pt idx="19">
                  <c:v>29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E-4840-B9BB-DD6B1D06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OPERACIONES_VOLUMEN_ME_062024!$H$12:$H$39</c:f>
              <c:numCache>
                <c:formatCode>_(* #,##0_);_(* \(#,##0\);_(* "-"??_);_(@_)</c:formatCode>
                <c:ptCount val="28"/>
                <c:pt idx="3">
                  <c:v>1155017544.78</c:v>
                </c:pt>
                <c:pt idx="6">
                  <c:v>214197628.40000001</c:v>
                </c:pt>
                <c:pt idx="12">
                  <c:v>1114273101.9100001</c:v>
                </c:pt>
                <c:pt idx="14">
                  <c:v>377192500</c:v>
                </c:pt>
                <c:pt idx="18">
                  <c:v>11079157052</c:v>
                </c:pt>
                <c:pt idx="19">
                  <c:v>5846055638.2799997</c:v>
                </c:pt>
                <c:pt idx="20">
                  <c:v>6771555795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E-4840-B9BB-DD6B1D06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CDA_ML_052024!$H$10:$H$37</c:f>
              <c:numCache>
                <c:formatCode>_(* #,##0.00_);_(* \(#,##0.00\);_(* "-"??_);_(@_)</c:formatCode>
                <c:ptCount val="28"/>
                <c:pt idx="0">
                  <c:v>5.7290177908462399</c:v>
                </c:pt>
                <c:pt idx="1">
                  <c:v>3.7412138270487398</c:v>
                </c:pt>
                <c:pt idx="2">
                  <c:v>5.1199091694963199</c:v>
                </c:pt>
                <c:pt idx="3">
                  <c:v>4.5708481009546498</c:v>
                </c:pt>
                <c:pt idx="4">
                  <c:v>4.9403302420266897</c:v>
                </c:pt>
                <c:pt idx="5">
                  <c:v>4.5781350675927301</c:v>
                </c:pt>
                <c:pt idx="6">
                  <c:v>5.1979641682240301</c:v>
                </c:pt>
                <c:pt idx="7">
                  <c:v>4.7483865525717297</c:v>
                </c:pt>
                <c:pt idx="8">
                  <c:v>4.9151744430433002</c:v>
                </c:pt>
                <c:pt idx="9">
                  <c:v>3.7840336134453798</c:v>
                </c:pt>
                <c:pt idx="11">
                  <c:v>4.9813728509069399</c:v>
                </c:pt>
                <c:pt idx="12">
                  <c:v>6.8703286250981304</c:v>
                </c:pt>
                <c:pt idx="13">
                  <c:v>5.9231810629588804</c:v>
                </c:pt>
                <c:pt idx="14">
                  <c:v>8</c:v>
                </c:pt>
                <c:pt idx="15">
                  <c:v>6.0513100436681198</c:v>
                </c:pt>
                <c:pt idx="17">
                  <c:v>8.4963687150838005</c:v>
                </c:pt>
                <c:pt idx="18">
                  <c:v>7.4832300883973604</c:v>
                </c:pt>
                <c:pt idx="19">
                  <c:v>7.5085242611733198</c:v>
                </c:pt>
                <c:pt idx="20">
                  <c:v>8.0784779318468694</c:v>
                </c:pt>
                <c:pt idx="21">
                  <c:v>7.1347832731081002</c:v>
                </c:pt>
                <c:pt idx="22">
                  <c:v>9.1845135191203902</c:v>
                </c:pt>
                <c:pt idx="27">
                  <c:v>11.63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0-49F1-AEF3-03CAFD1808A7}"/>
            </c:ext>
          </c:extLst>
        </c:ser>
        <c:ser>
          <c:idx val="1"/>
          <c:order val="1"/>
          <c:tx>
            <c:strRef>
              <c:f>CDA_ML_052024!$I$9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CDA_ML_052024!$I$10:$I$37</c:f>
              <c:numCache>
                <c:formatCode>_(* #,##0.00_);_(* \(#,##0.00\);_(* "-"??_);_(@_)</c:formatCode>
                <c:ptCount val="28"/>
                <c:pt idx="3">
                  <c:v>6</c:v>
                </c:pt>
                <c:pt idx="6">
                  <c:v>6</c:v>
                </c:pt>
                <c:pt idx="7">
                  <c:v>7</c:v>
                </c:pt>
                <c:pt idx="12">
                  <c:v>8.2711159417999998</c:v>
                </c:pt>
                <c:pt idx="14">
                  <c:v>7</c:v>
                </c:pt>
                <c:pt idx="17">
                  <c:v>8</c:v>
                </c:pt>
                <c:pt idx="18">
                  <c:v>8.6832357587627502</c:v>
                </c:pt>
                <c:pt idx="19">
                  <c:v>8.9473973726865701</c:v>
                </c:pt>
                <c:pt idx="20">
                  <c:v>8.9171430882908194</c:v>
                </c:pt>
                <c:pt idx="21">
                  <c:v>8.4858407079646003</c:v>
                </c:pt>
                <c:pt idx="22">
                  <c:v>8.8973117542625104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0-49F1-AEF3-03CAFD180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OPERACIONES_VOLUMEN_ML_052024!$E$12:$E$38</c:f>
              <c:numCache>
                <c:formatCode>_(* #,##0_);_(* \(#,##0\);_(* "-"??_);_(@_)</c:formatCode>
                <c:ptCount val="27"/>
                <c:pt idx="0">
                  <c:v>13</c:v>
                </c:pt>
                <c:pt idx="1">
                  <c:v>27</c:v>
                </c:pt>
                <c:pt idx="2">
                  <c:v>30</c:v>
                </c:pt>
                <c:pt idx="3">
                  <c:v>54</c:v>
                </c:pt>
                <c:pt idx="4">
                  <c:v>6</c:v>
                </c:pt>
                <c:pt idx="5">
                  <c:v>60</c:v>
                </c:pt>
                <c:pt idx="6">
                  <c:v>140</c:v>
                </c:pt>
                <c:pt idx="7">
                  <c:v>13</c:v>
                </c:pt>
                <c:pt idx="8">
                  <c:v>6</c:v>
                </c:pt>
                <c:pt idx="9">
                  <c:v>3</c:v>
                </c:pt>
                <c:pt idx="11">
                  <c:v>3</c:v>
                </c:pt>
                <c:pt idx="12">
                  <c:v>1337</c:v>
                </c:pt>
                <c:pt idx="13">
                  <c:v>12</c:v>
                </c:pt>
                <c:pt idx="14">
                  <c:v>1</c:v>
                </c:pt>
                <c:pt idx="15">
                  <c:v>9</c:v>
                </c:pt>
                <c:pt idx="17">
                  <c:v>19</c:v>
                </c:pt>
                <c:pt idx="18">
                  <c:v>266</c:v>
                </c:pt>
                <c:pt idx="19">
                  <c:v>446</c:v>
                </c:pt>
                <c:pt idx="20">
                  <c:v>289</c:v>
                </c:pt>
                <c:pt idx="21">
                  <c:v>46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7-4138-A675-B5A157EA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OPERACIONES_VOLUMEN_ML_052024!$G$12:$G$37</c:f>
              <c:numCache>
                <c:formatCode>_(* #,##0_);_(* \(#,##0\);_(* "-"??_);_(@_)</c:formatCode>
                <c:ptCount val="26"/>
                <c:pt idx="0">
                  <c:v>51136522000</c:v>
                </c:pt>
                <c:pt idx="1">
                  <c:v>1767550000</c:v>
                </c:pt>
                <c:pt idx="2">
                  <c:v>16458082466</c:v>
                </c:pt>
                <c:pt idx="3">
                  <c:v>14670865882</c:v>
                </c:pt>
                <c:pt idx="4">
                  <c:v>5305200000</c:v>
                </c:pt>
                <c:pt idx="5">
                  <c:v>10586989589</c:v>
                </c:pt>
                <c:pt idx="6">
                  <c:v>33264390997</c:v>
                </c:pt>
                <c:pt idx="7">
                  <c:v>1548024439</c:v>
                </c:pt>
                <c:pt idx="8">
                  <c:v>475800000</c:v>
                </c:pt>
                <c:pt idx="9">
                  <c:v>357000000</c:v>
                </c:pt>
                <c:pt idx="11">
                  <c:v>464375947</c:v>
                </c:pt>
                <c:pt idx="12">
                  <c:v>383154122082</c:v>
                </c:pt>
                <c:pt idx="13">
                  <c:v>2050470998</c:v>
                </c:pt>
                <c:pt idx="14">
                  <c:v>50000000</c:v>
                </c:pt>
                <c:pt idx="15">
                  <c:v>1145000000</c:v>
                </c:pt>
                <c:pt idx="17">
                  <c:v>5370000000</c:v>
                </c:pt>
                <c:pt idx="18">
                  <c:v>85882284072</c:v>
                </c:pt>
                <c:pt idx="19">
                  <c:v>147702291184</c:v>
                </c:pt>
                <c:pt idx="20">
                  <c:v>127914948355</c:v>
                </c:pt>
                <c:pt idx="21">
                  <c:v>8880919521</c:v>
                </c:pt>
                <c:pt idx="22">
                  <c:v>14461000000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7-4138-A675-B5A157EA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6">
                  <c:v>1</c:v>
                </c:pt>
                <c:pt idx="7">
                  <c:v>1</c:v>
                </c:pt>
                <c:pt idx="12">
                  <c:v>78</c:v>
                </c:pt>
                <c:pt idx="14">
                  <c:v>1</c:v>
                </c:pt>
                <c:pt idx="17">
                  <c:v>1</c:v>
                </c:pt>
                <c:pt idx="18">
                  <c:v>70</c:v>
                </c:pt>
                <c:pt idx="19">
                  <c:v>96</c:v>
                </c:pt>
                <c:pt idx="20">
                  <c:v>146</c:v>
                </c:pt>
                <c:pt idx="21">
                  <c:v>3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F-4492-9112-4A4DFCE79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OPERACIONES_VOLUMEN_ML_052024!$H$12:$H$38</c:f>
              <c:numCache>
                <c:formatCode>_(* #,##0_);_(* \(#,##0\);_(* "-"??_);_(@_)</c:formatCode>
                <c:ptCount val="27"/>
                <c:pt idx="3">
                  <c:v>50000000</c:v>
                </c:pt>
                <c:pt idx="6">
                  <c:v>20000000</c:v>
                </c:pt>
                <c:pt idx="7">
                  <c:v>200000000</c:v>
                </c:pt>
                <c:pt idx="12">
                  <c:v>16852278945</c:v>
                </c:pt>
                <c:pt idx="14">
                  <c:v>50000000</c:v>
                </c:pt>
                <c:pt idx="17">
                  <c:v>100000000</c:v>
                </c:pt>
                <c:pt idx="18">
                  <c:v>19347226147</c:v>
                </c:pt>
                <c:pt idx="19">
                  <c:v>24323219050</c:v>
                </c:pt>
                <c:pt idx="20">
                  <c:v>46352500000</c:v>
                </c:pt>
                <c:pt idx="21">
                  <c:v>226000000</c:v>
                </c:pt>
                <c:pt idx="22">
                  <c:v>520785723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F-4492-9112-4A4DFCE79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CDA_ME_052024!$H$10:$H$37</c:f>
              <c:numCache>
                <c:formatCode>_ * #,##0.00_ ;_ * \-#,##0.00_ ;_ * "-"_ ;_ @_ </c:formatCode>
                <c:ptCount val="28"/>
                <c:pt idx="0">
                  <c:v>4.0316091687578499</c:v>
                </c:pt>
                <c:pt idx="1">
                  <c:v>4.5587425246937396</c:v>
                </c:pt>
                <c:pt idx="2">
                  <c:v>4.4424512329611296</c:v>
                </c:pt>
                <c:pt idx="3">
                  <c:v>4.1290474063170599</c:v>
                </c:pt>
                <c:pt idx="4">
                  <c:v>5.5974237151235098</c:v>
                </c:pt>
                <c:pt idx="5">
                  <c:v>4.8292713402537304</c:v>
                </c:pt>
                <c:pt idx="6">
                  <c:v>4.7588102381538802</c:v>
                </c:pt>
                <c:pt idx="7">
                  <c:v>4.0816242076065397</c:v>
                </c:pt>
                <c:pt idx="8">
                  <c:v>4.5883670042308697</c:v>
                </c:pt>
                <c:pt idx="9">
                  <c:v>4.2787095797361898</c:v>
                </c:pt>
                <c:pt idx="10">
                  <c:v>5</c:v>
                </c:pt>
                <c:pt idx="11">
                  <c:v>4.9440208736111204</c:v>
                </c:pt>
                <c:pt idx="12">
                  <c:v>5.66344898166468</c:v>
                </c:pt>
                <c:pt idx="13">
                  <c:v>4.5</c:v>
                </c:pt>
                <c:pt idx="16">
                  <c:v>5.65</c:v>
                </c:pt>
                <c:pt idx="17">
                  <c:v>6.1409579635148903</c:v>
                </c:pt>
                <c:pt idx="18">
                  <c:v>5.85529801788336</c:v>
                </c:pt>
                <c:pt idx="19">
                  <c:v>6.0855735658451096</c:v>
                </c:pt>
                <c:pt idx="20">
                  <c:v>6.2088307244943897</c:v>
                </c:pt>
                <c:pt idx="21">
                  <c:v>6.60449268132838</c:v>
                </c:pt>
                <c:pt idx="22">
                  <c:v>5.8966356174896601</c:v>
                </c:pt>
                <c:pt idx="24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5-4D63-89F8-69DCF3ABE118}"/>
            </c:ext>
          </c:extLst>
        </c:ser>
        <c:ser>
          <c:idx val="1"/>
          <c:order val="1"/>
          <c:tx>
            <c:strRef>
              <c:f>CDA_ME_052024!$I$9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CDA_ME_052024!$I$10:$I$37</c:f>
              <c:numCache>
                <c:formatCode>_ * #,##0.00_ ;_ * \-#,##0.00_ ;_ * "-"_ ;_ @_ </c:formatCode>
                <c:ptCount val="28"/>
                <c:pt idx="1">
                  <c:v>3.5</c:v>
                </c:pt>
                <c:pt idx="12">
                  <c:v>4.8198750288647796</c:v>
                </c:pt>
                <c:pt idx="18">
                  <c:v>6.0850483402542102</c:v>
                </c:pt>
                <c:pt idx="19">
                  <c:v>6.6689141878039502</c:v>
                </c:pt>
                <c:pt idx="20">
                  <c:v>6.3897337768607096</c:v>
                </c:pt>
                <c:pt idx="22">
                  <c:v>6.7312258912085801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5-4D63-89F8-69DCF3AB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OPERACIONES_VOLUMEN_ME_052024!$E$12:$E$39</c:f>
              <c:numCache>
                <c:formatCode>_(* #,##0_);_(* \(#,##0\);_(* "-"_);_(@_)</c:formatCode>
                <c:ptCount val="28"/>
                <c:pt idx="0">
                  <c:v>8</c:v>
                </c:pt>
                <c:pt idx="1">
                  <c:v>13</c:v>
                </c:pt>
                <c:pt idx="2">
                  <c:v>34</c:v>
                </c:pt>
                <c:pt idx="3">
                  <c:v>29</c:v>
                </c:pt>
                <c:pt idx="4">
                  <c:v>6</c:v>
                </c:pt>
                <c:pt idx="5">
                  <c:v>83</c:v>
                </c:pt>
                <c:pt idx="6">
                  <c:v>93</c:v>
                </c:pt>
                <c:pt idx="7">
                  <c:v>3</c:v>
                </c:pt>
                <c:pt idx="8">
                  <c:v>7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  <c:pt idx="12">
                  <c:v>572</c:v>
                </c:pt>
                <c:pt idx="13">
                  <c:v>1</c:v>
                </c:pt>
                <c:pt idx="16">
                  <c:v>1</c:v>
                </c:pt>
                <c:pt idx="17">
                  <c:v>10</c:v>
                </c:pt>
                <c:pt idx="18">
                  <c:v>208</c:v>
                </c:pt>
                <c:pt idx="19">
                  <c:v>255</c:v>
                </c:pt>
                <c:pt idx="20">
                  <c:v>159</c:v>
                </c:pt>
                <c:pt idx="21">
                  <c:v>21</c:v>
                </c:pt>
                <c:pt idx="22">
                  <c:v>12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A-43EA-A5A8-B01E90BA2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OPERACIONES_VOLUMEN_ME_052024!$G$12:$G$39</c:f>
              <c:numCache>
                <c:formatCode>_(* #,##0_);_(* \(#,##0\);_(* "-"_);_(@_)</c:formatCode>
                <c:ptCount val="28"/>
                <c:pt idx="0">
                  <c:v>269502552100</c:v>
                </c:pt>
                <c:pt idx="1">
                  <c:v>303571423470</c:v>
                </c:pt>
                <c:pt idx="2">
                  <c:v>79753903770</c:v>
                </c:pt>
                <c:pt idx="3">
                  <c:v>48970266500</c:v>
                </c:pt>
                <c:pt idx="4">
                  <c:v>75734122488</c:v>
                </c:pt>
                <c:pt idx="5">
                  <c:v>189824645699</c:v>
                </c:pt>
                <c:pt idx="6">
                  <c:v>183362853912</c:v>
                </c:pt>
                <c:pt idx="7">
                  <c:v>2608178710</c:v>
                </c:pt>
                <c:pt idx="8">
                  <c:v>102099415866</c:v>
                </c:pt>
                <c:pt idx="9">
                  <c:v>3905318400</c:v>
                </c:pt>
                <c:pt idx="10">
                  <c:v>11994480000</c:v>
                </c:pt>
                <c:pt idx="11">
                  <c:v>31932076165</c:v>
                </c:pt>
                <c:pt idx="12">
                  <c:v>704290315132</c:v>
                </c:pt>
                <c:pt idx="13">
                  <c:v>150429600</c:v>
                </c:pt>
                <c:pt idx="16">
                  <c:v>973402300</c:v>
                </c:pt>
                <c:pt idx="17">
                  <c:v>33239843590</c:v>
                </c:pt>
                <c:pt idx="18">
                  <c:v>234484981865</c:v>
                </c:pt>
                <c:pt idx="19">
                  <c:v>164698343138</c:v>
                </c:pt>
                <c:pt idx="20">
                  <c:v>91298718803</c:v>
                </c:pt>
                <c:pt idx="21">
                  <c:v>44636156171</c:v>
                </c:pt>
                <c:pt idx="22">
                  <c:v>7171274350</c:v>
                </c:pt>
                <c:pt idx="24">
                  <c:v>751413000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A-43EA-A5A8-B01E90BA2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OPERACIONES_VOLUMEN_ME_052024!$F$12:$F$39</c:f>
              <c:numCache>
                <c:formatCode>_(* #,##0_);_(* \(#,##0\);_(* "-"??_);_(@_)</c:formatCode>
                <c:ptCount val="28"/>
                <c:pt idx="1">
                  <c:v>10</c:v>
                </c:pt>
                <c:pt idx="12">
                  <c:v>11</c:v>
                </c:pt>
                <c:pt idx="18">
                  <c:v>31</c:v>
                </c:pt>
                <c:pt idx="19">
                  <c:v>67</c:v>
                </c:pt>
                <c:pt idx="20">
                  <c:v>6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A-41B0-9A7E-2EDC8E78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OPERACIONES_VOLUMEN_ME_052024!$H$12:$H$39</c:f>
              <c:numCache>
                <c:formatCode>_(* #,##0_);_(* \(#,##0\);_(* "-"??_);_(@_)</c:formatCode>
                <c:ptCount val="28"/>
                <c:pt idx="1">
                  <c:v>10</c:v>
                </c:pt>
                <c:pt idx="12">
                  <c:v>11</c:v>
                </c:pt>
                <c:pt idx="18">
                  <c:v>31</c:v>
                </c:pt>
                <c:pt idx="19">
                  <c:v>67</c:v>
                </c:pt>
                <c:pt idx="20">
                  <c:v>6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BA-41B0-9A7E-2EDC8E78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CDA_ML_042024!$H$10:$H$37</c:f>
              <c:numCache>
                <c:formatCode>_(* #,##0.00_);_(* \(#,##0.00\);_(* "-"??_);_(@_)</c:formatCode>
                <c:ptCount val="28"/>
                <c:pt idx="0">
                  <c:v>4.9801765462410899</c:v>
                </c:pt>
                <c:pt idx="1">
                  <c:v>3.9740796293749399</c:v>
                </c:pt>
                <c:pt idx="2">
                  <c:v>4.5681201560342597</c:v>
                </c:pt>
                <c:pt idx="3">
                  <c:v>4.5636889875052198</c:v>
                </c:pt>
                <c:pt idx="4">
                  <c:v>4.8557684093624403</c:v>
                </c:pt>
                <c:pt idx="5">
                  <c:v>4.8620565662245898</c:v>
                </c:pt>
                <c:pt idx="6">
                  <c:v>4.9781832464099596</c:v>
                </c:pt>
                <c:pt idx="7">
                  <c:v>4.0556361242815697</c:v>
                </c:pt>
                <c:pt idx="8">
                  <c:v>5.5866349047141401</c:v>
                </c:pt>
                <c:pt idx="9">
                  <c:v>4.9051971968523098</c:v>
                </c:pt>
                <c:pt idx="10">
                  <c:v>5.0384615384615401</c:v>
                </c:pt>
                <c:pt idx="11">
                  <c:v>4.9311023622047196</c:v>
                </c:pt>
                <c:pt idx="12">
                  <c:v>7.31476474233971</c:v>
                </c:pt>
                <c:pt idx="13">
                  <c:v>7.3637982175511896</c:v>
                </c:pt>
                <c:pt idx="14">
                  <c:v>6.0997062272130202</c:v>
                </c:pt>
                <c:pt idx="15">
                  <c:v>6.3728791773778903</c:v>
                </c:pt>
                <c:pt idx="17">
                  <c:v>8.0192934288967894</c:v>
                </c:pt>
                <c:pt idx="18">
                  <c:v>7.7567037559600003</c:v>
                </c:pt>
                <c:pt idx="19">
                  <c:v>7.42882598910239</c:v>
                </c:pt>
                <c:pt idx="20">
                  <c:v>7.9862453560267301</c:v>
                </c:pt>
                <c:pt idx="21">
                  <c:v>8.7602286949807393</c:v>
                </c:pt>
                <c:pt idx="22">
                  <c:v>8.85662183135757</c:v>
                </c:pt>
                <c:pt idx="23">
                  <c:v>8.5369659925872892</c:v>
                </c:pt>
                <c:pt idx="25">
                  <c:v>7.6545454545454499</c:v>
                </c:pt>
                <c:pt idx="27">
                  <c:v>9.1304347826087007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F-4E0B-A6D0-7B32D5630BE1}"/>
            </c:ext>
          </c:extLst>
        </c:ser>
        <c:ser>
          <c:idx val="1"/>
          <c:order val="1"/>
          <c:tx>
            <c:strRef>
              <c:f>CDA_ML_042024!$I$9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CDA_ML_042024!$I$10:$I$37</c:f>
              <c:numCache>
                <c:formatCode>_(* #,##0.00_);_(* \(#,##0.00\);_(* "-"??_);_(@_)</c:formatCode>
                <c:ptCount val="28"/>
                <c:pt idx="2">
                  <c:v>6</c:v>
                </c:pt>
                <c:pt idx="6">
                  <c:v>4.2285714285714304</c:v>
                </c:pt>
                <c:pt idx="7">
                  <c:v>7.5</c:v>
                </c:pt>
                <c:pt idx="12">
                  <c:v>8.3387458334661897</c:v>
                </c:pt>
                <c:pt idx="13">
                  <c:v>8.5</c:v>
                </c:pt>
                <c:pt idx="16">
                  <c:v>8.5</c:v>
                </c:pt>
                <c:pt idx="17">
                  <c:v>8.1</c:v>
                </c:pt>
                <c:pt idx="18">
                  <c:v>8.4287297945770305</c:v>
                </c:pt>
                <c:pt idx="19">
                  <c:v>9.0551983441174304</c:v>
                </c:pt>
                <c:pt idx="20">
                  <c:v>8.7799170235840602</c:v>
                </c:pt>
                <c:pt idx="21">
                  <c:v>9.04607768469155</c:v>
                </c:pt>
                <c:pt idx="22">
                  <c:v>8.7708333333333304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F-4E0B-A6D0-7B32D5630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OPERACIONES_VOLUMEN_ML_042024!$E$12:$E$38</c:f>
              <c:numCache>
                <c:formatCode>_(* #,##0_);_(* \(#,##0\);_(* "-"??_);_(@_)</c:formatCode>
                <c:ptCount val="27"/>
                <c:pt idx="0">
                  <c:v>9</c:v>
                </c:pt>
                <c:pt idx="1">
                  <c:v>29</c:v>
                </c:pt>
                <c:pt idx="2">
                  <c:v>54</c:v>
                </c:pt>
                <c:pt idx="3">
                  <c:v>50</c:v>
                </c:pt>
                <c:pt idx="4">
                  <c:v>9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  <c:pt idx="10">
                  <c:v>2</c:v>
                </c:pt>
                <c:pt idx="11">
                  <c:v>3</c:v>
                </c:pt>
                <c:pt idx="12">
                  <c:v>1331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7">
                  <c:v>33</c:v>
                </c:pt>
                <c:pt idx="18">
                  <c:v>208</c:v>
                </c:pt>
                <c:pt idx="19">
                  <c:v>399</c:v>
                </c:pt>
                <c:pt idx="20">
                  <c:v>257</c:v>
                </c:pt>
                <c:pt idx="21">
                  <c:v>53</c:v>
                </c:pt>
                <c:pt idx="22">
                  <c:v>30</c:v>
                </c:pt>
                <c:pt idx="23">
                  <c:v>6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7-4C14-83E5-93B33E53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OPERACIONES_VOLUMEN_ML_042024!$G$12:$G$37</c:f>
              <c:numCache>
                <c:formatCode>_(* #,##0_);_(* \(#,##0\);_(* "-"??_);_(@_)</c:formatCode>
                <c:ptCount val="26"/>
                <c:pt idx="0">
                  <c:v>171060000000</c:v>
                </c:pt>
                <c:pt idx="1">
                  <c:v>2680869568</c:v>
                </c:pt>
                <c:pt idx="2">
                  <c:v>12331130909</c:v>
                </c:pt>
                <c:pt idx="3">
                  <c:v>9685215355</c:v>
                </c:pt>
                <c:pt idx="4">
                  <c:v>13861062847</c:v>
                </c:pt>
                <c:pt idx="5">
                  <c:v>10800287671</c:v>
                </c:pt>
                <c:pt idx="6">
                  <c:v>31450242247</c:v>
                </c:pt>
                <c:pt idx="7">
                  <c:v>934330000</c:v>
                </c:pt>
                <c:pt idx="8">
                  <c:v>1994000000</c:v>
                </c:pt>
                <c:pt idx="9">
                  <c:v>816491836</c:v>
                </c:pt>
                <c:pt idx="10">
                  <c:v>130000000</c:v>
                </c:pt>
                <c:pt idx="11">
                  <c:v>127000000</c:v>
                </c:pt>
                <c:pt idx="12">
                  <c:v>452194069386</c:v>
                </c:pt>
                <c:pt idx="13">
                  <c:v>589566440</c:v>
                </c:pt>
                <c:pt idx="14">
                  <c:v>196036878</c:v>
                </c:pt>
                <c:pt idx="15">
                  <c:v>389000000</c:v>
                </c:pt>
                <c:pt idx="17">
                  <c:v>7118013031</c:v>
                </c:pt>
                <c:pt idx="18">
                  <c:v>68229203163</c:v>
                </c:pt>
                <c:pt idx="19">
                  <c:v>171446059181</c:v>
                </c:pt>
                <c:pt idx="20">
                  <c:v>128231052067</c:v>
                </c:pt>
                <c:pt idx="21">
                  <c:v>11950625200</c:v>
                </c:pt>
                <c:pt idx="22">
                  <c:v>13044218908</c:v>
                </c:pt>
                <c:pt idx="23">
                  <c:v>1691690000</c:v>
                </c:pt>
                <c:pt idx="25">
                  <c:v>550000000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7-4C14-83E5-93B33E53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3</c:v>
                </c:pt>
                <c:pt idx="7">
                  <c:v>1</c:v>
                </c:pt>
                <c:pt idx="12">
                  <c:v>152</c:v>
                </c:pt>
                <c:pt idx="13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121</c:v>
                </c:pt>
                <c:pt idx="19">
                  <c:v>183</c:v>
                </c:pt>
                <c:pt idx="20">
                  <c:v>79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6-495F-9B95-4CA2EE6A2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OPERACIONES_VOLUMEN_ML_042024!$H$12:$H$38</c:f>
              <c:numCache>
                <c:formatCode>_(* #,##0_);_(* \(#,##0\);_(* "-"??_);_(@_)</c:formatCode>
                <c:ptCount val="27"/>
                <c:pt idx="2">
                  <c:v>21000000</c:v>
                </c:pt>
                <c:pt idx="6">
                  <c:v>350000000</c:v>
                </c:pt>
                <c:pt idx="7">
                  <c:v>200000000</c:v>
                </c:pt>
                <c:pt idx="12">
                  <c:v>27934551613</c:v>
                </c:pt>
                <c:pt idx="13">
                  <c:v>1551554795</c:v>
                </c:pt>
                <c:pt idx="16">
                  <c:v>200000000</c:v>
                </c:pt>
                <c:pt idx="17">
                  <c:v>400000000</c:v>
                </c:pt>
                <c:pt idx="18">
                  <c:v>29343844819</c:v>
                </c:pt>
                <c:pt idx="19">
                  <c:v>49595104244</c:v>
                </c:pt>
                <c:pt idx="20">
                  <c:v>18438829909</c:v>
                </c:pt>
                <c:pt idx="21">
                  <c:v>656500000</c:v>
                </c:pt>
                <c:pt idx="22">
                  <c:v>480000000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6-495F-9B95-4CA2EE6A2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CDA_ME_042026!$H$10:$H$37</c:f>
              <c:numCache>
                <c:formatCode>_ * #,##0.00_ ;_ * \-#,##0.00_ ;_ * "-"_ ;_ @_ </c:formatCode>
                <c:ptCount val="28"/>
                <c:pt idx="0">
                  <c:v>2.7773947951018898</c:v>
                </c:pt>
                <c:pt idx="1">
                  <c:v>3.4419540410262299</c:v>
                </c:pt>
                <c:pt idx="2">
                  <c:v>3.3488326312188699</c:v>
                </c:pt>
                <c:pt idx="3">
                  <c:v>3.4781625701533998</c:v>
                </c:pt>
                <c:pt idx="4">
                  <c:v>3.4066743208938202</c:v>
                </c:pt>
                <c:pt idx="5">
                  <c:v>3.7512162898919899</c:v>
                </c:pt>
                <c:pt idx="6">
                  <c:v>3.6367695623874101</c:v>
                </c:pt>
                <c:pt idx="7">
                  <c:v>3.79421375845611</c:v>
                </c:pt>
                <c:pt idx="8">
                  <c:v>3.23348399013766</c:v>
                </c:pt>
                <c:pt idx="9">
                  <c:v>3.5300618179710699</c:v>
                </c:pt>
                <c:pt idx="10">
                  <c:v>4.1500000000000004</c:v>
                </c:pt>
                <c:pt idx="11">
                  <c:v>4.4823529411764698</c:v>
                </c:pt>
                <c:pt idx="12">
                  <c:v>5.0815664327184997</c:v>
                </c:pt>
                <c:pt idx="13">
                  <c:v>5.0095328700120296</c:v>
                </c:pt>
                <c:pt idx="14">
                  <c:v>3.63</c:v>
                </c:pt>
                <c:pt idx="15">
                  <c:v>3.8579125011362199</c:v>
                </c:pt>
                <c:pt idx="17">
                  <c:v>5.9154675293989696</c:v>
                </c:pt>
                <c:pt idx="18">
                  <c:v>5.8749581163674103</c:v>
                </c:pt>
                <c:pt idx="19">
                  <c:v>5.7863951685080401</c:v>
                </c:pt>
                <c:pt idx="20">
                  <c:v>5.6631536907646201</c:v>
                </c:pt>
                <c:pt idx="21">
                  <c:v>5.6433898017438704</c:v>
                </c:pt>
                <c:pt idx="22">
                  <c:v>6.1356941101131497</c:v>
                </c:pt>
                <c:pt idx="23">
                  <c:v>5.8001417103684201</c:v>
                </c:pt>
                <c:pt idx="24">
                  <c:v>6</c:v>
                </c:pt>
                <c:pt idx="25">
                  <c:v>6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0-4C94-8196-003F0049BEF3}"/>
            </c:ext>
          </c:extLst>
        </c:ser>
        <c:ser>
          <c:idx val="1"/>
          <c:order val="1"/>
          <c:tx>
            <c:strRef>
              <c:f>CDA_ME_042026!$I$9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CDA_ME_042026!$I$10:$I$37</c:f>
              <c:numCache>
                <c:formatCode>_ * #,##0.00_ ;_ * \-#,##0.00_ ;_ * "-"_ ;_ @_ </c:formatCode>
                <c:ptCount val="28"/>
                <c:pt idx="6">
                  <c:v>2</c:v>
                </c:pt>
                <c:pt idx="12">
                  <c:v>5.5911788424053501</c:v>
                </c:pt>
                <c:pt idx="17">
                  <c:v>6.25</c:v>
                </c:pt>
                <c:pt idx="18">
                  <c:v>6.0098171389854302</c:v>
                </c:pt>
                <c:pt idx="19">
                  <c:v>6.1160528246494303</c:v>
                </c:pt>
                <c:pt idx="20">
                  <c:v>6.0550690917537198</c:v>
                </c:pt>
                <c:pt idx="27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0-4C94-8196-003F0049B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CDA_ME_042024!$H$10:$H$37</c:f>
              <c:numCache>
                <c:formatCode>_ * #,##0.00_ ;_ * \-#,##0.00_ ;_ * "-"_ ;_ @_ </c:formatCode>
                <c:ptCount val="28"/>
                <c:pt idx="0">
                  <c:v>4.1903933706342302</c:v>
                </c:pt>
                <c:pt idx="1">
                  <c:v>3.9497461667821598</c:v>
                </c:pt>
                <c:pt idx="2">
                  <c:v>4.4012697031522698</c:v>
                </c:pt>
                <c:pt idx="3">
                  <c:v>3.6829663957747401</c:v>
                </c:pt>
                <c:pt idx="4">
                  <c:v>3.3234264676164198</c:v>
                </c:pt>
                <c:pt idx="5">
                  <c:v>4.75139071366055</c:v>
                </c:pt>
                <c:pt idx="6">
                  <c:v>4.6537444605148304</c:v>
                </c:pt>
                <c:pt idx="7">
                  <c:v>3.9415305865889199</c:v>
                </c:pt>
                <c:pt idx="8">
                  <c:v>4.4912893067690396</c:v>
                </c:pt>
                <c:pt idx="9">
                  <c:v>4.8080838461801703</c:v>
                </c:pt>
                <c:pt idx="10">
                  <c:v>6.3623098613981304</c:v>
                </c:pt>
                <c:pt idx="11">
                  <c:v>4.75</c:v>
                </c:pt>
                <c:pt idx="12">
                  <c:v>5.5090476795476997</c:v>
                </c:pt>
                <c:pt idx="13">
                  <c:v>5.9880961042271297</c:v>
                </c:pt>
                <c:pt idx="14">
                  <c:v>5.25</c:v>
                </c:pt>
                <c:pt idx="15">
                  <c:v>5.0737223308512398</c:v>
                </c:pt>
                <c:pt idx="16">
                  <c:v>5</c:v>
                </c:pt>
                <c:pt idx="17">
                  <c:v>6.4039169967292304</c:v>
                </c:pt>
                <c:pt idx="18">
                  <c:v>5.9717580524457698</c:v>
                </c:pt>
                <c:pt idx="19">
                  <c:v>6.0939389034287501</c:v>
                </c:pt>
                <c:pt idx="20">
                  <c:v>6.5134753289659599</c:v>
                </c:pt>
                <c:pt idx="21">
                  <c:v>6.2714520524934603</c:v>
                </c:pt>
                <c:pt idx="22">
                  <c:v>6.6424834718117403</c:v>
                </c:pt>
                <c:pt idx="23">
                  <c:v>6</c:v>
                </c:pt>
                <c:pt idx="27">
                  <c:v>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B-4890-967A-4BEB2C6B1C31}"/>
            </c:ext>
          </c:extLst>
        </c:ser>
        <c:ser>
          <c:idx val="1"/>
          <c:order val="1"/>
          <c:tx>
            <c:strRef>
              <c:f>CDA_ME_042024!$I$9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CDA_ME_042024!$I$10:$I$37</c:f>
              <c:numCache>
                <c:formatCode>_ * #,##0.00_ ;_ * \-#,##0.00_ ;_ * "-"_ ;_ @_ </c:formatCode>
                <c:ptCount val="28"/>
                <c:pt idx="2">
                  <c:v>1.25</c:v>
                </c:pt>
                <c:pt idx="6">
                  <c:v>3</c:v>
                </c:pt>
                <c:pt idx="12">
                  <c:v>4.5824839679686997</c:v>
                </c:pt>
                <c:pt idx="17">
                  <c:v>6.1875790927401404</c:v>
                </c:pt>
                <c:pt idx="18">
                  <c:v>6.2135073259584503</c:v>
                </c:pt>
                <c:pt idx="19">
                  <c:v>5.8346466629175904</c:v>
                </c:pt>
                <c:pt idx="20">
                  <c:v>6.3032377781798798</c:v>
                </c:pt>
                <c:pt idx="21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8B-4890-967A-4BEB2C6B1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OPERACIONES_VOLUMEN_ME_042024!$E$12:$E$39</c:f>
              <c:numCache>
                <c:formatCode>_(* #,##0_);_(* \(#,##0\);_(* "-"_);_(@_)</c:formatCode>
                <c:ptCount val="28"/>
                <c:pt idx="0">
                  <c:v>8</c:v>
                </c:pt>
                <c:pt idx="1">
                  <c:v>8</c:v>
                </c:pt>
                <c:pt idx="2">
                  <c:v>50</c:v>
                </c:pt>
                <c:pt idx="3">
                  <c:v>17</c:v>
                </c:pt>
                <c:pt idx="4">
                  <c:v>7</c:v>
                </c:pt>
                <c:pt idx="5">
                  <c:v>65</c:v>
                </c:pt>
                <c:pt idx="6">
                  <c:v>111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565</c:v>
                </c:pt>
                <c:pt idx="13">
                  <c:v>2</c:v>
                </c:pt>
                <c:pt idx="14">
                  <c:v>1</c:v>
                </c:pt>
                <c:pt idx="15">
                  <c:v>7</c:v>
                </c:pt>
                <c:pt idx="16">
                  <c:v>1</c:v>
                </c:pt>
                <c:pt idx="17">
                  <c:v>5</c:v>
                </c:pt>
                <c:pt idx="18">
                  <c:v>268</c:v>
                </c:pt>
                <c:pt idx="19">
                  <c:v>285</c:v>
                </c:pt>
                <c:pt idx="20">
                  <c:v>186</c:v>
                </c:pt>
                <c:pt idx="21">
                  <c:v>22</c:v>
                </c:pt>
                <c:pt idx="22">
                  <c:v>35</c:v>
                </c:pt>
                <c:pt idx="23">
                  <c:v>1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A-4659-BA24-64AE9D19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OPERACIONES_VOLUMEN_ME_042024!$G$12:$G$39</c:f>
              <c:numCache>
                <c:formatCode>_(* #,##0_);_(* \(#,##0\);_(* "-"_);_(@_)</c:formatCode>
                <c:ptCount val="28"/>
                <c:pt idx="0">
                  <c:v>365289250021</c:v>
                </c:pt>
                <c:pt idx="1">
                  <c:v>29211320579</c:v>
                </c:pt>
                <c:pt idx="2">
                  <c:v>126419806719</c:v>
                </c:pt>
                <c:pt idx="3">
                  <c:v>41115418768</c:v>
                </c:pt>
                <c:pt idx="4">
                  <c:v>2302947044.6999998</c:v>
                </c:pt>
                <c:pt idx="5">
                  <c:v>62751040732</c:v>
                </c:pt>
                <c:pt idx="6">
                  <c:v>190931628687</c:v>
                </c:pt>
                <c:pt idx="7">
                  <c:v>378994370</c:v>
                </c:pt>
                <c:pt idx="8">
                  <c:v>5287780103</c:v>
                </c:pt>
                <c:pt idx="9">
                  <c:v>1999490730</c:v>
                </c:pt>
                <c:pt idx="10">
                  <c:v>240951740139</c:v>
                </c:pt>
                <c:pt idx="11">
                  <c:v>443344200</c:v>
                </c:pt>
                <c:pt idx="12">
                  <c:v>667364022065.94995</c:v>
                </c:pt>
                <c:pt idx="13">
                  <c:v>7461927719.9099998</c:v>
                </c:pt>
                <c:pt idx="14">
                  <c:v>59835360</c:v>
                </c:pt>
                <c:pt idx="15">
                  <c:v>24264759488</c:v>
                </c:pt>
                <c:pt idx="16">
                  <c:v>74238300</c:v>
                </c:pt>
                <c:pt idx="17">
                  <c:v>12048412920</c:v>
                </c:pt>
                <c:pt idx="18">
                  <c:v>284652862089</c:v>
                </c:pt>
                <c:pt idx="19">
                  <c:v>229319098934.64001</c:v>
                </c:pt>
                <c:pt idx="20">
                  <c:v>126015234361.25999</c:v>
                </c:pt>
                <c:pt idx="21">
                  <c:v>16606988975</c:v>
                </c:pt>
                <c:pt idx="22">
                  <c:v>50708580996.690002</c:v>
                </c:pt>
                <c:pt idx="23">
                  <c:v>185027750</c:v>
                </c:pt>
                <c:pt idx="27">
                  <c:v>369469500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A-4659-BA24-64AE9D19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1</c:v>
                </c:pt>
                <c:pt idx="12">
                  <c:v>7</c:v>
                </c:pt>
                <c:pt idx="17">
                  <c:v>4</c:v>
                </c:pt>
                <c:pt idx="18">
                  <c:v>21</c:v>
                </c:pt>
                <c:pt idx="19">
                  <c:v>12</c:v>
                </c:pt>
                <c:pt idx="20">
                  <c:v>16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5-400C-9074-4D7DDB8B4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OPERACIONES_VOLUMEN_ME_042024!$H$12:$H$39</c:f>
              <c:numCache>
                <c:formatCode>_(* #,##0_);_(* \(#,##0\);_(* "-"??_);_(@_)</c:formatCode>
                <c:ptCount val="28"/>
                <c:pt idx="2">
                  <c:v>1267683200</c:v>
                </c:pt>
                <c:pt idx="6">
                  <c:v>44247480</c:v>
                </c:pt>
                <c:pt idx="12">
                  <c:v>3204669115.3400002</c:v>
                </c:pt>
                <c:pt idx="17">
                  <c:v>5958590500</c:v>
                </c:pt>
                <c:pt idx="18">
                  <c:v>8759571169.2999992</c:v>
                </c:pt>
                <c:pt idx="19">
                  <c:v>5382872053.8999996</c:v>
                </c:pt>
                <c:pt idx="20">
                  <c:v>10600982400</c:v>
                </c:pt>
                <c:pt idx="21">
                  <c:v>334681200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5-400C-9074-4D7DDB8B4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CDA_ML_032024!$H$10:$H$37</c:f>
              <c:numCache>
                <c:formatCode>_(* #,##0.00_);_(* \(#,##0.00\);_(* "-"??_);_(@_)</c:formatCode>
                <c:ptCount val="28"/>
                <c:pt idx="0">
                  <c:v>4.5154086477350601</c:v>
                </c:pt>
                <c:pt idx="1">
                  <c:v>3.8326942941828701</c:v>
                </c:pt>
                <c:pt idx="2">
                  <c:v>4.5509379419364802</c:v>
                </c:pt>
                <c:pt idx="3">
                  <c:v>4.5092855014854898</c:v>
                </c:pt>
                <c:pt idx="4">
                  <c:v>4.5851450892857102</c:v>
                </c:pt>
                <c:pt idx="5">
                  <c:v>5.26018349674482</c:v>
                </c:pt>
                <c:pt idx="6">
                  <c:v>5.4159560205033497</c:v>
                </c:pt>
                <c:pt idx="7">
                  <c:v>7.93408203125</c:v>
                </c:pt>
                <c:pt idx="8">
                  <c:v>5.8878326996197696</c:v>
                </c:pt>
                <c:pt idx="9">
                  <c:v>6.8779635258358702</c:v>
                </c:pt>
                <c:pt idx="10">
                  <c:v>4.8</c:v>
                </c:pt>
                <c:pt idx="11">
                  <c:v>6.79879165140974</c:v>
                </c:pt>
                <c:pt idx="12">
                  <c:v>7.1015222355827499</c:v>
                </c:pt>
                <c:pt idx="13">
                  <c:v>7.3824838334195597</c:v>
                </c:pt>
                <c:pt idx="14">
                  <c:v>6.0681818181818201</c:v>
                </c:pt>
                <c:pt idx="15">
                  <c:v>8.57325379455615</c:v>
                </c:pt>
                <c:pt idx="17">
                  <c:v>7.0597184377838298</c:v>
                </c:pt>
                <c:pt idx="18">
                  <c:v>7.45061738635198</c:v>
                </c:pt>
                <c:pt idx="19">
                  <c:v>7.4957537166150496</c:v>
                </c:pt>
                <c:pt idx="20">
                  <c:v>8.1655415248363301</c:v>
                </c:pt>
                <c:pt idx="21">
                  <c:v>8.4713756210503792</c:v>
                </c:pt>
                <c:pt idx="22">
                  <c:v>8.6502290076335893</c:v>
                </c:pt>
                <c:pt idx="23">
                  <c:v>7.6890542907180404</c:v>
                </c:pt>
                <c:pt idx="27">
                  <c:v>7.8580645161290299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7-465F-A543-66F8E9933C9A}"/>
            </c:ext>
          </c:extLst>
        </c:ser>
        <c:ser>
          <c:idx val="1"/>
          <c:order val="1"/>
          <c:tx>
            <c:strRef>
              <c:f>CDA_ML_032024!$I$9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CDA_ML_032024!$I$10:$I$37</c:f>
              <c:numCache>
                <c:formatCode>_(* #,##0.00_);_(* \(#,##0.00\);_(* "-"??_);_(@_)</c:formatCode>
                <c:ptCount val="28"/>
                <c:pt idx="0">
                  <c:v>5.5</c:v>
                </c:pt>
                <c:pt idx="1">
                  <c:v>5.75</c:v>
                </c:pt>
                <c:pt idx="2">
                  <c:v>6.3846153846153904</c:v>
                </c:pt>
                <c:pt idx="5">
                  <c:v>2</c:v>
                </c:pt>
                <c:pt idx="6">
                  <c:v>6.5</c:v>
                </c:pt>
                <c:pt idx="9">
                  <c:v>6.5</c:v>
                </c:pt>
                <c:pt idx="12">
                  <c:v>8.7149110631769897</c:v>
                </c:pt>
                <c:pt idx="13">
                  <c:v>8.5</c:v>
                </c:pt>
                <c:pt idx="16">
                  <c:v>8</c:v>
                </c:pt>
                <c:pt idx="17">
                  <c:v>8.5695652173913093</c:v>
                </c:pt>
                <c:pt idx="18">
                  <c:v>8.7971197043170708</c:v>
                </c:pt>
                <c:pt idx="19">
                  <c:v>9.0006886511870992</c:v>
                </c:pt>
                <c:pt idx="20">
                  <c:v>9.1124615416311308</c:v>
                </c:pt>
                <c:pt idx="21">
                  <c:v>9.8871002475357006</c:v>
                </c:pt>
                <c:pt idx="22">
                  <c:v>9.6666291249014495</c:v>
                </c:pt>
                <c:pt idx="24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7-465F-A543-66F8E9933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OPERACIONES_VOLUMEN_ML_032024!$E$12:$E$38</c:f>
              <c:numCache>
                <c:formatCode>_(* #,##0_);_(* \(#,##0\);_(* "-"??_);_(@_)</c:formatCode>
                <c:ptCount val="27"/>
                <c:pt idx="0">
                  <c:v>16</c:v>
                </c:pt>
                <c:pt idx="1">
                  <c:v>41</c:v>
                </c:pt>
                <c:pt idx="2">
                  <c:v>25</c:v>
                </c:pt>
                <c:pt idx="3">
                  <c:v>76</c:v>
                </c:pt>
                <c:pt idx="4">
                  <c:v>3</c:v>
                </c:pt>
                <c:pt idx="5">
                  <c:v>42</c:v>
                </c:pt>
                <c:pt idx="6">
                  <c:v>100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1</c:v>
                </c:pt>
                <c:pt idx="11">
                  <c:v>4</c:v>
                </c:pt>
                <c:pt idx="12">
                  <c:v>1065</c:v>
                </c:pt>
                <c:pt idx="13">
                  <c:v>9</c:v>
                </c:pt>
                <c:pt idx="14">
                  <c:v>2</c:v>
                </c:pt>
                <c:pt idx="15">
                  <c:v>5</c:v>
                </c:pt>
                <c:pt idx="17">
                  <c:v>6</c:v>
                </c:pt>
                <c:pt idx="18">
                  <c:v>150</c:v>
                </c:pt>
                <c:pt idx="19">
                  <c:v>377</c:v>
                </c:pt>
                <c:pt idx="20">
                  <c:v>228</c:v>
                </c:pt>
                <c:pt idx="21">
                  <c:v>24</c:v>
                </c:pt>
                <c:pt idx="22">
                  <c:v>17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E-4F41-94A5-AEE26A4FF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OPERACIONES_VOLUMEN_ML_032024!$G$12:$G$37</c:f>
              <c:numCache>
                <c:formatCode>_(* #,##0_);_(* \(#,##0\);_(* "-"??_);_(@_)</c:formatCode>
                <c:ptCount val="26"/>
                <c:pt idx="0">
                  <c:v>4513144138</c:v>
                </c:pt>
                <c:pt idx="1">
                  <c:v>2371790000</c:v>
                </c:pt>
                <c:pt idx="2">
                  <c:v>20507360266</c:v>
                </c:pt>
                <c:pt idx="3">
                  <c:v>5142425541</c:v>
                </c:pt>
                <c:pt idx="4">
                  <c:v>896000000</c:v>
                </c:pt>
                <c:pt idx="5">
                  <c:v>10923781574</c:v>
                </c:pt>
                <c:pt idx="6">
                  <c:v>15789716593</c:v>
                </c:pt>
                <c:pt idx="7">
                  <c:v>5120000000</c:v>
                </c:pt>
                <c:pt idx="8">
                  <c:v>2630000000</c:v>
                </c:pt>
                <c:pt idx="9">
                  <c:v>6580000000</c:v>
                </c:pt>
                <c:pt idx="10">
                  <c:v>28000000</c:v>
                </c:pt>
                <c:pt idx="11">
                  <c:v>2731000000</c:v>
                </c:pt>
                <c:pt idx="12">
                  <c:v>569714165268</c:v>
                </c:pt>
                <c:pt idx="13">
                  <c:v>108248000000</c:v>
                </c:pt>
                <c:pt idx="14">
                  <c:v>220000000</c:v>
                </c:pt>
                <c:pt idx="15">
                  <c:v>852137147</c:v>
                </c:pt>
                <c:pt idx="17">
                  <c:v>2202000000</c:v>
                </c:pt>
                <c:pt idx="18">
                  <c:v>65007339442</c:v>
                </c:pt>
                <c:pt idx="19">
                  <c:v>219030340190</c:v>
                </c:pt>
                <c:pt idx="20">
                  <c:v>107957210793</c:v>
                </c:pt>
                <c:pt idx="21">
                  <c:v>8936034111</c:v>
                </c:pt>
                <c:pt idx="22">
                  <c:v>2620000000</c:v>
                </c:pt>
                <c:pt idx="23">
                  <c:v>57100000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E-4F41-94A5-AEE26A4FF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5">
                  <c:v>1</c:v>
                </c:pt>
                <c:pt idx="6">
                  <c:v>1</c:v>
                </c:pt>
                <c:pt idx="9">
                  <c:v>1</c:v>
                </c:pt>
                <c:pt idx="12">
                  <c:v>239</c:v>
                </c:pt>
                <c:pt idx="13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172</c:v>
                </c:pt>
                <c:pt idx="19">
                  <c:v>146</c:v>
                </c:pt>
                <c:pt idx="20">
                  <c:v>145</c:v>
                </c:pt>
                <c:pt idx="21">
                  <c:v>29</c:v>
                </c:pt>
                <c:pt idx="22">
                  <c:v>20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C-4969-9A44-77E8B5B59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OPERACIONES_VOLUMEN_ML_032024!$H$12:$H$38</c:f>
              <c:numCache>
                <c:formatCode>_(* #,##0_);_(* \(#,##0\);_(* "-"??_);_(@_)</c:formatCode>
                <c:ptCount val="27"/>
                <c:pt idx="0">
                  <c:v>12720000</c:v>
                </c:pt>
                <c:pt idx="1">
                  <c:v>14000000</c:v>
                </c:pt>
                <c:pt idx="2">
                  <c:v>65000000</c:v>
                </c:pt>
                <c:pt idx="5">
                  <c:v>30000000</c:v>
                </c:pt>
                <c:pt idx="6">
                  <c:v>8675000</c:v>
                </c:pt>
                <c:pt idx="9">
                  <c:v>1000000</c:v>
                </c:pt>
                <c:pt idx="12">
                  <c:v>67141992574</c:v>
                </c:pt>
                <c:pt idx="13">
                  <c:v>3000000000</c:v>
                </c:pt>
                <c:pt idx="16">
                  <c:v>230000000</c:v>
                </c:pt>
                <c:pt idx="17">
                  <c:v>575000000</c:v>
                </c:pt>
                <c:pt idx="18">
                  <c:v>44179478171</c:v>
                </c:pt>
                <c:pt idx="19">
                  <c:v>48406826089</c:v>
                </c:pt>
                <c:pt idx="20">
                  <c:v>38743520432</c:v>
                </c:pt>
                <c:pt idx="21">
                  <c:v>15211499348</c:v>
                </c:pt>
                <c:pt idx="22">
                  <c:v>4439500000</c:v>
                </c:pt>
                <c:pt idx="24">
                  <c:v>1100000000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EC-4969-9A44-77E8B5B59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CDA_ME_032024!$H$10:$H$37</c:f>
              <c:numCache>
                <c:formatCode>_ * #,##0.00_ ;_ * \-#,##0.00_ ;_ * "-"_ ;_ @_ </c:formatCode>
                <c:ptCount val="28"/>
                <c:pt idx="0">
                  <c:v>4.6940566192731801</c:v>
                </c:pt>
                <c:pt idx="1">
                  <c:v>3.5203433628921799</c:v>
                </c:pt>
                <c:pt idx="2">
                  <c:v>4.1855774904092096</c:v>
                </c:pt>
                <c:pt idx="3">
                  <c:v>4.05493428680861</c:v>
                </c:pt>
                <c:pt idx="4">
                  <c:v>3.7</c:v>
                </c:pt>
                <c:pt idx="5">
                  <c:v>4.6147982672323904</c:v>
                </c:pt>
                <c:pt idx="6">
                  <c:v>4.9059800092035504</c:v>
                </c:pt>
                <c:pt idx="7">
                  <c:v>5.3678205545098701</c:v>
                </c:pt>
                <c:pt idx="8">
                  <c:v>4.1411890785376304</c:v>
                </c:pt>
                <c:pt idx="9">
                  <c:v>4.7325706029891403</c:v>
                </c:pt>
                <c:pt idx="10">
                  <c:v>4.24</c:v>
                </c:pt>
                <c:pt idx="12">
                  <c:v>5.6606233765084699</c:v>
                </c:pt>
                <c:pt idx="14">
                  <c:v>5.2</c:v>
                </c:pt>
                <c:pt idx="15">
                  <c:v>5.5</c:v>
                </c:pt>
                <c:pt idx="16">
                  <c:v>5</c:v>
                </c:pt>
                <c:pt idx="17">
                  <c:v>5.88937382263095</c:v>
                </c:pt>
                <c:pt idx="18">
                  <c:v>6.2542117722519004</c:v>
                </c:pt>
                <c:pt idx="19">
                  <c:v>5.96985911799141</c:v>
                </c:pt>
                <c:pt idx="20">
                  <c:v>6.1114162656965103</c:v>
                </c:pt>
                <c:pt idx="21">
                  <c:v>5.6917067067840099</c:v>
                </c:pt>
                <c:pt idx="22">
                  <c:v>6.2865242486606903</c:v>
                </c:pt>
                <c:pt idx="23">
                  <c:v>6.9318852220053699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0-4139-8EEC-73540E506241}"/>
            </c:ext>
          </c:extLst>
        </c:ser>
        <c:ser>
          <c:idx val="1"/>
          <c:order val="1"/>
          <c:tx>
            <c:strRef>
              <c:f>CDA_ME_032024!$I$9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CDA_ME_032024!$I$10:$I$37</c:f>
              <c:numCache>
                <c:formatCode>_ * #,##0.00_ ;_ * \-#,##0.00_ ;_ * "-"_ ;_ @_ </c:formatCode>
                <c:ptCount val="28"/>
                <c:pt idx="1">
                  <c:v>3.5</c:v>
                </c:pt>
                <c:pt idx="3">
                  <c:v>3.25</c:v>
                </c:pt>
                <c:pt idx="12">
                  <c:v>6.0641355445693899</c:v>
                </c:pt>
                <c:pt idx="18">
                  <c:v>6.3570836733470903</c:v>
                </c:pt>
                <c:pt idx="19">
                  <c:v>6.3860530867371903</c:v>
                </c:pt>
                <c:pt idx="20">
                  <c:v>6.5046573107005603</c:v>
                </c:pt>
                <c:pt idx="21">
                  <c:v>6.5</c:v>
                </c:pt>
                <c:pt idx="22">
                  <c:v>6.2612647545453797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0-4139-8EEC-73540E50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OPERACIONES_VOLUMEN_ME_032024!$E$12:$E$39</c:f>
              <c:numCache>
                <c:formatCode>_(* #,##0_);_(* \(#,##0\);_(* "-"_);_(@_)</c:formatCode>
                <c:ptCount val="28"/>
                <c:pt idx="0">
                  <c:v>7</c:v>
                </c:pt>
                <c:pt idx="1">
                  <c:v>6</c:v>
                </c:pt>
                <c:pt idx="2">
                  <c:v>24</c:v>
                </c:pt>
                <c:pt idx="3">
                  <c:v>39</c:v>
                </c:pt>
                <c:pt idx="4">
                  <c:v>1</c:v>
                </c:pt>
                <c:pt idx="5">
                  <c:v>39</c:v>
                </c:pt>
                <c:pt idx="6">
                  <c:v>68</c:v>
                </c:pt>
                <c:pt idx="7">
                  <c:v>2</c:v>
                </c:pt>
                <c:pt idx="8">
                  <c:v>6</c:v>
                </c:pt>
                <c:pt idx="9">
                  <c:v>6</c:v>
                </c:pt>
                <c:pt idx="10">
                  <c:v>1</c:v>
                </c:pt>
                <c:pt idx="12">
                  <c:v>488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206</c:v>
                </c:pt>
                <c:pt idx="19">
                  <c:v>151</c:v>
                </c:pt>
                <c:pt idx="20">
                  <c:v>146</c:v>
                </c:pt>
                <c:pt idx="21">
                  <c:v>10</c:v>
                </c:pt>
                <c:pt idx="22">
                  <c:v>19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1-45AE-A793-40EEE4F0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OPERACIONES_VOLUMEN_ME_032024!$G$12:$G$39</c:f>
              <c:numCache>
                <c:formatCode>_(* #,##0_);_(* \(#,##0\);_(* "-"??_);_(@_)</c:formatCode>
                <c:ptCount val="28"/>
                <c:pt idx="0">
                  <c:v>337273131175</c:v>
                </c:pt>
                <c:pt idx="1">
                  <c:v>12001757627</c:v>
                </c:pt>
                <c:pt idx="2">
                  <c:v>50380291458</c:v>
                </c:pt>
                <c:pt idx="3">
                  <c:v>35157358151</c:v>
                </c:pt>
                <c:pt idx="4">
                  <c:v>61216441</c:v>
                </c:pt>
                <c:pt idx="5">
                  <c:v>56811567753</c:v>
                </c:pt>
                <c:pt idx="6">
                  <c:v>134331094670</c:v>
                </c:pt>
                <c:pt idx="7">
                  <c:v>7817282000</c:v>
                </c:pt>
                <c:pt idx="8">
                  <c:v>2185785310</c:v>
                </c:pt>
                <c:pt idx="9">
                  <c:v>1567447800</c:v>
                </c:pt>
                <c:pt idx="10">
                  <c:v>416096010</c:v>
                </c:pt>
                <c:pt idx="12">
                  <c:v>515076773125.59998</c:v>
                </c:pt>
                <c:pt idx="14">
                  <c:v>269771810</c:v>
                </c:pt>
                <c:pt idx="15">
                  <c:v>1093026000</c:v>
                </c:pt>
                <c:pt idx="16">
                  <c:v>73213100</c:v>
                </c:pt>
                <c:pt idx="17">
                  <c:v>425493180</c:v>
                </c:pt>
                <c:pt idx="18">
                  <c:v>370471452937</c:v>
                </c:pt>
                <c:pt idx="19">
                  <c:v>169326063412</c:v>
                </c:pt>
                <c:pt idx="20">
                  <c:v>69147527255</c:v>
                </c:pt>
                <c:pt idx="21">
                  <c:v>2867541130</c:v>
                </c:pt>
                <c:pt idx="22">
                  <c:v>9479984810</c:v>
                </c:pt>
                <c:pt idx="23">
                  <c:v>2954367700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1-45AE-A793-40EEE4F0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OPERACIONES_VOLUMEN_ME_032024!$F$12:$F$39</c:f>
              <c:numCache>
                <c:formatCode>_(* #,##0_);_(* \(#,##0\);_(* "-"??_);_(@_)</c:formatCode>
                <c:ptCount val="28"/>
                <c:pt idx="1">
                  <c:v>10</c:v>
                </c:pt>
                <c:pt idx="3">
                  <c:v>1</c:v>
                </c:pt>
                <c:pt idx="12">
                  <c:v>6</c:v>
                </c:pt>
                <c:pt idx="18">
                  <c:v>39</c:v>
                </c:pt>
                <c:pt idx="19">
                  <c:v>27</c:v>
                </c:pt>
                <c:pt idx="20">
                  <c:v>37</c:v>
                </c:pt>
                <c:pt idx="21">
                  <c:v>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38D-90F7-5B7CA4BB1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OPERACIONES_VOLUMEN_ME_032024!$H$12:$H$39</c:f>
              <c:numCache>
                <c:formatCode>_(* #,##0_);_(* \(#,##0\);_(* "-"??_);_(@_)</c:formatCode>
                <c:ptCount val="28"/>
                <c:pt idx="1">
                  <c:v>1992232706.45</c:v>
                </c:pt>
                <c:pt idx="3">
                  <c:v>1109230996.6600001</c:v>
                </c:pt>
                <c:pt idx="12">
                  <c:v>15871970992.6</c:v>
                </c:pt>
                <c:pt idx="18">
                  <c:v>16945502918.950001</c:v>
                </c:pt>
                <c:pt idx="19">
                  <c:v>22459334915</c:v>
                </c:pt>
                <c:pt idx="20">
                  <c:v>13429860175</c:v>
                </c:pt>
                <c:pt idx="21">
                  <c:v>3646910000</c:v>
                </c:pt>
                <c:pt idx="22">
                  <c:v>808888020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4-438D-90F7-5B7CA4BB1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CDA_ML_022024!$H$10:$H$37</c:f>
              <c:numCache>
                <c:formatCode>_(* #,##0.00_);_(* \(#,##0.00\);_(* "-"??_);_(@_)</c:formatCode>
                <c:ptCount val="28"/>
                <c:pt idx="0">
                  <c:v>4.8372140049587404</c:v>
                </c:pt>
                <c:pt idx="1">
                  <c:v>6.3509263509392104</c:v>
                </c:pt>
                <c:pt idx="2">
                  <c:v>5.6850122159902297</c:v>
                </c:pt>
                <c:pt idx="3">
                  <c:v>6.06102774021935</c:v>
                </c:pt>
                <c:pt idx="4">
                  <c:v>4.33692307692308</c:v>
                </c:pt>
                <c:pt idx="5">
                  <c:v>5.5003998679335302</c:v>
                </c:pt>
                <c:pt idx="6">
                  <c:v>5.5003199333753701</c:v>
                </c:pt>
                <c:pt idx="7">
                  <c:v>4.7300813008130103</c:v>
                </c:pt>
                <c:pt idx="8">
                  <c:v>6.5588235294117601</c:v>
                </c:pt>
                <c:pt idx="9">
                  <c:v>5.20146489000199</c:v>
                </c:pt>
                <c:pt idx="10">
                  <c:v>6.52273498833015</c:v>
                </c:pt>
                <c:pt idx="11">
                  <c:v>5.25</c:v>
                </c:pt>
                <c:pt idx="12">
                  <c:v>6.8224728865600799</c:v>
                </c:pt>
                <c:pt idx="13">
                  <c:v>7.0637166390354</c:v>
                </c:pt>
                <c:pt idx="14">
                  <c:v>6.2269230769230797</c:v>
                </c:pt>
                <c:pt idx="15">
                  <c:v>6.6974903474903504</c:v>
                </c:pt>
                <c:pt idx="17">
                  <c:v>7.6155555555555603</c:v>
                </c:pt>
                <c:pt idx="18">
                  <c:v>7.3232503681521903</c:v>
                </c:pt>
                <c:pt idx="19">
                  <c:v>7.4504096314197596</c:v>
                </c:pt>
                <c:pt idx="20">
                  <c:v>8.1901866044461595</c:v>
                </c:pt>
                <c:pt idx="21">
                  <c:v>7.9873715620134904</c:v>
                </c:pt>
                <c:pt idx="22">
                  <c:v>8.1607888631090493</c:v>
                </c:pt>
                <c:pt idx="23">
                  <c:v>9.7336729885734492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F-405E-92D6-99FAE4ACA900}"/>
            </c:ext>
          </c:extLst>
        </c:ser>
        <c:ser>
          <c:idx val="1"/>
          <c:order val="1"/>
          <c:tx>
            <c:strRef>
              <c:f>CDA_ML_022024!$I$9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CDA_ML_022024!$I$10:$I$37</c:f>
              <c:numCache>
                <c:formatCode>_(* #,##0.00_);_(* \(#,##0.00\);_(* "-"??_);_(@_)</c:formatCode>
                <c:ptCount val="28"/>
                <c:pt idx="0">
                  <c:v>4.9000000000000004</c:v>
                </c:pt>
                <c:pt idx="1">
                  <c:v>4.8499999999999996</c:v>
                </c:pt>
                <c:pt idx="2">
                  <c:v>7.9817308785089196</c:v>
                </c:pt>
                <c:pt idx="3">
                  <c:v>4</c:v>
                </c:pt>
                <c:pt idx="4">
                  <c:v>3.25</c:v>
                </c:pt>
                <c:pt idx="5">
                  <c:v>3.6304347826086998</c:v>
                </c:pt>
                <c:pt idx="6">
                  <c:v>7.2470171372165604</c:v>
                </c:pt>
                <c:pt idx="7">
                  <c:v>7.0833333333333304</c:v>
                </c:pt>
                <c:pt idx="8">
                  <c:v>6.0023547558943102</c:v>
                </c:pt>
                <c:pt idx="9">
                  <c:v>7.4382352941176499</c:v>
                </c:pt>
                <c:pt idx="10">
                  <c:v>7.5</c:v>
                </c:pt>
                <c:pt idx="12">
                  <c:v>8.7125171325752895</c:v>
                </c:pt>
                <c:pt idx="17">
                  <c:v>8.8000000000000007</c:v>
                </c:pt>
                <c:pt idx="18">
                  <c:v>8.8752233626181898</c:v>
                </c:pt>
                <c:pt idx="19">
                  <c:v>9.0752677180443797</c:v>
                </c:pt>
                <c:pt idx="20">
                  <c:v>9.1888793054714704</c:v>
                </c:pt>
                <c:pt idx="21">
                  <c:v>10.0168041440275</c:v>
                </c:pt>
                <c:pt idx="22">
                  <c:v>10.5091149273448</c:v>
                </c:pt>
                <c:pt idx="23">
                  <c:v>10.2501833815524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F-405E-92D6-99FAE4ACA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OPERACIONES_VOLUMEN_ME_042026!$E$10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OPERACIONES_VOLUMEN_ME_042026!$E$12:$E$39</c:f>
              <c:numCache>
                <c:formatCode>_(* #,##0_);_(* \(#,##0\);_(* "-"_);_(@_)</c:formatCode>
                <c:ptCount val="28"/>
                <c:pt idx="0">
                  <c:v>52</c:v>
                </c:pt>
                <c:pt idx="1">
                  <c:v>88</c:v>
                </c:pt>
                <c:pt idx="2">
                  <c:v>108</c:v>
                </c:pt>
                <c:pt idx="3">
                  <c:v>65</c:v>
                </c:pt>
                <c:pt idx="4">
                  <c:v>7</c:v>
                </c:pt>
                <c:pt idx="5">
                  <c:v>72</c:v>
                </c:pt>
                <c:pt idx="6">
                  <c:v>141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739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7">
                  <c:v>3</c:v>
                </c:pt>
                <c:pt idx="18">
                  <c:v>618</c:v>
                </c:pt>
                <c:pt idx="19">
                  <c:v>231</c:v>
                </c:pt>
                <c:pt idx="20">
                  <c:v>151</c:v>
                </c:pt>
                <c:pt idx="21">
                  <c:v>17</c:v>
                </c:pt>
                <c:pt idx="22">
                  <c:v>64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4-4C26-9353-0C41C9E1B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OPERACIONES_VOLUMEN_ME_042026!$G$10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OPERACIONES_VOLUMEN_ME_042026!$G$12:$G$39</c:f>
              <c:numCache>
                <c:formatCode>_(* #,##0_);_(* \(#,##0\);_(* "-"_);_(@_)</c:formatCode>
                <c:ptCount val="28"/>
                <c:pt idx="0">
                  <c:v>59543323503</c:v>
                </c:pt>
                <c:pt idx="1">
                  <c:v>142867661872</c:v>
                </c:pt>
                <c:pt idx="2">
                  <c:v>203507215209</c:v>
                </c:pt>
                <c:pt idx="3">
                  <c:v>67483177929</c:v>
                </c:pt>
                <c:pt idx="4">
                  <c:v>2338996431</c:v>
                </c:pt>
                <c:pt idx="5">
                  <c:v>39543158828</c:v>
                </c:pt>
                <c:pt idx="6">
                  <c:v>122292816803</c:v>
                </c:pt>
                <c:pt idx="7">
                  <c:v>6537756800</c:v>
                </c:pt>
                <c:pt idx="8">
                  <c:v>5407923483</c:v>
                </c:pt>
                <c:pt idx="9">
                  <c:v>705433052</c:v>
                </c:pt>
                <c:pt idx="10">
                  <c:v>474261750</c:v>
                </c:pt>
                <c:pt idx="11">
                  <c:v>2143645600</c:v>
                </c:pt>
                <c:pt idx="12">
                  <c:v>680808475803</c:v>
                </c:pt>
                <c:pt idx="13">
                  <c:v>1653385096</c:v>
                </c:pt>
                <c:pt idx="14">
                  <c:v>1285067900</c:v>
                </c:pt>
                <c:pt idx="15">
                  <c:v>1203890193</c:v>
                </c:pt>
                <c:pt idx="17">
                  <c:v>13128522000</c:v>
                </c:pt>
                <c:pt idx="18">
                  <c:v>559140415960</c:v>
                </c:pt>
                <c:pt idx="19">
                  <c:v>181587191246</c:v>
                </c:pt>
                <c:pt idx="20">
                  <c:v>174486141591</c:v>
                </c:pt>
                <c:pt idx="21">
                  <c:v>12745711745</c:v>
                </c:pt>
                <c:pt idx="22">
                  <c:v>36078651673</c:v>
                </c:pt>
                <c:pt idx="23">
                  <c:v>6470945000</c:v>
                </c:pt>
                <c:pt idx="24">
                  <c:v>3237765000</c:v>
                </c:pt>
                <c:pt idx="25">
                  <c:v>3205830000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4-4C26-9353-0C41C9E1B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27</c:v>
                </c:pt>
                <c:pt idx="2">
                  <c:v>14</c:v>
                </c:pt>
                <c:pt idx="3">
                  <c:v>60</c:v>
                </c:pt>
                <c:pt idx="4">
                  <c:v>2</c:v>
                </c:pt>
                <c:pt idx="5">
                  <c:v>38</c:v>
                </c:pt>
                <c:pt idx="6">
                  <c:v>120</c:v>
                </c:pt>
                <c:pt idx="7">
                  <c:v>3</c:v>
                </c:pt>
                <c:pt idx="8">
                  <c:v>3</c:v>
                </c:pt>
                <c:pt idx="9">
                  <c:v>12</c:v>
                </c:pt>
                <c:pt idx="10">
                  <c:v>6</c:v>
                </c:pt>
                <c:pt idx="11">
                  <c:v>4</c:v>
                </c:pt>
                <c:pt idx="12">
                  <c:v>1123</c:v>
                </c:pt>
                <c:pt idx="13">
                  <c:v>7</c:v>
                </c:pt>
                <c:pt idx="14">
                  <c:v>2</c:v>
                </c:pt>
                <c:pt idx="15">
                  <c:v>4</c:v>
                </c:pt>
                <c:pt idx="17">
                  <c:v>7</c:v>
                </c:pt>
                <c:pt idx="18">
                  <c:v>176</c:v>
                </c:pt>
                <c:pt idx="19">
                  <c:v>300</c:v>
                </c:pt>
                <c:pt idx="20">
                  <c:v>145</c:v>
                </c:pt>
                <c:pt idx="21">
                  <c:v>34</c:v>
                </c:pt>
                <c:pt idx="22">
                  <c:v>29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E-48BD-92A6-E69B27A07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OPERACIONES_VOLUMEN_ML_022024!$G$12:$G$37</c:f>
              <c:numCache>
                <c:formatCode>_(* #,##0_);_(* \(#,##0\);_(* "-"??_);_(@_)</c:formatCode>
                <c:ptCount val="26"/>
                <c:pt idx="0">
                  <c:v>290451583343</c:v>
                </c:pt>
                <c:pt idx="1">
                  <c:v>59978674656</c:v>
                </c:pt>
                <c:pt idx="2">
                  <c:v>10240104788</c:v>
                </c:pt>
                <c:pt idx="3">
                  <c:v>28962280000</c:v>
                </c:pt>
                <c:pt idx="4">
                  <c:v>65000000</c:v>
                </c:pt>
                <c:pt idx="5">
                  <c:v>13629500000</c:v>
                </c:pt>
                <c:pt idx="6">
                  <c:v>22435434539</c:v>
                </c:pt>
                <c:pt idx="7">
                  <c:v>123000000</c:v>
                </c:pt>
                <c:pt idx="8">
                  <c:v>680000000</c:v>
                </c:pt>
                <c:pt idx="9">
                  <c:v>6108794850</c:v>
                </c:pt>
                <c:pt idx="10">
                  <c:v>4713000000</c:v>
                </c:pt>
                <c:pt idx="11">
                  <c:v>20000000</c:v>
                </c:pt>
                <c:pt idx="12">
                  <c:v>272653023027</c:v>
                </c:pt>
                <c:pt idx="13">
                  <c:v>1462855671</c:v>
                </c:pt>
                <c:pt idx="14">
                  <c:v>130000000</c:v>
                </c:pt>
                <c:pt idx="15">
                  <c:v>777000000</c:v>
                </c:pt>
                <c:pt idx="17">
                  <c:v>1620000000</c:v>
                </c:pt>
                <c:pt idx="18">
                  <c:v>45579032569</c:v>
                </c:pt>
                <c:pt idx="19">
                  <c:v>94557802409</c:v>
                </c:pt>
                <c:pt idx="20">
                  <c:v>47858028648</c:v>
                </c:pt>
                <c:pt idx="21">
                  <c:v>19270000000</c:v>
                </c:pt>
                <c:pt idx="22">
                  <c:v>8189000000</c:v>
                </c:pt>
                <c:pt idx="23">
                  <c:v>33956000000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E-48BD-92A6-E69B27A07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2">
                  <c:v>347</c:v>
                </c:pt>
                <c:pt idx="17">
                  <c:v>1</c:v>
                </c:pt>
                <c:pt idx="18">
                  <c:v>108</c:v>
                </c:pt>
                <c:pt idx="19">
                  <c:v>232</c:v>
                </c:pt>
                <c:pt idx="20">
                  <c:v>132</c:v>
                </c:pt>
                <c:pt idx="21">
                  <c:v>39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A-4103-8A70-04C2F170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OPERACIONES_VOLUMEN_ML_022024!$H$12:$H$38</c:f>
              <c:numCache>
                <c:formatCode>_(* #,##0_);_(* \(#,##0\);_(* "-"??_);_(@_)</c:formatCode>
                <c:ptCount val="27"/>
                <c:pt idx="0">
                  <c:v>75000000</c:v>
                </c:pt>
                <c:pt idx="1">
                  <c:v>100000000</c:v>
                </c:pt>
                <c:pt idx="2">
                  <c:v>70392000000</c:v>
                </c:pt>
                <c:pt idx="3">
                  <c:v>700000000</c:v>
                </c:pt>
                <c:pt idx="4">
                  <c:v>70000000</c:v>
                </c:pt>
                <c:pt idx="5">
                  <c:v>23000000</c:v>
                </c:pt>
                <c:pt idx="6">
                  <c:v>1760054143</c:v>
                </c:pt>
                <c:pt idx="7">
                  <c:v>210000000</c:v>
                </c:pt>
                <c:pt idx="8">
                  <c:v>4246724692</c:v>
                </c:pt>
                <c:pt idx="9">
                  <c:v>85000000</c:v>
                </c:pt>
                <c:pt idx="10">
                  <c:v>120000000</c:v>
                </c:pt>
                <c:pt idx="12">
                  <c:v>66649866899</c:v>
                </c:pt>
                <c:pt idx="17">
                  <c:v>1000000000</c:v>
                </c:pt>
                <c:pt idx="18">
                  <c:v>26725390750</c:v>
                </c:pt>
                <c:pt idx="19">
                  <c:v>59645342219</c:v>
                </c:pt>
                <c:pt idx="20">
                  <c:v>24216149253</c:v>
                </c:pt>
                <c:pt idx="21">
                  <c:v>17760500000</c:v>
                </c:pt>
                <c:pt idx="22">
                  <c:v>3785000000</c:v>
                </c:pt>
                <c:pt idx="23">
                  <c:v>216658925000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A-4103-8A70-04C2F170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CDA_ME_022024!$H$10:$H$37</c:f>
              <c:numCache>
                <c:formatCode>_ * #,##0.00_ ;_ * \-#,##0.00_ ;_ * "-"_ ;_ @_ </c:formatCode>
                <c:ptCount val="28"/>
                <c:pt idx="0">
                  <c:v>3.9582637882061502</c:v>
                </c:pt>
                <c:pt idx="1">
                  <c:v>4.2564030114909697</c:v>
                </c:pt>
                <c:pt idx="2">
                  <c:v>3.9360316992325002</c:v>
                </c:pt>
                <c:pt idx="3">
                  <c:v>3.6968368205020101</c:v>
                </c:pt>
                <c:pt idx="4">
                  <c:v>4.0795229525561796</c:v>
                </c:pt>
                <c:pt idx="5">
                  <c:v>4.6890099308656401</c:v>
                </c:pt>
                <c:pt idx="6">
                  <c:v>4.1919249283542896</c:v>
                </c:pt>
                <c:pt idx="7">
                  <c:v>3.7727168441639898</c:v>
                </c:pt>
                <c:pt idx="8">
                  <c:v>3.88985359822161</c:v>
                </c:pt>
                <c:pt idx="9">
                  <c:v>3.5679785819027399</c:v>
                </c:pt>
                <c:pt idx="11">
                  <c:v>3.9803181029855699</c:v>
                </c:pt>
                <c:pt idx="12">
                  <c:v>5.4256799713893704</c:v>
                </c:pt>
                <c:pt idx="17">
                  <c:v>5.6097397964402598</c:v>
                </c:pt>
                <c:pt idx="18">
                  <c:v>6.20957598040322</c:v>
                </c:pt>
                <c:pt idx="19">
                  <c:v>5.9114780322967801</c:v>
                </c:pt>
                <c:pt idx="20">
                  <c:v>6.2938001545316196</c:v>
                </c:pt>
                <c:pt idx="21">
                  <c:v>5.9311308962217097</c:v>
                </c:pt>
                <c:pt idx="22">
                  <c:v>6.4104997917656004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F-49E8-90AA-3A6B4A050B02}"/>
            </c:ext>
          </c:extLst>
        </c:ser>
        <c:ser>
          <c:idx val="1"/>
          <c:order val="1"/>
          <c:tx>
            <c:strRef>
              <c:f>CDA_ME_022024!$I$9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CDA_ME_022024!$I$10:$I$37</c:f>
              <c:numCache>
                <c:formatCode>_ * #,##0.00_ ;_ * \-#,##0.00_ ;_ * "-"_ ;_ @_ </c:formatCode>
                <c:ptCount val="28"/>
                <c:pt idx="1">
                  <c:v>3.4603182624345501</c:v>
                </c:pt>
                <c:pt idx="3">
                  <c:v>2.2999999999999998</c:v>
                </c:pt>
                <c:pt idx="6">
                  <c:v>5.1494924852184099</c:v>
                </c:pt>
                <c:pt idx="11">
                  <c:v>3</c:v>
                </c:pt>
                <c:pt idx="12">
                  <c:v>7.22210575644913</c:v>
                </c:pt>
                <c:pt idx="15">
                  <c:v>6.3768809162539499</c:v>
                </c:pt>
                <c:pt idx="18">
                  <c:v>6.4262540120213396</c:v>
                </c:pt>
                <c:pt idx="19">
                  <c:v>6.3892344675197101</c:v>
                </c:pt>
                <c:pt idx="20">
                  <c:v>6.2672536546487496</c:v>
                </c:pt>
                <c:pt idx="21">
                  <c:v>6.25</c:v>
                </c:pt>
                <c:pt idx="22">
                  <c:v>6.7627039351885996</c:v>
                </c:pt>
                <c:pt idx="27">
                  <c:v>6.2075148416631096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F-49E8-90AA-3A6B4A050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13</c:v>
                </c:pt>
                <c:pt idx="2">
                  <c:v>24</c:v>
                </c:pt>
                <c:pt idx="3">
                  <c:v>33</c:v>
                </c:pt>
                <c:pt idx="4">
                  <c:v>2</c:v>
                </c:pt>
                <c:pt idx="5">
                  <c:v>47</c:v>
                </c:pt>
                <c:pt idx="6">
                  <c:v>71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1">
                  <c:v>2</c:v>
                </c:pt>
                <c:pt idx="12">
                  <c:v>527</c:v>
                </c:pt>
                <c:pt idx="17">
                  <c:v>2</c:v>
                </c:pt>
                <c:pt idx="18">
                  <c:v>237</c:v>
                </c:pt>
                <c:pt idx="19">
                  <c:v>119</c:v>
                </c:pt>
                <c:pt idx="20">
                  <c:v>116</c:v>
                </c:pt>
                <c:pt idx="21">
                  <c:v>5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36C-A1B6-5E8DFBDBE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OPERACIONES_VOLUMEN_ME_022024!$G$12:$G$39</c:f>
              <c:numCache>
                <c:formatCode>_(* #,##0_);_(* \(#,##0\);_(* "-"??_);_(@_)</c:formatCode>
                <c:ptCount val="28"/>
                <c:pt idx="0">
                  <c:v>305049053275</c:v>
                </c:pt>
                <c:pt idx="1">
                  <c:v>66249023713</c:v>
                </c:pt>
                <c:pt idx="2">
                  <c:v>60866001667</c:v>
                </c:pt>
                <c:pt idx="3">
                  <c:v>115003032465</c:v>
                </c:pt>
                <c:pt idx="4">
                  <c:v>655356200</c:v>
                </c:pt>
                <c:pt idx="5">
                  <c:v>47582502903</c:v>
                </c:pt>
                <c:pt idx="6">
                  <c:v>78796163349</c:v>
                </c:pt>
                <c:pt idx="7">
                  <c:v>611650540</c:v>
                </c:pt>
                <c:pt idx="8">
                  <c:v>1094740800</c:v>
                </c:pt>
                <c:pt idx="9">
                  <c:v>1324255449</c:v>
                </c:pt>
                <c:pt idx="11">
                  <c:v>96850207</c:v>
                </c:pt>
                <c:pt idx="12">
                  <c:v>615099353965.70996</c:v>
                </c:pt>
                <c:pt idx="17">
                  <c:v>656947200</c:v>
                </c:pt>
                <c:pt idx="18">
                  <c:v>417225414001</c:v>
                </c:pt>
                <c:pt idx="19">
                  <c:v>81750289226.080002</c:v>
                </c:pt>
                <c:pt idx="20">
                  <c:v>69280960253.440002</c:v>
                </c:pt>
                <c:pt idx="21">
                  <c:v>4021521562</c:v>
                </c:pt>
                <c:pt idx="22">
                  <c:v>45188622231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9-436C-A1B6-5E8DFBDBE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OPERACIONES_VOLUMEN_ME_022024!$F$12:$F$39</c:f>
              <c:numCache>
                <c:formatCode>_(* #,##0_);_(* \(#,##0\);_(* "-"??_);_(@_)</c:formatCode>
                <c:ptCount val="28"/>
                <c:pt idx="1">
                  <c:v>11</c:v>
                </c:pt>
                <c:pt idx="3">
                  <c:v>1</c:v>
                </c:pt>
                <c:pt idx="6">
                  <c:v>6</c:v>
                </c:pt>
                <c:pt idx="11">
                  <c:v>1</c:v>
                </c:pt>
                <c:pt idx="12">
                  <c:v>54</c:v>
                </c:pt>
                <c:pt idx="15">
                  <c:v>3</c:v>
                </c:pt>
                <c:pt idx="18">
                  <c:v>75</c:v>
                </c:pt>
                <c:pt idx="19">
                  <c:v>33</c:v>
                </c:pt>
                <c:pt idx="20">
                  <c:v>34</c:v>
                </c:pt>
                <c:pt idx="21">
                  <c:v>1</c:v>
                </c:pt>
                <c:pt idx="22">
                  <c:v>5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B-4186-A1A3-2DAA40D3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OPERACIONES_VOLUMEN_ME_022024!$H$12:$H$39</c:f>
              <c:numCache>
                <c:formatCode>_(* #,##0_);_(* \(#,##0\);_(* "-"??_);_(@_)</c:formatCode>
                <c:ptCount val="28"/>
                <c:pt idx="1">
                  <c:v>2016669599.4100001</c:v>
                </c:pt>
                <c:pt idx="3">
                  <c:v>68566401</c:v>
                </c:pt>
                <c:pt idx="6">
                  <c:v>1504485441</c:v>
                </c:pt>
                <c:pt idx="11">
                  <c:v>72641400</c:v>
                </c:pt>
                <c:pt idx="12">
                  <c:v>131104491495.89999</c:v>
                </c:pt>
                <c:pt idx="15">
                  <c:v>17668586350</c:v>
                </c:pt>
                <c:pt idx="18">
                  <c:v>26476568394</c:v>
                </c:pt>
                <c:pt idx="19">
                  <c:v>15563071544</c:v>
                </c:pt>
                <c:pt idx="20">
                  <c:v>6766462241</c:v>
                </c:pt>
                <c:pt idx="21">
                  <c:v>182254750</c:v>
                </c:pt>
                <c:pt idx="22">
                  <c:v>553028640</c:v>
                </c:pt>
                <c:pt idx="27">
                  <c:v>91073183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B-4186-A1A3-2DAA40D3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CDA_ML_012024!$H$10:$H$37</c:f>
              <c:numCache>
                <c:formatCode>_(* #,##0.00_);_(* \(#,##0.00\);_(* "-"??_);_(@_)</c:formatCode>
                <c:ptCount val="28"/>
                <c:pt idx="0">
                  <c:v>5.2684036556668303</c:v>
                </c:pt>
                <c:pt idx="1">
                  <c:v>5.3067449664429498</c:v>
                </c:pt>
                <c:pt idx="2">
                  <c:v>5.0853487526874304</c:v>
                </c:pt>
                <c:pt idx="3">
                  <c:v>6.2132914202832499</c:v>
                </c:pt>
                <c:pt idx="4">
                  <c:v>5.7596043708706803</c:v>
                </c:pt>
                <c:pt idx="5">
                  <c:v>5.2344925006817604</c:v>
                </c:pt>
                <c:pt idx="6">
                  <c:v>5.0861251230706896</c:v>
                </c:pt>
                <c:pt idx="7">
                  <c:v>5.4437499999999996</c:v>
                </c:pt>
                <c:pt idx="8">
                  <c:v>5.7044754218635401</c:v>
                </c:pt>
                <c:pt idx="9">
                  <c:v>5.8076923076923102</c:v>
                </c:pt>
                <c:pt idx="10">
                  <c:v>5.3115384615384604</c:v>
                </c:pt>
                <c:pt idx="11">
                  <c:v>6.2085506614319899</c:v>
                </c:pt>
                <c:pt idx="12">
                  <c:v>7.0064983692059704</c:v>
                </c:pt>
                <c:pt idx="13">
                  <c:v>7.2081003484082</c:v>
                </c:pt>
                <c:pt idx="14">
                  <c:v>6.15</c:v>
                </c:pt>
                <c:pt idx="15">
                  <c:v>6.5742485467177101</c:v>
                </c:pt>
                <c:pt idx="16">
                  <c:v>4</c:v>
                </c:pt>
                <c:pt idx="17">
                  <c:v>7.6573347154894797</c:v>
                </c:pt>
                <c:pt idx="18">
                  <c:v>7.5784364000478401</c:v>
                </c:pt>
                <c:pt idx="19">
                  <c:v>7.75367238748031</c:v>
                </c:pt>
                <c:pt idx="20">
                  <c:v>8.0976280029948793</c:v>
                </c:pt>
                <c:pt idx="21">
                  <c:v>8.1390479452054798</c:v>
                </c:pt>
                <c:pt idx="22">
                  <c:v>8.0441215680165801</c:v>
                </c:pt>
                <c:pt idx="23">
                  <c:v>6.29</c:v>
                </c:pt>
                <c:pt idx="24">
                  <c:v>8</c:v>
                </c:pt>
                <c:pt idx="27">
                  <c:v>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E-40AC-BCE2-AA0526743FE3}"/>
            </c:ext>
          </c:extLst>
        </c:ser>
        <c:ser>
          <c:idx val="1"/>
          <c:order val="1"/>
          <c:tx>
            <c:strRef>
              <c:f>CDA_ML_012024!$I$9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CDA_ML_012024!$I$10:$I$37</c:f>
              <c:numCache>
                <c:formatCode>_(* #,##0.00_);_(* \(#,##0.00\);_(* "-"??_);_(@_)</c:formatCode>
                <c:ptCount val="28"/>
                <c:pt idx="0">
                  <c:v>4.8499999999999996</c:v>
                </c:pt>
                <c:pt idx="1">
                  <c:v>4.8499999999999996</c:v>
                </c:pt>
                <c:pt idx="2">
                  <c:v>4.95</c:v>
                </c:pt>
                <c:pt idx="3">
                  <c:v>4.5080801442086296</c:v>
                </c:pt>
                <c:pt idx="5">
                  <c:v>4.1175824175824198</c:v>
                </c:pt>
                <c:pt idx="6">
                  <c:v>7.1469156374058302</c:v>
                </c:pt>
                <c:pt idx="8">
                  <c:v>7.4545454545454497</c:v>
                </c:pt>
                <c:pt idx="10">
                  <c:v>7.5</c:v>
                </c:pt>
                <c:pt idx="12">
                  <c:v>8.9171359168737006</c:v>
                </c:pt>
                <c:pt idx="14">
                  <c:v>8.7312499999999993</c:v>
                </c:pt>
                <c:pt idx="15">
                  <c:v>8.4</c:v>
                </c:pt>
                <c:pt idx="17">
                  <c:v>9.4818181818181806</c:v>
                </c:pt>
                <c:pt idx="18">
                  <c:v>8.8012421040824105</c:v>
                </c:pt>
                <c:pt idx="19">
                  <c:v>9.1269089067948102</c:v>
                </c:pt>
                <c:pt idx="20">
                  <c:v>9.53024490649676</c:v>
                </c:pt>
                <c:pt idx="21">
                  <c:v>10.1671203048449</c:v>
                </c:pt>
                <c:pt idx="22">
                  <c:v>9.8070038921815801</c:v>
                </c:pt>
                <c:pt idx="27">
                  <c:v>9.9053072625698295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E-40AC-BCE2-AA052674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OPERACIONES_VOLUMEN_ML_012024!$E$12:$E$38</c:f>
              <c:numCache>
                <c:formatCode>_(* #,##0_);_(* \(#,##0\);_(* "-"??_);_(@_)</c:formatCode>
                <c:ptCount val="27"/>
                <c:pt idx="0">
                  <c:v>10</c:v>
                </c:pt>
                <c:pt idx="1">
                  <c:v>28</c:v>
                </c:pt>
                <c:pt idx="2">
                  <c:v>39</c:v>
                </c:pt>
                <c:pt idx="3">
                  <c:v>38</c:v>
                </c:pt>
                <c:pt idx="4">
                  <c:v>8</c:v>
                </c:pt>
                <c:pt idx="5">
                  <c:v>53</c:v>
                </c:pt>
                <c:pt idx="6">
                  <c:v>112</c:v>
                </c:pt>
                <c:pt idx="7">
                  <c:v>3</c:v>
                </c:pt>
                <c:pt idx="8">
                  <c:v>8</c:v>
                </c:pt>
                <c:pt idx="9">
                  <c:v>2</c:v>
                </c:pt>
                <c:pt idx="10">
                  <c:v>4</c:v>
                </c:pt>
                <c:pt idx="11">
                  <c:v>11</c:v>
                </c:pt>
                <c:pt idx="12">
                  <c:v>1391</c:v>
                </c:pt>
                <c:pt idx="13">
                  <c:v>5</c:v>
                </c:pt>
                <c:pt idx="14">
                  <c:v>1</c:v>
                </c:pt>
                <c:pt idx="15">
                  <c:v>8</c:v>
                </c:pt>
                <c:pt idx="16">
                  <c:v>1</c:v>
                </c:pt>
                <c:pt idx="17">
                  <c:v>13</c:v>
                </c:pt>
                <c:pt idx="18">
                  <c:v>156</c:v>
                </c:pt>
                <c:pt idx="19">
                  <c:v>378</c:v>
                </c:pt>
                <c:pt idx="20">
                  <c:v>146</c:v>
                </c:pt>
                <c:pt idx="21">
                  <c:v>21</c:v>
                </c:pt>
                <c:pt idx="22">
                  <c:v>65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E-4449-A39C-7EFD09A6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OPERACIONES_VOLUMEN_ML_012024!$G$12:$G$37</c:f>
              <c:numCache>
                <c:formatCode>_(* #,##0_);_(* \(#,##0\);_(* "-"??_);_(@_)</c:formatCode>
                <c:ptCount val="26"/>
                <c:pt idx="0">
                  <c:v>365460000000</c:v>
                </c:pt>
                <c:pt idx="1">
                  <c:v>14900000000</c:v>
                </c:pt>
                <c:pt idx="2">
                  <c:v>10251575282</c:v>
                </c:pt>
                <c:pt idx="3">
                  <c:v>206993605000</c:v>
                </c:pt>
                <c:pt idx="4">
                  <c:v>5880613604</c:v>
                </c:pt>
                <c:pt idx="5">
                  <c:v>9167500000</c:v>
                </c:pt>
                <c:pt idx="6">
                  <c:v>15158657372</c:v>
                </c:pt>
                <c:pt idx="7">
                  <c:v>48000000</c:v>
                </c:pt>
                <c:pt idx="8">
                  <c:v>1363000000</c:v>
                </c:pt>
                <c:pt idx="9">
                  <c:v>234000000</c:v>
                </c:pt>
                <c:pt idx="10">
                  <c:v>585000000</c:v>
                </c:pt>
                <c:pt idx="11">
                  <c:v>2158616026</c:v>
                </c:pt>
                <c:pt idx="12">
                  <c:v>321330185786</c:v>
                </c:pt>
                <c:pt idx="13">
                  <c:v>1157083267</c:v>
                </c:pt>
                <c:pt idx="14">
                  <c:v>72000000</c:v>
                </c:pt>
                <c:pt idx="15">
                  <c:v>1410600000</c:v>
                </c:pt>
                <c:pt idx="16">
                  <c:v>29000000</c:v>
                </c:pt>
                <c:pt idx="17">
                  <c:v>159822902808</c:v>
                </c:pt>
                <c:pt idx="18">
                  <c:v>72263994287</c:v>
                </c:pt>
                <c:pt idx="19">
                  <c:v>260690064007</c:v>
                </c:pt>
                <c:pt idx="20">
                  <c:v>214762782424</c:v>
                </c:pt>
                <c:pt idx="21">
                  <c:v>7300000000</c:v>
                </c:pt>
                <c:pt idx="22">
                  <c:v>27604300000</c:v>
                </c:pt>
                <c:pt idx="23">
                  <c:v>30000000</c:v>
                </c:pt>
                <c:pt idx="24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E-4449-A39C-7EFD09A6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5">
                  <c:v>5</c:v>
                </c:pt>
                <c:pt idx="6">
                  <c:v>21</c:v>
                </c:pt>
                <c:pt idx="8">
                  <c:v>2</c:v>
                </c:pt>
                <c:pt idx="10">
                  <c:v>1</c:v>
                </c:pt>
                <c:pt idx="12">
                  <c:v>360</c:v>
                </c:pt>
                <c:pt idx="14">
                  <c:v>2</c:v>
                </c:pt>
                <c:pt idx="15">
                  <c:v>1</c:v>
                </c:pt>
                <c:pt idx="17">
                  <c:v>3</c:v>
                </c:pt>
                <c:pt idx="18">
                  <c:v>168</c:v>
                </c:pt>
                <c:pt idx="19">
                  <c:v>160</c:v>
                </c:pt>
                <c:pt idx="20">
                  <c:v>193</c:v>
                </c:pt>
                <c:pt idx="21">
                  <c:v>35</c:v>
                </c:pt>
                <c:pt idx="2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7-472B-9B01-2FFC6278F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OPERACIONES_VOLUMEN_ML_012024!$H$12:$H$38</c:f>
              <c:numCache>
                <c:formatCode>_(* #,##0_);_(* \(#,##0\);_(* "-"??_);_(@_)</c:formatCode>
                <c:ptCount val="27"/>
                <c:pt idx="0">
                  <c:v>150000000</c:v>
                </c:pt>
                <c:pt idx="1">
                  <c:v>1000000000</c:v>
                </c:pt>
                <c:pt idx="2">
                  <c:v>980082192</c:v>
                </c:pt>
                <c:pt idx="3">
                  <c:v>1016425733</c:v>
                </c:pt>
                <c:pt idx="5">
                  <c:v>227500000</c:v>
                </c:pt>
                <c:pt idx="6">
                  <c:v>7194738758</c:v>
                </c:pt>
                <c:pt idx="8">
                  <c:v>22000000</c:v>
                </c:pt>
                <c:pt idx="10">
                  <c:v>200000000</c:v>
                </c:pt>
                <c:pt idx="12">
                  <c:v>59693318860</c:v>
                </c:pt>
                <c:pt idx="14">
                  <c:v>80000000</c:v>
                </c:pt>
                <c:pt idx="15">
                  <c:v>100000000</c:v>
                </c:pt>
                <c:pt idx="17">
                  <c:v>1650000000</c:v>
                </c:pt>
                <c:pt idx="18">
                  <c:v>25269489284</c:v>
                </c:pt>
                <c:pt idx="19">
                  <c:v>37039194052</c:v>
                </c:pt>
                <c:pt idx="20">
                  <c:v>50915350000</c:v>
                </c:pt>
                <c:pt idx="21">
                  <c:v>9185000000</c:v>
                </c:pt>
                <c:pt idx="22">
                  <c:v>7163047367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7-472B-9B01-2FFC6278F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CDA_ME_012024!$H$10:$H$37</c:f>
              <c:numCache>
                <c:formatCode>_ * #,##0.00_ ;_ * \-#,##0.00_ ;_ * "-"_ ;_ @_ </c:formatCode>
                <c:ptCount val="28"/>
                <c:pt idx="0">
                  <c:v>4.1896749842321697</c:v>
                </c:pt>
                <c:pt idx="1">
                  <c:v>4.0646185993912196</c:v>
                </c:pt>
                <c:pt idx="2">
                  <c:v>3.8907759140824898</c:v>
                </c:pt>
                <c:pt idx="3">
                  <c:v>4.5218794230552604</c:v>
                </c:pt>
                <c:pt idx="4">
                  <c:v>3.5069640448419102</c:v>
                </c:pt>
                <c:pt idx="5">
                  <c:v>4.6804455557929003</c:v>
                </c:pt>
                <c:pt idx="6">
                  <c:v>4.1399335868199501</c:v>
                </c:pt>
                <c:pt idx="7">
                  <c:v>4.7</c:v>
                </c:pt>
                <c:pt idx="8">
                  <c:v>4.2997817008875598</c:v>
                </c:pt>
                <c:pt idx="9">
                  <c:v>4.6981602508017799</c:v>
                </c:pt>
                <c:pt idx="10">
                  <c:v>3.98538288200269</c:v>
                </c:pt>
                <c:pt idx="11">
                  <c:v>5.4934064363754</c:v>
                </c:pt>
                <c:pt idx="12">
                  <c:v>5.2411333449543402</c:v>
                </c:pt>
                <c:pt idx="13">
                  <c:v>5.1330609880249103</c:v>
                </c:pt>
                <c:pt idx="17">
                  <c:v>4.75</c:v>
                </c:pt>
                <c:pt idx="18">
                  <c:v>6.1729812248870202</c:v>
                </c:pt>
                <c:pt idx="19">
                  <c:v>5.8913359015311002</c:v>
                </c:pt>
                <c:pt idx="20">
                  <c:v>6.1286579791744504</c:v>
                </c:pt>
                <c:pt idx="21">
                  <c:v>6.3226835534348096</c:v>
                </c:pt>
                <c:pt idx="22">
                  <c:v>5.9157023645848001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A-4A95-AEFE-C8DD370BA8E6}"/>
            </c:ext>
          </c:extLst>
        </c:ser>
        <c:ser>
          <c:idx val="1"/>
          <c:order val="1"/>
          <c:tx>
            <c:strRef>
              <c:f>CDA_ME_012024!$I$9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CDA_ME_012024!$I$10:$I$37</c:f>
              <c:numCache>
                <c:formatCode>_ * #,##0.00_ ;_ * \-#,##0.00_ ;_ * "-"_ ;_ @_ </c:formatCode>
                <c:ptCount val="28"/>
                <c:pt idx="0">
                  <c:v>1.8</c:v>
                </c:pt>
                <c:pt idx="2">
                  <c:v>1.42050557696408</c:v>
                </c:pt>
                <c:pt idx="3">
                  <c:v>1</c:v>
                </c:pt>
                <c:pt idx="5">
                  <c:v>4</c:v>
                </c:pt>
                <c:pt idx="6">
                  <c:v>4.55493504470767</c:v>
                </c:pt>
                <c:pt idx="12">
                  <c:v>5.8635067377674801</c:v>
                </c:pt>
                <c:pt idx="18">
                  <c:v>6.4354894134096003</c:v>
                </c:pt>
                <c:pt idx="19">
                  <c:v>6.2047581629564403</c:v>
                </c:pt>
                <c:pt idx="20">
                  <c:v>6.5385632092439501</c:v>
                </c:pt>
                <c:pt idx="21">
                  <c:v>6.6239299448642104</c:v>
                </c:pt>
                <c:pt idx="22">
                  <c:v>6.1600537349784501</c:v>
                </c:pt>
                <c:pt idx="23">
                  <c:v>6.9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A-4A95-AEFE-C8DD370BA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15</c:v>
                </c:pt>
                <c:pt idx="2">
                  <c:v>22</c:v>
                </c:pt>
                <c:pt idx="3">
                  <c:v>18</c:v>
                </c:pt>
                <c:pt idx="4">
                  <c:v>5</c:v>
                </c:pt>
                <c:pt idx="5">
                  <c:v>40</c:v>
                </c:pt>
                <c:pt idx="6">
                  <c:v>61</c:v>
                </c:pt>
                <c:pt idx="7">
                  <c:v>1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6</c:v>
                </c:pt>
                <c:pt idx="12">
                  <c:v>625</c:v>
                </c:pt>
                <c:pt idx="13">
                  <c:v>3</c:v>
                </c:pt>
                <c:pt idx="17">
                  <c:v>1</c:v>
                </c:pt>
                <c:pt idx="18">
                  <c:v>353</c:v>
                </c:pt>
                <c:pt idx="19">
                  <c:v>151</c:v>
                </c:pt>
                <c:pt idx="20">
                  <c:v>167</c:v>
                </c:pt>
                <c:pt idx="21">
                  <c:v>16</c:v>
                </c:pt>
                <c:pt idx="22">
                  <c:v>22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D-43DD-84DA-A94DEFFE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OPERACIONES_VOLUMEN_ME_012024!$G$12:$G$39</c:f>
              <c:numCache>
                <c:formatCode>_(* #,##0_);_(* \(#,##0\);_(* "-"??_);_(@_)</c:formatCode>
                <c:ptCount val="28"/>
                <c:pt idx="0">
                  <c:v>69504827875</c:v>
                </c:pt>
                <c:pt idx="1">
                  <c:v>156506187000</c:v>
                </c:pt>
                <c:pt idx="2">
                  <c:v>53840706520</c:v>
                </c:pt>
                <c:pt idx="3">
                  <c:v>31215403411</c:v>
                </c:pt>
                <c:pt idx="4">
                  <c:v>4651135272</c:v>
                </c:pt>
                <c:pt idx="5">
                  <c:v>19961693354</c:v>
                </c:pt>
                <c:pt idx="6">
                  <c:v>53748466154</c:v>
                </c:pt>
                <c:pt idx="7">
                  <c:v>3643575000</c:v>
                </c:pt>
                <c:pt idx="8">
                  <c:v>823402340</c:v>
                </c:pt>
                <c:pt idx="9">
                  <c:v>438088702950</c:v>
                </c:pt>
                <c:pt idx="10">
                  <c:v>2319860711</c:v>
                </c:pt>
                <c:pt idx="11">
                  <c:v>274679711712</c:v>
                </c:pt>
                <c:pt idx="12">
                  <c:v>560961087438</c:v>
                </c:pt>
                <c:pt idx="13">
                  <c:v>779604030</c:v>
                </c:pt>
                <c:pt idx="17">
                  <c:v>218510700</c:v>
                </c:pt>
                <c:pt idx="18">
                  <c:v>417329215144</c:v>
                </c:pt>
                <c:pt idx="19">
                  <c:v>98713600771</c:v>
                </c:pt>
                <c:pt idx="20">
                  <c:v>126737397281.00999</c:v>
                </c:pt>
                <c:pt idx="21">
                  <c:v>33687152403</c:v>
                </c:pt>
                <c:pt idx="22">
                  <c:v>5659931090</c:v>
                </c:pt>
                <c:pt idx="23">
                  <c:v>2911928000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D-43DD-84DA-A94DEFFE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OPERACIONES_VOLUMEN_ME_042026!$E$10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OPERACIONES_VOLUMEN_ME_042026!$F$12:$F$39</c:f>
              <c:numCache>
                <c:formatCode>_(* #,##0_);_(* \(#,##0\);_(* "-"??_);_(@_)</c:formatCode>
                <c:ptCount val="28"/>
                <c:pt idx="6">
                  <c:v>1</c:v>
                </c:pt>
                <c:pt idx="12">
                  <c:v>34</c:v>
                </c:pt>
                <c:pt idx="17">
                  <c:v>2</c:v>
                </c:pt>
                <c:pt idx="18">
                  <c:v>125</c:v>
                </c:pt>
                <c:pt idx="19">
                  <c:v>14</c:v>
                </c:pt>
                <c:pt idx="20">
                  <c:v>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5-4ACB-BCF5-AE05124D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OPERACIONES_VOLUMEN_ME_042026!$G$10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OPERACIONES_VOLUMEN_ME_042026!$H$12:$H$39</c:f>
              <c:numCache>
                <c:formatCode>_(* #,##0_);_(* \(#,##0\);_(* "-"??_);_(@_)</c:formatCode>
                <c:ptCount val="28"/>
                <c:pt idx="6">
                  <c:v>50107334.759999998</c:v>
                </c:pt>
                <c:pt idx="12">
                  <c:v>5648742264.0799999</c:v>
                </c:pt>
                <c:pt idx="17">
                  <c:v>446645700</c:v>
                </c:pt>
                <c:pt idx="18">
                  <c:v>39804872334</c:v>
                </c:pt>
                <c:pt idx="19">
                  <c:v>16643907900</c:v>
                </c:pt>
                <c:pt idx="20">
                  <c:v>858452591</c:v>
                </c:pt>
                <c:pt idx="27">
                  <c:v>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5-4ACB-BCF5-AE05124D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2</c:v>
                </c:pt>
                <c:pt idx="3">
                  <c:v>1</c:v>
                </c:pt>
                <c:pt idx="5">
                  <c:v>1</c:v>
                </c:pt>
                <c:pt idx="6">
                  <c:v>9</c:v>
                </c:pt>
                <c:pt idx="12">
                  <c:v>87</c:v>
                </c:pt>
                <c:pt idx="18">
                  <c:v>84</c:v>
                </c:pt>
                <c:pt idx="19">
                  <c:v>41</c:v>
                </c:pt>
                <c:pt idx="20">
                  <c:v>80</c:v>
                </c:pt>
                <c:pt idx="21">
                  <c:v>6</c:v>
                </c:pt>
                <c:pt idx="22">
                  <c:v>3</c:v>
                </c:pt>
                <c:pt idx="23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0-4723-8D80-8006CBC14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OPERACIONES_VOLUMEN_ME_012024!$H$12:$H$39</c:f>
              <c:numCache>
                <c:formatCode>_(* #,##0_);_(* \(#,##0\);_(* "-"??_);_(@_)</c:formatCode>
                <c:ptCount val="28"/>
                <c:pt idx="0">
                  <c:v>109436250</c:v>
                </c:pt>
                <c:pt idx="2">
                  <c:v>1601283400</c:v>
                </c:pt>
                <c:pt idx="3">
                  <c:v>701483785</c:v>
                </c:pt>
                <c:pt idx="5">
                  <c:v>364037000</c:v>
                </c:pt>
                <c:pt idx="6">
                  <c:v>8285903669</c:v>
                </c:pt>
                <c:pt idx="12">
                  <c:v>34293269027.529999</c:v>
                </c:pt>
                <c:pt idx="18">
                  <c:v>40505652165.760002</c:v>
                </c:pt>
                <c:pt idx="19">
                  <c:v>19177255526</c:v>
                </c:pt>
                <c:pt idx="20">
                  <c:v>31813530702</c:v>
                </c:pt>
                <c:pt idx="21">
                  <c:v>1384926300</c:v>
                </c:pt>
                <c:pt idx="22">
                  <c:v>386342390</c:v>
                </c:pt>
                <c:pt idx="23">
                  <c:v>1164918400</c:v>
                </c:pt>
                <c:pt idx="27">
                  <c:v>72807400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0-4723-8D80-8006CBC14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CDA_ML_122023!$H$10:$H$37</c:f>
              <c:numCache>
                <c:formatCode>_(* #,##0.00_);_(* \(#,##0.00\);_(* "-"??_);_(@_)</c:formatCode>
                <c:ptCount val="28"/>
                <c:pt idx="0">
                  <c:v>5.5657407407407398</c:v>
                </c:pt>
                <c:pt idx="1">
                  <c:v>3.78479887085392</c:v>
                </c:pt>
                <c:pt idx="2">
                  <c:v>5.2494048761758503</c:v>
                </c:pt>
                <c:pt idx="3">
                  <c:v>5.5377920727596797</c:v>
                </c:pt>
                <c:pt idx="4">
                  <c:v>5.8729175050301796</c:v>
                </c:pt>
                <c:pt idx="5">
                  <c:v>6.1608095998753303</c:v>
                </c:pt>
                <c:pt idx="6">
                  <c:v>5.5296464738050402</c:v>
                </c:pt>
                <c:pt idx="7">
                  <c:v>5.57405036278276</c:v>
                </c:pt>
                <c:pt idx="8">
                  <c:v>5.3025718608169399</c:v>
                </c:pt>
                <c:pt idx="9">
                  <c:v>6</c:v>
                </c:pt>
                <c:pt idx="10">
                  <c:v>5.3042857142857098</c:v>
                </c:pt>
                <c:pt idx="11">
                  <c:v>7.1174827262046696</c:v>
                </c:pt>
                <c:pt idx="12">
                  <c:v>7.3942562312785203</c:v>
                </c:pt>
                <c:pt idx="13">
                  <c:v>6.8400855920114099</c:v>
                </c:pt>
                <c:pt idx="14">
                  <c:v>6.15</c:v>
                </c:pt>
                <c:pt idx="15">
                  <c:v>7.0548018980728404</c:v>
                </c:pt>
                <c:pt idx="17">
                  <c:v>6.5029605263157899</c:v>
                </c:pt>
                <c:pt idx="18">
                  <c:v>7.4797253090330296</c:v>
                </c:pt>
                <c:pt idx="19">
                  <c:v>8.1407185501953805</c:v>
                </c:pt>
                <c:pt idx="20">
                  <c:v>8.3379504650173004</c:v>
                </c:pt>
                <c:pt idx="21">
                  <c:v>8.2250052105384501</c:v>
                </c:pt>
                <c:pt idx="22">
                  <c:v>9.1334630597282196</c:v>
                </c:pt>
                <c:pt idx="25">
                  <c:v>7.19</c:v>
                </c:pt>
                <c:pt idx="27">
                  <c:v>9.4065306122449002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4-443A-8227-7B22DB6FFEB1}"/>
            </c:ext>
          </c:extLst>
        </c:ser>
        <c:ser>
          <c:idx val="1"/>
          <c:order val="1"/>
          <c:tx>
            <c:strRef>
              <c:f>CDA_ML_122023!$I$9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CDA_ML_122023!$I$10:$I$37</c:f>
              <c:numCache>
                <c:formatCode>_(* #,##0.00_);_(* \(#,##0.00\);_(* "-"??_);_(@_)</c:formatCode>
                <c:ptCount val="28"/>
                <c:pt idx="1">
                  <c:v>4.8639575971731501</c:v>
                </c:pt>
                <c:pt idx="2">
                  <c:v>5.3214285714285703</c:v>
                </c:pt>
                <c:pt idx="3">
                  <c:v>3.6572237960339899</c:v>
                </c:pt>
                <c:pt idx="5">
                  <c:v>3.5</c:v>
                </c:pt>
                <c:pt idx="6">
                  <c:v>7.6909786852484396</c:v>
                </c:pt>
                <c:pt idx="11">
                  <c:v>9.5</c:v>
                </c:pt>
                <c:pt idx="12">
                  <c:v>9.1608264212400599</c:v>
                </c:pt>
                <c:pt idx="14">
                  <c:v>9.125</c:v>
                </c:pt>
                <c:pt idx="16">
                  <c:v>8.5</c:v>
                </c:pt>
                <c:pt idx="17">
                  <c:v>9.3000000000000007</c:v>
                </c:pt>
                <c:pt idx="18">
                  <c:v>9.2134457930400195</c:v>
                </c:pt>
                <c:pt idx="19">
                  <c:v>9.3752001087641492</c:v>
                </c:pt>
                <c:pt idx="20">
                  <c:v>9.1865114437754301</c:v>
                </c:pt>
                <c:pt idx="21">
                  <c:v>9.6758844473014296</c:v>
                </c:pt>
                <c:pt idx="22">
                  <c:v>9.5088447653429604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64-443A-8227-7B22DB6FF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CDA_ME_122023!$H$10:$H$37</c:f>
              <c:numCache>
                <c:formatCode>_ * #,##0.00_ ;_ * \-#,##0.00_ ;_ * "-"_ ;_ @_ </c:formatCode>
                <c:ptCount val="28"/>
                <c:pt idx="0">
                  <c:v>3.1262466819077201</c:v>
                </c:pt>
                <c:pt idx="1">
                  <c:v>2.5120293749363798</c:v>
                </c:pt>
                <c:pt idx="2">
                  <c:v>4.1056406719228002</c:v>
                </c:pt>
                <c:pt idx="3">
                  <c:v>4.1542231459546501</c:v>
                </c:pt>
                <c:pt idx="4">
                  <c:v>3.91964767055393</c:v>
                </c:pt>
                <c:pt idx="5">
                  <c:v>4.8164414537094302</c:v>
                </c:pt>
                <c:pt idx="6">
                  <c:v>5.25326319786131</c:v>
                </c:pt>
                <c:pt idx="7">
                  <c:v>4.3753603573979101</c:v>
                </c:pt>
                <c:pt idx="8">
                  <c:v>3</c:v>
                </c:pt>
                <c:pt idx="9">
                  <c:v>4.6906389748290804</c:v>
                </c:pt>
                <c:pt idx="11">
                  <c:v>4.1898789697996301</c:v>
                </c:pt>
                <c:pt idx="12">
                  <c:v>5.6906288209711402</c:v>
                </c:pt>
                <c:pt idx="13">
                  <c:v>4</c:v>
                </c:pt>
                <c:pt idx="14">
                  <c:v>4.8040656888627202</c:v>
                </c:pt>
                <c:pt idx="15">
                  <c:v>4</c:v>
                </c:pt>
                <c:pt idx="17">
                  <c:v>6.0282318520497604</c:v>
                </c:pt>
                <c:pt idx="18">
                  <c:v>6.2631441931948899</c:v>
                </c:pt>
                <c:pt idx="19">
                  <c:v>5.9416803091409198</c:v>
                </c:pt>
                <c:pt idx="20">
                  <c:v>6.12847332272157</c:v>
                </c:pt>
                <c:pt idx="21">
                  <c:v>6.4238047975589403</c:v>
                </c:pt>
                <c:pt idx="22">
                  <c:v>5.8789310535947399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D-46A1-8EFF-443819ADCB84}"/>
            </c:ext>
          </c:extLst>
        </c:ser>
        <c:ser>
          <c:idx val="1"/>
          <c:order val="1"/>
          <c:tx>
            <c:strRef>
              <c:f>CDA_ME_122023!$I$9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CDA_ME_122023!$I$10:$I$37</c:f>
              <c:numCache>
                <c:formatCode>_ * #,##0.00_ ;_ * \-#,##0.00_ ;_ * "-"_ ;_ @_ </c:formatCode>
                <c:ptCount val="28"/>
                <c:pt idx="1">
                  <c:v>3.4730684206216398</c:v>
                </c:pt>
                <c:pt idx="2">
                  <c:v>3.0619272670914102</c:v>
                </c:pt>
                <c:pt idx="3">
                  <c:v>0.3</c:v>
                </c:pt>
                <c:pt idx="6">
                  <c:v>5.1405105701903899</c:v>
                </c:pt>
                <c:pt idx="7">
                  <c:v>6.5</c:v>
                </c:pt>
                <c:pt idx="12">
                  <c:v>6.4014665146551799</c:v>
                </c:pt>
                <c:pt idx="18">
                  <c:v>6.1477044450881504</c:v>
                </c:pt>
                <c:pt idx="19">
                  <c:v>6.5516818007687601</c:v>
                </c:pt>
                <c:pt idx="20">
                  <c:v>6.8086696822828001</c:v>
                </c:pt>
                <c:pt idx="21">
                  <c:v>7</c:v>
                </c:pt>
                <c:pt idx="22">
                  <c:v>5.7704758019245004</c:v>
                </c:pt>
                <c:pt idx="27">
                  <c:v>6.6858391349374298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D-46A1-8EFF-443819ADC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22</c:v>
                </c:pt>
                <c:pt idx="2">
                  <c:v>21</c:v>
                </c:pt>
                <c:pt idx="3">
                  <c:v>54</c:v>
                </c:pt>
                <c:pt idx="4">
                  <c:v>6</c:v>
                </c:pt>
                <c:pt idx="5">
                  <c:v>27</c:v>
                </c:pt>
                <c:pt idx="6">
                  <c:v>82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9</c:v>
                </c:pt>
                <c:pt idx="12">
                  <c:v>944</c:v>
                </c:pt>
                <c:pt idx="13">
                  <c:v>6</c:v>
                </c:pt>
                <c:pt idx="14">
                  <c:v>1</c:v>
                </c:pt>
                <c:pt idx="15">
                  <c:v>10</c:v>
                </c:pt>
                <c:pt idx="17">
                  <c:v>7</c:v>
                </c:pt>
                <c:pt idx="18">
                  <c:v>118</c:v>
                </c:pt>
                <c:pt idx="19">
                  <c:v>271</c:v>
                </c:pt>
                <c:pt idx="20">
                  <c:v>126</c:v>
                </c:pt>
                <c:pt idx="21">
                  <c:v>18</c:v>
                </c:pt>
                <c:pt idx="22">
                  <c:v>17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A-4B7D-ADD2-13133E0C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OPERACIONES_VOLUMEN_ML_122023!$G$12:$G$37</c:f>
              <c:numCache>
                <c:formatCode>_(* #,##0_);_(* \(#,##0\);_(* "-"??_);_(@_)</c:formatCode>
                <c:ptCount val="26"/>
                <c:pt idx="0">
                  <c:v>540000000</c:v>
                </c:pt>
                <c:pt idx="1">
                  <c:v>106275000000</c:v>
                </c:pt>
                <c:pt idx="2">
                  <c:v>5209000000</c:v>
                </c:pt>
                <c:pt idx="3">
                  <c:v>8752100000</c:v>
                </c:pt>
                <c:pt idx="4">
                  <c:v>994000000</c:v>
                </c:pt>
                <c:pt idx="5">
                  <c:v>15400200000</c:v>
                </c:pt>
                <c:pt idx="6">
                  <c:v>21379892262</c:v>
                </c:pt>
                <c:pt idx="7">
                  <c:v>234300000</c:v>
                </c:pt>
                <c:pt idx="8">
                  <c:v>66100000</c:v>
                </c:pt>
                <c:pt idx="9">
                  <c:v>700000000</c:v>
                </c:pt>
                <c:pt idx="10">
                  <c:v>140000000</c:v>
                </c:pt>
                <c:pt idx="11">
                  <c:v>543811584</c:v>
                </c:pt>
                <c:pt idx="12">
                  <c:v>301003376559</c:v>
                </c:pt>
                <c:pt idx="13">
                  <c:v>560800000</c:v>
                </c:pt>
                <c:pt idx="14">
                  <c:v>50000000</c:v>
                </c:pt>
                <c:pt idx="15">
                  <c:v>1960194106</c:v>
                </c:pt>
                <c:pt idx="17">
                  <c:v>1520000000</c:v>
                </c:pt>
                <c:pt idx="18">
                  <c:v>38201572027</c:v>
                </c:pt>
                <c:pt idx="19">
                  <c:v>81253479750</c:v>
                </c:pt>
                <c:pt idx="20">
                  <c:v>80991489958</c:v>
                </c:pt>
                <c:pt idx="21">
                  <c:v>244755002262</c:v>
                </c:pt>
                <c:pt idx="22">
                  <c:v>61317390009</c:v>
                </c:pt>
                <c:pt idx="25">
                  <c:v>350000000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A-4B7D-ADD2-13133E0C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OPERACIONES_VOLUMEN_ML_122023!$F$12:$F$38</c:f>
              <c:numCache>
                <c:formatCode>_(* #,##0_);_(* \(#,##0\);_(* "-"??_);_(@_)</c:formatCode>
                <c:ptCount val="27"/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5">
                  <c:v>1</c:v>
                </c:pt>
                <c:pt idx="6">
                  <c:v>13</c:v>
                </c:pt>
                <c:pt idx="11">
                  <c:v>1</c:v>
                </c:pt>
                <c:pt idx="12">
                  <c:v>234</c:v>
                </c:pt>
                <c:pt idx="14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125</c:v>
                </c:pt>
                <c:pt idx="19">
                  <c:v>171</c:v>
                </c:pt>
                <c:pt idx="20">
                  <c:v>134</c:v>
                </c:pt>
                <c:pt idx="21">
                  <c:v>24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E-48CB-A31B-AA7F532A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OPERACIONES_VOLUMEN_ML_122023!$H$12:$H$38</c:f>
              <c:numCache>
                <c:formatCode>_(* #,##0_);_(* \(#,##0\);_(* "-"??_);_(@_)</c:formatCode>
                <c:ptCount val="27"/>
                <c:pt idx="1">
                  <c:v>1415000000</c:v>
                </c:pt>
                <c:pt idx="2">
                  <c:v>35000000</c:v>
                </c:pt>
                <c:pt idx="3">
                  <c:v>353000000</c:v>
                </c:pt>
                <c:pt idx="5">
                  <c:v>51380000</c:v>
                </c:pt>
                <c:pt idx="6">
                  <c:v>15067385846</c:v>
                </c:pt>
                <c:pt idx="11">
                  <c:v>2000000000</c:v>
                </c:pt>
                <c:pt idx="12">
                  <c:v>37014915466</c:v>
                </c:pt>
                <c:pt idx="14">
                  <c:v>280000000</c:v>
                </c:pt>
                <c:pt idx="16">
                  <c:v>223506849</c:v>
                </c:pt>
                <c:pt idx="17">
                  <c:v>150000000</c:v>
                </c:pt>
                <c:pt idx="18">
                  <c:v>30714266397</c:v>
                </c:pt>
                <c:pt idx="19">
                  <c:v>38634526119</c:v>
                </c:pt>
                <c:pt idx="20">
                  <c:v>38016300000</c:v>
                </c:pt>
                <c:pt idx="21">
                  <c:v>13658530000</c:v>
                </c:pt>
                <c:pt idx="22">
                  <c:v>5540000000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E-48CB-A31B-AA7F532A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3</c:v>
                </c:pt>
                <c:pt idx="2">
                  <c:v>38</c:v>
                </c:pt>
                <c:pt idx="3">
                  <c:v>32</c:v>
                </c:pt>
                <c:pt idx="4">
                  <c:v>3</c:v>
                </c:pt>
                <c:pt idx="5">
                  <c:v>28</c:v>
                </c:pt>
                <c:pt idx="6">
                  <c:v>65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1">
                  <c:v>3</c:v>
                </c:pt>
                <c:pt idx="12">
                  <c:v>550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7">
                  <c:v>3</c:v>
                </c:pt>
                <c:pt idx="18">
                  <c:v>276</c:v>
                </c:pt>
                <c:pt idx="19">
                  <c:v>108</c:v>
                </c:pt>
                <c:pt idx="20">
                  <c:v>206</c:v>
                </c:pt>
                <c:pt idx="21">
                  <c:v>23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9-47E7-8E7F-C31CE83B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OPERACIONES_VOLUMEN_ME_122023!$G$12:$G$39</c:f>
              <c:numCache>
                <c:formatCode>_(* #,##0_);_(* \(#,##0\);_(* "-"??_);_(@_)</c:formatCode>
                <c:ptCount val="28"/>
                <c:pt idx="0">
                  <c:v>2635776600</c:v>
                </c:pt>
                <c:pt idx="1">
                  <c:v>18695697340</c:v>
                </c:pt>
                <c:pt idx="2">
                  <c:v>329218774264</c:v>
                </c:pt>
                <c:pt idx="3">
                  <c:v>61391476469</c:v>
                </c:pt>
                <c:pt idx="4">
                  <c:v>264134040</c:v>
                </c:pt>
                <c:pt idx="5">
                  <c:v>46969043773</c:v>
                </c:pt>
                <c:pt idx="6">
                  <c:v>339594743454</c:v>
                </c:pt>
                <c:pt idx="7">
                  <c:v>557002024</c:v>
                </c:pt>
                <c:pt idx="8">
                  <c:v>224878330</c:v>
                </c:pt>
                <c:pt idx="9">
                  <c:v>25332295520</c:v>
                </c:pt>
                <c:pt idx="11">
                  <c:v>460493330</c:v>
                </c:pt>
                <c:pt idx="12">
                  <c:v>592849159550</c:v>
                </c:pt>
                <c:pt idx="13">
                  <c:v>11784374350</c:v>
                </c:pt>
                <c:pt idx="14">
                  <c:v>2947167480</c:v>
                </c:pt>
                <c:pt idx="15">
                  <c:v>66236310</c:v>
                </c:pt>
                <c:pt idx="17">
                  <c:v>10143910750</c:v>
                </c:pt>
                <c:pt idx="18">
                  <c:v>541038430156</c:v>
                </c:pt>
                <c:pt idx="19">
                  <c:v>74571136013.880005</c:v>
                </c:pt>
                <c:pt idx="20">
                  <c:v>143905214118.01001</c:v>
                </c:pt>
                <c:pt idx="21">
                  <c:v>99758150966</c:v>
                </c:pt>
                <c:pt idx="22">
                  <c:v>16015190580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9-47E7-8E7F-C31CE83B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OPERACIONES_VOLUMEN_ME_122023!$F$12:$F$39</c:f>
              <c:numCache>
                <c:formatCode>_(* #,##0_);_(* \(#,##0\);_(* "-"??_);_(@_)</c:formatCode>
                <c:ptCount val="28"/>
                <c:pt idx="1">
                  <c:v>10</c:v>
                </c:pt>
                <c:pt idx="2">
                  <c:v>2</c:v>
                </c:pt>
                <c:pt idx="3">
                  <c:v>1</c:v>
                </c:pt>
                <c:pt idx="6">
                  <c:v>11</c:v>
                </c:pt>
                <c:pt idx="7">
                  <c:v>1</c:v>
                </c:pt>
                <c:pt idx="12">
                  <c:v>44</c:v>
                </c:pt>
                <c:pt idx="18">
                  <c:v>55</c:v>
                </c:pt>
                <c:pt idx="19">
                  <c:v>23</c:v>
                </c:pt>
                <c:pt idx="20">
                  <c:v>121</c:v>
                </c:pt>
                <c:pt idx="21">
                  <c:v>1</c:v>
                </c:pt>
                <c:pt idx="22">
                  <c:v>17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E-403E-8F1E-23176AA77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OPERACIONES_VOLUMEN_ME_122023!$H$12:$H$39</c:f>
              <c:numCache>
                <c:formatCode>_(* #,##0_);_(* \(#,##0\);_(* "-"??_);_(@_)</c:formatCode>
                <c:ptCount val="28"/>
                <c:pt idx="1">
                  <c:v>2021374410.8800001</c:v>
                </c:pt>
                <c:pt idx="2">
                  <c:v>1270032190.77</c:v>
                </c:pt>
                <c:pt idx="3">
                  <c:v>82039104</c:v>
                </c:pt>
                <c:pt idx="6">
                  <c:v>4143753317</c:v>
                </c:pt>
                <c:pt idx="7">
                  <c:v>184344000</c:v>
                </c:pt>
                <c:pt idx="12">
                  <c:v>36957355120</c:v>
                </c:pt>
                <c:pt idx="18">
                  <c:v>39232302311.190002</c:v>
                </c:pt>
                <c:pt idx="19">
                  <c:v>9506851774.5900002</c:v>
                </c:pt>
                <c:pt idx="20">
                  <c:v>46838850520</c:v>
                </c:pt>
                <c:pt idx="21">
                  <c:v>5891584000</c:v>
                </c:pt>
                <c:pt idx="22">
                  <c:v>46142802855</c:v>
                </c:pt>
                <c:pt idx="27">
                  <c:v>164329220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E-403E-8F1E-23176AA77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CDA_ML_112023!$H$10:$H$37</c:f>
              <c:numCache>
                <c:formatCode>_(* #,##0.00_);_(* \(#,##0.00\);_(* "-"??_);_(@_)</c:formatCode>
                <c:ptCount val="28"/>
                <c:pt idx="0">
                  <c:v>5.7081652151118503</c:v>
                </c:pt>
                <c:pt idx="1">
                  <c:v>6.3009608489889599</c:v>
                </c:pt>
                <c:pt idx="2">
                  <c:v>5.2922413969039299</c:v>
                </c:pt>
                <c:pt idx="3">
                  <c:v>6.1255537181665503</c:v>
                </c:pt>
                <c:pt idx="4">
                  <c:v>5.1846153846153804</c:v>
                </c:pt>
                <c:pt idx="5">
                  <c:v>5.70794155650532</c:v>
                </c:pt>
                <c:pt idx="6">
                  <c:v>5.4779355151682001</c:v>
                </c:pt>
                <c:pt idx="7">
                  <c:v>5.8142857142857096</c:v>
                </c:pt>
                <c:pt idx="8">
                  <c:v>5.5437500000000002</c:v>
                </c:pt>
                <c:pt idx="9">
                  <c:v>5.97854077253219</c:v>
                </c:pt>
                <c:pt idx="10">
                  <c:v>5.6434782608695704</c:v>
                </c:pt>
                <c:pt idx="11">
                  <c:v>5.8</c:v>
                </c:pt>
                <c:pt idx="12">
                  <c:v>7.6933855734760703</c:v>
                </c:pt>
                <c:pt idx="13">
                  <c:v>7.5341085271317798</c:v>
                </c:pt>
                <c:pt idx="14">
                  <c:v>9</c:v>
                </c:pt>
                <c:pt idx="15">
                  <c:v>6.9282981037995599</c:v>
                </c:pt>
                <c:pt idx="17">
                  <c:v>7.6262135922330101</c:v>
                </c:pt>
                <c:pt idx="18">
                  <c:v>7.81308151375789</c:v>
                </c:pt>
                <c:pt idx="19">
                  <c:v>7.9994958859333201</c:v>
                </c:pt>
                <c:pt idx="20">
                  <c:v>8.5280770887239292</c:v>
                </c:pt>
                <c:pt idx="21">
                  <c:v>8.2505089770426494</c:v>
                </c:pt>
                <c:pt idx="22">
                  <c:v>7.81843643206384</c:v>
                </c:pt>
                <c:pt idx="24">
                  <c:v>7.7</c:v>
                </c:pt>
                <c:pt idx="25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A-4FDF-B3AC-5B4558BE64B1}"/>
            </c:ext>
          </c:extLst>
        </c:ser>
        <c:ser>
          <c:idx val="1"/>
          <c:order val="1"/>
          <c:tx>
            <c:strRef>
              <c:f>CDA_ML_112023!$I$9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CDA_ML_112023!$I$10:$I$37</c:f>
              <c:numCache>
                <c:formatCode>_(* #,##0.00_);_(* \(#,##0.00\);_(* "-"??_);_(@_)</c:formatCode>
                <c:ptCount val="28"/>
                <c:pt idx="3">
                  <c:v>4.6428571428571397</c:v>
                </c:pt>
                <c:pt idx="6">
                  <c:v>9.2176895634333302</c:v>
                </c:pt>
                <c:pt idx="7">
                  <c:v>3.25</c:v>
                </c:pt>
                <c:pt idx="12">
                  <c:v>9.1763901645184998</c:v>
                </c:pt>
                <c:pt idx="13">
                  <c:v>8.15</c:v>
                </c:pt>
                <c:pt idx="14">
                  <c:v>9</c:v>
                </c:pt>
                <c:pt idx="15">
                  <c:v>9.35</c:v>
                </c:pt>
                <c:pt idx="17">
                  <c:v>8.75</c:v>
                </c:pt>
                <c:pt idx="18">
                  <c:v>9.4155186367332995</c:v>
                </c:pt>
                <c:pt idx="19">
                  <c:v>9.3475978349182807</c:v>
                </c:pt>
                <c:pt idx="20">
                  <c:v>9.1812588055873494</c:v>
                </c:pt>
                <c:pt idx="21">
                  <c:v>8.7377851107496802</c:v>
                </c:pt>
                <c:pt idx="22">
                  <c:v>9.0353131400179603</c:v>
                </c:pt>
                <c:pt idx="27">
                  <c:v>9.4878048780487791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A-4FDF-B3AC-5B4558BE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CDA_ME_112023!$H$10:$H$37</c:f>
              <c:numCache>
                <c:formatCode>_ * #,##0.00_ ;_ * \-#,##0.00_ ;_ * "-"_ ;_ @_ </c:formatCode>
                <c:ptCount val="28"/>
                <c:pt idx="0">
                  <c:v>4.9094272739405804</c:v>
                </c:pt>
                <c:pt idx="1">
                  <c:v>4.6157192463613699</c:v>
                </c:pt>
                <c:pt idx="2">
                  <c:v>4.4102487718875798</c:v>
                </c:pt>
                <c:pt idx="3">
                  <c:v>3.5884252533534</c:v>
                </c:pt>
                <c:pt idx="4">
                  <c:v>3.3155390746522202</c:v>
                </c:pt>
                <c:pt idx="5">
                  <c:v>5.1404678347208304</c:v>
                </c:pt>
                <c:pt idx="6">
                  <c:v>4.7025577893968604</c:v>
                </c:pt>
                <c:pt idx="7">
                  <c:v>3.9889027138042099</c:v>
                </c:pt>
                <c:pt idx="8">
                  <c:v>4.05</c:v>
                </c:pt>
                <c:pt idx="9">
                  <c:v>2.6352056946634401</c:v>
                </c:pt>
                <c:pt idx="11">
                  <c:v>5.2914846694020898</c:v>
                </c:pt>
                <c:pt idx="12">
                  <c:v>5.1058618311734403</c:v>
                </c:pt>
                <c:pt idx="13">
                  <c:v>4.4640343639250197</c:v>
                </c:pt>
                <c:pt idx="15">
                  <c:v>5.25</c:v>
                </c:pt>
                <c:pt idx="17">
                  <c:v>4.45</c:v>
                </c:pt>
                <c:pt idx="18">
                  <c:v>5.9618582575245904</c:v>
                </c:pt>
                <c:pt idx="19">
                  <c:v>5.8368214274589301</c:v>
                </c:pt>
                <c:pt idx="20">
                  <c:v>6.05138397221363</c:v>
                </c:pt>
                <c:pt idx="21">
                  <c:v>5.5322675335965803</c:v>
                </c:pt>
                <c:pt idx="22">
                  <c:v>6.6989535242446498</c:v>
                </c:pt>
                <c:pt idx="23">
                  <c:v>7</c:v>
                </c:pt>
                <c:pt idx="25">
                  <c:v>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6-4E3F-B671-632F7F94BE4B}"/>
            </c:ext>
          </c:extLst>
        </c:ser>
        <c:ser>
          <c:idx val="1"/>
          <c:order val="1"/>
          <c:tx>
            <c:strRef>
              <c:f>CDA_ME_112023!$I$9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CDA_ME_112023!$I$10:$I$37</c:f>
              <c:numCache>
                <c:formatCode>_ * #,##0.00_ ;_ * \-#,##0.00_ ;_ * "-"_ ;_ @_ </c:formatCode>
                <c:ptCount val="28"/>
                <c:pt idx="3">
                  <c:v>2</c:v>
                </c:pt>
                <c:pt idx="5">
                  <c:v>4</c:v>
                </c:pt>
                <c:pt idx="6">
                  <c:v>5.1769211306856002</c:v>
                </c:pt>
                <c:pt idx="7">
                  <c:v>5.4</c:v>
                </c:pt>
                <c:pt idx="12">
                  <c:v>5.8757626145966899</c:v>
                </c:pt>
                <c:pt idx="18">
                  <c:v>6.1144365231550299</c:v>
                </c:pt>
                <c:pt idx="19">
                  <c:v>6.4807843946599899</c:v>
                </c:pt>
                <c:pt idx="20">
                  <c:v>6.2469857270030102</c:v>
                </c:pt>
                <c:pt idx="22">
                  <c:v>7.3709854215024997</c:v>
                </c:pt>
                <c:pt idx="2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6-4E3F-B671-632F7F94B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25</c:v>
                </c:pt>
                <c:pt idx="2">
                  <c:v>39</c:v>
                </c:pt>
                <c:pt idx="3">
                  <c:v>50</c:v>
                </c:pt>
                <c:pt idx="4">
                  <c:v>3</c:v>
                </c:pt>
                <c:pt idx="5">
                  <c:v>30</c:v>
                </c:pt>
                <c:pt idx="6">
                  <c:v>89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921</c:v>
                </c:pt>
                <c:pt idx="13">
                  <c:v>12</c:v>
                </c:pt>
                <c:pt idx="14">
                  <c:v>1</c:v>
                </c:pt>
                <c:pt idx="15">
                  <c:v>8</c:v>
                </c:pt>
                <c:pt idx="17">
                  <c:v>11</c:v>
                </c:pt>
                <c:pt idx="18">
                  <c:v>157</c:v>
                </c:pt>
                <c:pt idx="19">
                  <c:v>213</c:v>
                </c:pt>
                <c:pt idx="20">
                  <c:v>103</c:v>
                </c:pt>
                <c:pt idx="21">
                  <c:v>27</c:v>
                </c:pt>
                <c:pt idx="22">
                  <c:v>35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3-469D-8B2D-57F2039E6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OPERACIONES_VOLUMEN_ML_112023!$G$12:$G$37</c:f>
              <c:numCache>
                <c:formatCode>_(* #,##0_);_(* \(#,##0\);_(* "-"??_);_(@_)</c:formatCode>
                <c:ptCount val="26"/>
                <c:pt idx="0">
                  <c:v>288474580000</c:v>
                </c:pt>
                <c:pt idx="1">
                  <c:v>69730000000</c:v>
                </c:pt>
                <c:pt idx="2">
                  <c:v>23602054820</c:v>
                </c:pt>
                <c:pt idx="3">
                  <c:v>25921533755</c:v>
                </c:pt>
                <c:pt idx="4">
                  <c:v>3250000000</c:v>
                </c:pt>
                <c:pt idx="5">
                  <c:v>10061000000</c:v>
                </c:pt>
                <c:pt idx="6">
                  <c:v>12085115403</c:v>
                </c:pt>
                <c:pt idx="7">
                  <c:v>280000000</c:v>
                </c:pt>
                <c:pt idx="8">
                  <c:v>160000000</c:v>
                </c:pt>
                <c:pt idx="9">
                  <c:v>233000000</c:v>
                </c:pt>
                <c:pt idx="10">
                  <c:v>230000000</c:v>
                </c:pt>
                <c:pt idx="11">
                  <c:v>150000000</c:v>
                </c:pt>
                <c:pt idx="12">
                  <c:v>300503124830</c:v>
                </c:pt>
                <c:pt idx="13">
                  <c:v>1935000000</c:v>
                </c:pt>
                <c:pt idx="14">
                  <c:v>5525945205</c:v>
                </c:pt>
                <c:pt idx="15">
                  <c:v>2400754640</c:v>
                </c:pt>
                <c:pt idx="17">
                  <c:v>927000000</c:v>
                </c:pt>
                <c:pt idx="18">
                  <c:v>48059709333</c:v>
                </c:pt>
                <c:pt idx="19">
                  <c:v>75436920558</c:v>
                </c:pt>
                <c:pt idx="20">
                  <c:v>63455002219</c:v>
                </c:pt>
                <c:pt idx="21">
                  <c:v>8227349957</c:v>
                </c:pt>
                <c:pt idx="22">
                  <c:v>25136100000</c:v>
                </c:pt>
                <c:pt idx="24">
                  <c:v>150000000</c:v>
                </c:pt>
                <c:pt idx="25">
                  <c:v>1200000000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3-469D-8B2D-57F2039E6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CDA_ML_032026!$H$10:$H$37</c:f>
              <c:numCache>
                <c:formatCode>_(* #,##0.00_);_(* \(#,##0.00\);_(* "-"??_);_(@_)</c:formatCode>
                <c:ptCount val="28"/>
                <c:pt idx="0">
                  <c:v>5.33876406472905</c:v>
                </c:pt>
                <c:pt idx="1">
                  <c:v>5.8551609102613904</c:v>
                </c:pt>
                <c:pt idx="2">
                  <c:v>6.3927473068510103</c:v>
                </c:pt>
                <c:pt idx="3">
                  <c:v>5.9763608440541702</c:v>
                </c:pt>
                <c:pt idx="4">
                  <c:v>6.9778830963665097</c:v>
                </c:pt>
                <c:pt idx="5">
                  <c:v>6.7525727385359602</c:v>
                </c:pt>
                <c:pt idx="6">
                  <c:v>6.9204474966416996</c:v>
                </c:pt>
                <c:pt idx="7">
                  <c:v>7.9479081581830897</c:v>
                </c:pt>
                <c:pt idx="8">
                  <c:v>6.7664259343549302</c:v>
                </c:pt>
                <c:pt idx="9">
                  <c:v>7.5384829415100203</c:v>
                </c:pt>
                <c:pt idx="10">
                  <c:v>7.69818181818182</c:v>
                </c:pt>
                <c:pt idx="11">
                  <c:v>9.8095238095238102</c:v>
                </c:pt>
                <c:pt idx="12">
                  <c:v>9.4704354050914308</c:v>
                </c:pt>
                <c:pt idx="13">
                  <c:v>8.7829099307159293</c:v>
                </c:pt>
                <c:pt idx="14">
                  <c:v>6.6375000000000002</c:v>
                </c:pt>
                <c:pt idx="15">
                  <c:v>6.0501486620416296</c:v>
                </c:pt>
                <c:pt idx="16">
                  <c:v>10.75</c:v>
                </c:pt>
                <c:pt idx="17">
                  <c:v>9.7940279622708495</c:v>
                </c:pt>
                <c:pt idx="18">
                  <c:v>10.1213046501856</c:v>
                </c:pt>
                <c:pt idx="19">
                  <c:v>9.9193138762348596</c:v>
                </c:pt>
                <c:pt idx="20">
                  <c:v>9.99052528563859</c:v>
                </c:pt>
                <c:pt idx="21">
                  <c:v>10.327294252708599</c:v>
                </c:pt>
                <c:pt idx="22">
                  <c:v>9.9342274792390306</c:v>
                </c:pt>
                <c:pt idx="23">
                  <c:v>11.309214471317199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7-4016-B96D-07EE0147AAEB}"/>
            </c:ext>
          </c:extLst>
        </c:ser>
        <c:ser>
          <c:idx val="1"/>
          <c:order val="1"/>
          <c:tx>
            <c:strRef>
              <c:f>CDA_ML_032026!$I$9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CDA_ML_032026!$I$10:$I$37</c:f>
              <c:numCache>
                <c:formatCode>_(* #,##0.00_);_(* \(#,##0.00\);_(* "-"??_);_(@_)</c:formatCode>
                <c:ptCount val="28"/>
                <c:pt idx="2">
                  <c:v>5.5</c:v>
                </c:pt>
                <c:pt idx="3">
                  <c:v>7</c:v>
                </c:pt>
                <c:pt idx="5">
                  <c:v>7</c:v>
                </c:pt>
                <c:pt idx="6">
                  <c:v>5</c:v>
                </c:pt>
                <c:pt idx="8">
                  <c:v>7</c:v>
                </c:pt>
                <c:pt idx="9">
                  <c:v>8.5</c:v>
                </c:pt>
                <c:pt idx="12">
                  <c:v>10.199400929235599</c:v>
                </c:pt>
                <c:pt idx="13">
                  <c:v>10.6</c:v>
                </c:pt>
                <c:pt idx="18">
                  <c:v>10.5167803557705</c:v>
                </c:pt>
                <c:pt idx="19">
                  <c:v>10.718273697290901</c:v>
                </c:pt>
                <c:pt idx="20">
                  <c:v>10.464354103985301</c:v>
                </c:pt>
                <c:pt idx="21">
                  <c:v>10.785714316772401</c:v>
                </c:pt>
                <c:pt idx="22">
                  <c:v>11.3546153846154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7-4016-B96D-07EE0147A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6">
                  <c:v>21</c:v>
                </c:pt>
                <c:pt idx="7">
                  <c:v>1</c:v>
                </c:pt>
                <c:pt idx="12">
                  <c:v>268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7">
                  <c:v>2</c:v>
                </c:pt>
                <c:pt idx="18">
                  <c:v>162</c:v>
                </c:pt>
                <c:pt idx="19">
                  <c:v>176</c:v>
                </c:pt>
                <c:pt idx="20">
                  <c:v>85</c:v>
                </c:pt>
                <c:pt idx="21">
                  <c:v>23</c:v>
                </c:pt>
                <c:pt idx="2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A5-BC07-842A09005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OPERACIONES_VOLUMEN_ML_112023!$H$12:$H$38</c:f>
              <c:numCache>
                <c:formatCode>_(* #,##0_);_(* \(#,##0\);_(* "-"??_);_(@_)</c:formatCode>
                <c:ptCount val="27"/>
                <c:pt idx="3">
                  <c:v>140000000</c:v>
                </c:pt>
                <c:pt idx="6">
                  <c:v>7316124928</c:v>
                </c:pt>
                <c:pt idx="7">
                  <c:v>50000000</c:v>
                </c:pt>
                <c:pt idx="12">
                  <c:v>76378944515</c:v>
                </c:pt>
                <c:pt idx="13">
                  <c:v>113200000</c:v>
                </c:pt>
                <c:pt idx="14">
                  <c:v>55000000</c:v>
                </c:pt>
                <c:pt idx="15">
                  <c:v>62000000</c:v>
                </c:pt>
                <c:pt idx="17">
                  <c:v>100000000</c:v>
                </c:pt>
                <c:pt idx="18">
                  <c:v>40386376292</c:v>
                </c:pt>
                <c:pt idx="19">
                  <c:v>47543123397</c:v>
                </c:pt>
                <c:pt idx="20">
                  <c:v>29728355511</c:v>
                </c:pt>
                <c:pt idx="21">
                  <c:v>27163892132</c:v>
                </c:pt>
                <c:pt idx="22">
                  <c:v>44887622913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A-49A5-BC07-842A09005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OPERACIONES_VOLUMEN_ME_112023!$E$12:$E$39</c:f>
              <c:numCache>
                <c:formatCode>_(* #,##0_);_(* \(#,##0\);_(* "-"??_);_(@_)</c:formatCode>
                <c:ptCount val="28"/>
                <c:pt idx="0">
                  <c:v>5</c:v>
                </c:pt>
                <c:pt idx="1">
                  <c:v>8</c:v>
                </c:pt>
                <c:pt idx="2">
                  <c:v>18</c:v>
                </c:pt>
                <c:pt idx="3">
                  <c:v>21</c:v>
                </c:pt>
                <c:pt idx="4">
                  <c:v>4</c:v>
                </c:pt>
                <c:pt idx="5">
                  <c:v>43</c:v>
                </c:pt>
                <c:pt idx="6">
                  <c:v>76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1">
                  <c:v>2</c:v>
                </c:pt>
                <c:pt idx="12">
                  <c:v>459</c:v>
                </c:pt>
                <c:pt idx="13">
                  <c:v>3</c:v>
                </c:pt>
                <c:pt idx="15">
                  <c:v>1</c:v>
                </c:pt>
                <c:pt idx="17">
                  <c:v>1</c:v>
                </c:pt>
                <c:pt idx="18">
                  <c:v>228</c:v>
                </c:pt>
                <c:pt idx="19">
                  <c:v>148</c:v>
                </c:pt>
                <c:pt idx="20">
                  <c:v>152</c:v>
                </c:pt>
                <c:pt idx="21">
                  <c:v>10</c:v>
                </c:pt>
                <c:pt idx="22">
                  <c:v>33</c:v>
                </c:pt>
                <c:pt idx="23">
                  <c:v>3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7-46A7-8386-456E0FF89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OPERACIONES_VOLUMEN_ME_112023!$G$12:$G$39</c:f>
              <c:numCache>
                <c:formatCode>_(* #,##0_);_(* \(#,##0\);_(* "-"??_);_(@_)</c:formatCode>
                <c:ptCount val="28"/>
                <c:pt idx="0">
                  <c:v>191613429310</c:v>
                </c:pt>
                <c:pt idx="1">
                  <c:v>188812939200</c:v>
                </c:pt>
                <c:pt idx="2">
                  <c:v>31637717334</c:v>
                </c:pt>
                <c:pt idx="3">
                  <c:v>17536720081</c:v>
                </c:pt>
                <c:pt idx="4">
                  <c:v>1668659343</c:v>
                </c:pt>
                <c:pt idx="5">
                  <c:v>170756206741</c:v>
                </c:pt>
                <c:pt idx="6">
                  <c:v>247061585084</c:v>
                </c:pt>
                <c:pt idx="7">
                  <c:v>1179653599</c:v>
                </c:pt>
                <c:pt idx="8">
                  <c:v>1489218000</c:v>
                </c:pt>
                <c:pt idx="9">
                  <c:v>1264510200</c:v>
                </c:pt>
                <c:pt idx="11">
                  <c:v>633235250</c:v>
                </c:pt>
                <c:pt idx="12">
                  <c:v>414088054306</c:v>
                </c:pt>
                <c:pt idx="13">
                  <c:v>793903490</c:v>
                </c:pt>
                <c:pt idx="15">
                  <c:v>522116000</c:v>
                </c:pt>
                <c:pt idx="17">
                  <c:v>52075590</c:v>
                </c:pt>
                <c:pt idx="18">
                  <c:v>386417826643.02002</c:v>
                </c:pt>
                <c:pt idx="19">
                  <c:v>131893829429</c:v>
                </c:pt>
                <c:pt idx="20">
                  <c:v>100097423334</c:v>
                </c:pt>
                <c:pt idx="21">
                  <c:v>6661698055</c:v>
                </c:pt>
                <c:pt idx="22">
                  <c:v>52709778194</c:v>
                </c:pt>
                <c:pt idx="23">
                  <c:v>9665811000</c:v>
                </c:pt>
                <c:pt idx="25">
                  <c:v>499631515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7-46A7-8386-456E0FF89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1</c:v>
                </c:pt>
                <c:pt idx="12">
                  <c:v>45</c:v>
                </c:pt>
                <c:pt idx="18">
                  <c:v>73</c:v>
                </c:pt>
                <c:pt idx="19">
                  <c:v>46</c:v>
                </c:pt>
                <c:pt idx="20">
                  <c:v>38</c:v>
                </c:pt>
                <c:pt idx="22">
                  <c:v>13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F-40EB-8710-3F974586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OPERACIONES_VOLUMEN_ME_112023!$H$12:$H$39</c:f>
              <c:numCache>
                <c:formatCode>_(* #,##0_);_(* \(#,##0\);_(* "-"??_);_(@_)</c:formatCode>
                <c:ptCount val="28"/>
                <c:pt idx="3">
                  <c:v>74324300</c:v>
                </c:pt>
                <c:pt idx="5">
                  <c:v>2243544000</c:v>
                </c:pt>
                <c:pt idx="6">
                  <c:v>15674346220</c:v>
                </c:pt>
                <c:pt idx="7">
                  <c:v>111635250</c:v>
                </c:pt>
                <c:pt idx="12">
                  <c:v>41707577240.57</c:v>
                </c:pt>
                <c:pt idx="18">
                  <c:v>25326924553.48</c:v>
                </c:pt>
                <c:pt idx="19">
                  <c:v>17426051307</c:v>
                </c:pt>
                <c:pt idx="20">
                  <c:v>7663389903</c:v>
                </c:pt>
                <c:pt idx="22">
                  <c:v>61404934890</c:v>
                </c:pt>
                <c:pt idx="27">
                  <c:v>164329220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F-40EB-8710-3F974586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CDA_ML_102023!$H$10:$H$37</c:f>
              <c:numCache>
                <c:formatCode>_(* #,##0.00_);_(* \(#,##0.00\);_(* "-"??_);_(@_)</c:formatCode>
                <c:ptCount val="28"/>
                <c:pt idx="0">
                  <c:v>4</c:v>
                </c:pt>
                <c:pt idx="1">
                  <c:v>5.6318124029513603</c:v>
                </c:pt>
                <c:pt idx="2">
                  <c:v>5.8453721044391598</c:v>
                </c:pt>
                <c:pt idx="3">
                  <c:v>5.5917364954878197</c:v>
                </c:pt>
                <c:pt idx="4">
                  <c:v>5.4543389368468898</c:v>
                </c:pt>
                <c:pt idx="5">
                  <c:v>6.10301678986065</c:v>
                </c:pt>
                <c:pt idx="6">
                  <c:v>5.8225022429698603</c:v>
                </c:pt>
                <c:pt idx="7">
                  <c:v>6.3222379517617204</c:v>
                </c:pt>
                <c:pt idx="8">
                  <c:v>6.0704589404157696</c:v>
                </c:pt>
                <c:pt idx="10">
                  <c:v>8.9182748538011705</c:v>
                </c:pt>
                <c:pt idx="11">
                  <c:v>6.9145027209324201</c:v>
                </c:pt>
                <c:pt idx="12">
                  <c:v>7.4659768195233198</c:v>
                </c:pt>
                <c:pt idx="13">
                  <c:v>6.7277494826146098</c:v>
                </c:pt>
                <c:pt idx="14">
                  <c:v>6.0769662921348298</c:v>
                </c:pt>
                <c:pt idx="15">
                  <c:v>7.8569582504970201</c:v>
                </c:pt>
                <c:pt idx="17">
                  <c:v>7.7278837210399001</c:v>
                </c:pt>
                <c:pt idx="18">
                  <c:v>7.9340311517647804</c:v>
                </c:pt>
                <c:pt idx="19">
                  <c:v>8.0072885512640504</c:v>
                </c:pt>
                <c:pt idx="20">
                  <c:v>8.1099630711379902</c:v>
                </c:pt>
                <c:pt idx="21">
                  <c:v>8.8498760730138706</c:v>
                </c:pt>
                <c:pt idx="22">
                  <c:v>7.8595930354056804</c:v>
                </c:pt>
                <c:pt idx="23">
                  <c:v>8</c:v>
                </c:pt>
                <c:pt idx="27">
                  <c:v>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3-4EFB-A576-C8013F1A27C2}"/>
            </c:ext>
          </c:extLst>
        </c:ser>
        <c:ser>
          <c:idx val="1"/>
          <c:order val="1"/>
          <c:tx>
            <c:strRef>
              <c:f>CDA_ML_102023!$I$9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CDA_ML_102023!$I$10:$I$37</c:f>
              <c:numCache>
                <c:formatCode>_(* #,##0.00_);_(* \(#,##0.00\);_(* "-"??_);_(@_)</c:formatCode>
                <c:ptCount val="28"/>
                <c:pt idx="0">
                  <c:v>5.75</c:v>
                </c:pt>
                <c:pt idx="2">
                  <c:v>5.5819446929551004</c:v>
                </c:pt>
                <c:pt idx="3">
                  <c:v>4.7449067259325801</c:v>
                </c:pt>
                <c:pt idx="4">
                  <c:v>5.5625</c:v>
                </c:pt>
                <c:pt idx="5">
                  <c:v>4.4093023255814003</c:v>
                </c:pt>
                <c:pt idx="6">
                  <c:v>6.87846698187467</c:v>
                </c:pt>
                <c:pt idx="12">
                  <c:v>9.1116021560268496</c:v>
                </c:pt>
                <c:pt idx="13">
                  <c:v>9.1999999999999993</c:v>
                </c:pt>
                <c:pt idx="14">
                  <c:v>9.45637110980622</c:v>
                </c:pt>
                <c:pt idx="15">
                  <c:v>9.4</c:v>
                </c:pt>
                <c:pt idx="18">
                  <c:v>9.1450081836510204</c:v>
                </c:pt>
                <c:pt idx="19">
                  <c:v>9.6609488421282101</c:v>
                </c:pt>
                <c:pt idx="20">
                  <c:v>9.9093105409055404</c:v>
                </c:pt>
                <c:pt idx="21">
                  <c:v>9.8741122565864803</c:v>
                </c:pt>
                <c:pt idx="22">
                  <c:v>9.9425316455696198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3-4EFB-A576-C8013F1A2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CDA_ME_102023!$H$10:$H$37</c:f>
              <c:numCache>
                <c:formatCode>_ * #,##0.00_ ;_ * \-#,##0.00_ ;_ * "-"_ ;_ @_ </c:formatCode>
                <c:ptCount val="28"/>
                <c:pt idx="0">
                  <c:v>4.2411720647800397</c:v>
                </c:pt>
                <c:pt idx="1">
                  <c:v>4.5062572199144801</c:v>
                </c:pt>
                <c:pt idx="2">
                  <c:v>4.8067863505110804</c:v>
                </c:pt>
                <c:pt idx="3">
                  <c:v>3.9644398050285199</c:v>
                </c:pt>
                <c:pt idx="4">
                  <c:v>5.5678958267277601</c:v>
                </c:pt>
                <c:pt idx="5">
                  <c:v>4.8489645134921897</c:v>
                </c:pt>
                <c:pt idx="6">
                  <c:v>4.4900687177201499</c:v>
                </c:pt>
                <c:pt idx="7">
                  <c:v>3.5</c:v>
                </c:pt>
                <c:pt idx="8">
                  <c:v>1.12877378766209</c:v>
                </c:pt>
                <c:pt idx="9">
                  <c:v>4.18</c:v>
                </c:pt>
                <c:pt idx="11">
                  <c:v>4.81284574143654</c:v>
                </c:pt>
                <c:pt idx="12">
                  <c:v>5.3188273469662297</c:v>
                </c:pt>
                <c:pt idx="15">
                  <c:v>5.25</c:v>
                </c:pt>
                <c:pt idx="16">
                  <c:v>4.5</c:v>
                </c:pt>
                <c:pt idx="17">
                  <c:v>5.3646717958080901</c:v>
                </c:pt>
                <c:pt idx="18">
                  <c:v>5.7172155069464203</c:v>
                </c:pt>
                <c:pt idx="19">
                  <c:v>6.0904390631283398</c:v>
                </c:pt>
                <c:pt idx="20">
                  <c:v>6.1539113670370797</c:v>
                </c:pt>
                <c:pt idx="21">
                  <c:v>5.8884377471013103</c:v>
                </c:pt>
                <c:pt idx="22">
                  <c:v>6.1770069865793999</c:v>
                </c:pt>
                <c:pt idx="23">
                  <c:v>6.9843329969963799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4-4972-BA6C-6E64C33D6662}"/>
            </c:ext>
          </c:extLst>
        </c:ser>
        <c:ser>
          <c:idx val="1"/>
          <c:order val="1"/>
          <c:tx>
            <c:strRef>
              <c:f>CDA_ME_102023!$I$9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CDA_ME_102023!$I$10:$I$37</c:f>
              <c:numCache>
                <c:formatCode>_ * #,##0.00_ ;_ * \-#,##0.00_ ;_ * "-"_ ;_ @_ </c:formatCode>
                <c:ptCount val="28"/>
                <c:pt idx="0">
                  <c:v>2</c:v>
                </c:pt>
                <c:pt idx="1">
                  <c:v>3.5</c:v>
                </c:pt>
                <c:pt idx="2">
                  <c:v>3.10869024469608</c:v>
                </c:pt>
                <c:pt idx="6">
                  <c:v>5.7030100663126904</c:v>
                </c:pt>
                <c:pt idx="12">
                  <c:v>6.0911698546547601</c:v>
                </c:pt>
                <c:pt idx="13">
                  <c:v>6.5064348788445798</c:v>
                </c:pt>
                <c:pt idx="17">
                  <c:v>4.4788928475558798</c:v>
                </c:pt>
                <c:pt idx="18">
                  <c:v>5.9348687121099797</c:v>
                </c:pt>
                <c:pt idx="19">
                  <c:v>6.1257023789302796</c:v>
                </c:pt>
                <c:pt idx="20">
                  <c:v>5.8958029061011201</c:v>
                </c:pt>
                <c:pt idx="21">
                  <c:v>5.25</c:v>
                </c:pt>
                <c:pt idx="22">
                  <c:v>6.3877851293806396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4-4972-BA6C-6E64C33D6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15</c:v>
                </c:pt>
                <c:pt idx="2">
                  <c:v>23</c:v>
                </c:pt>
                <c:pt idx="3">
                  <c:v>34</c:v>
                </c:pt>
                <c:pt idx="4">
                  <c:v>5</c:v>
                </c:pt>
                <c:pt idx="5">
                  <c:v>28</c:v>
                </c:pt>
                <c:pt idx="6">
                  <c:v>93</c:v>
                </c:pt>
                <c:pt idx="7">
                  <c:v>4</c:v>
                </c:pt>
                <c:pt idx="8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1025</c:v>
                </c:pt>
                <c:pt idx="13">
                  <c:v>11</c:v>
                </c:pt>
                <c:pt idx="14">
                  <c:v>7</c:v>
                </c:pt>
                <c:pt idx="15">
                  <c:v>5</c:v>
                </c:pt>
                <c:pt idx="17">
                  <c:v>9</c:v>
                </c:pt>
                <c:pt idx="18">
                  <c:v>127</c:v>
                </c:pt>
                <c:pt idx="19">
                  <c:v>262</c:v>
                </c:pt>
                <c:pt idx="20">
                  <c:v>123</c:v>
                </c:pt>
                <c:pt idx="21">
                  <c:v>41</c:v>
                </c:pt>
                <c:pt idx="22">
                  <c:v>31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A-4B77-A6C0-6F2631F8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OPERACIONES_VOLUMEN_ML_102023!$G$12:$G$37</c:f>
              <c:numCache>
                <c:formatCode>_(* #,##0_);_(* \(#,##0\);_(* "-"??_);_(@_)</c:formatCode>
                <c:ptCount val="26"/>
                <c:pt idx="0">
                  <c:v>10000000</c:v>
                </c:pt>
                <c:pt idx="1">
                  <c:v>98886789351</c:v>
                </c:pt>
                <c:pt idx="2">
                  <c:v>21035079621</c:v>
                </c:pt>
                <c:pt idx="3">
                  <c:v>6394717123</c:v>
                </c:pt>
                <c:pt idx="4">
                  <c:v>2421100000</c:v>
                </c:pt>
                <c:pt idx="5">
                  <c:v>11225731345</c:v>
                </c:pt>
                <c:pt idx="6">
                  <c:v>22758960515</c:v>
                </c:pt>
                <c:pt idx="7">
                  <c:v>1479815520</c:v>
                </c:pt>
                <c:pt idx="8">
                  <c:v>5253545683</c:v>
                </c:pt>
                <c:pt idx="10">
                  <c:v>1026000000</c:v>
                </c:pt>
                <c:pt idx="11">
                  <c:v>172361870</c:v>
                </c:pt>
                <c:pt idx="12">
                  <c:v>296519957197</c:v>
                </c:pt>
                <c:pt idx="13">
                  <c:v>6613103763</c:v>
                </c:pt>
                <c:pt idx="14">
                  <c:v>890000000</c:v>
                </c:pt>
                <c:pt idx="15">
                  <c:v>1509000000</c:v>
                </c:pt>
                <c:pt idx="17">
                  <c:v>1068512239</c:v>
                </c:pt>
                <c:pt idx="18">
                  <c:v>39538016061</c:v>
                </c:pt>
                <c:pt idx="19">
                  <c:v>80588533142</c:v>
                </c:pt>
                <c:pt idx="20">
                  <c:v>39467103256</c:v>
                </c:pt>
                <c:pt idx="21">
                  <c:v>15799068154</c:v>
                </c:pt>
                <c:pt idx="22">
                  <c:v>25996682015</c:v>
                </c:pt>
                <c:pt idx="23">
                  <c:v>67500000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A-4B77-A6C0-6F2631F8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26</c:v>
                </c:pt>
                <c:pt idx="12">
                  <c:v>214</c:v>
                </c:pt>
                <c:pt idx="13">
                  <c:v>1</c:v>
                </c:pt>
                <c:pt idx="14">
                  <c:v>6</c:v>
                </c:pt>
                <c:pt idx="15">
                  <c:v>1</c:v>
                </c:pt>
                <c:pt idx="18">
                  <c:v>130</c:v>
                </c:pt>
                <c:pt idx="19">
                  <c:v>239</c:v>
                </c:pt>
                <c:pt idx="20">
                  <c:v>92</c:v>
                </c:pt>
                <c:pt idx="21">
                  <c:v>28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9-4FB1-99C6-F562C93D9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OPERACIONES_VOLUMEN_ML_102023!$H$12:$H$38</c:f>
              <c:numCache>
                <c:formatCode>_(* #,##0_);_(* \(#,##0\);_(* "-"??_);_(@_)</c:formatCode>
                <c:ptCount val="27"/>
                <c:pt idx="0">
                  <c:v>14269720</c:v>
                </c:pt>
                <c:pt idx="2">
                  <c:v>23920280</c:v>
                </c:pt>
                <c:pt idx="3">
                  <c:v>1960067359</c:v>
                </c:pt>
                <c:pt idx="4">
                  <c:v>320000000</c:v>
                </c:pt>
                <c:pt idx="5">
                  <c:v>172000000</c:v>
                </c:pt>
                <c:pt idx="6">
                  <c:v>2286744000</c:v>
                </c:pt>
                <c:pt idx="12">
                  <c:v>33954826464</c:v>
                </c:pt>
                <c:pt idx="13">
                  <c:v>20000000</c:v>
                </c:pt>
                <c:pt idx="14">
                  <c:v>851500000</c:v>
                </c:pt>
                <c:pt idx="15">
                  <c:v>100000000</c:v>
                </c:pt>
                <c:pt idx="18">
                  <c:v>31937070538</c:v>
                </c:pt>
                <c:pt idx="19">
                  <c:v>41565425720</c:v>
                </c:pt>
                <c:pt idx="20">
                  <c:v>19082902997</c:v>
                </c:pt>
                <c:pt idx="21">
                  <c:v>4365000000</c:v>
                </c:pt>
                <c:pt idx="22">
                  <c:v>1975000000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9-4FB1-99C6-F562C93D9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5</c:v>
                </c:pt>
                <c:pt idx="2">
                  <c:v>20</c:v>
                </c:pt>
                <c:pt idx="3">
                  <c:v>21</c:v>
                </c:pt>
                <c:pt idx="4">
                  <c:v>10</c:v>
                </c:pt>
                <c:pt idx="5">
                  <c:v>39</c:v>
                </c:pt>
                <c:pt idx="6">
                  <c:v>77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1">
                  <c:v>3</c:v>
                </c:pt>
                <c:pt idx="12">
                  <c:v>479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221</c:v>
                </c:pt>
                <c:pt idx="19">
                  <c:v>160</c:v>
                </c:pt>
                <c:pt idx="20">
                  <c:v>205</c:v>
                </c:pt>
                <c:pt idx="21">
                  <c:v>22</c:v>
                </c:pt>
                <c:pt idx="22">
                  <c:v>49</c:v>
                </c:pt>
                <c:pt idx="23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0-479E-AE92-2ECB19985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OPERACIONES_VOLUMEN_ME_102023!$G$12:$G$39</c:f>
              <c:numCache>
                <c:formatCode>_(* #,##0_);_(* \(#,##0\);_(* "-"??_);_(@_)</c:formatCode>
                <c:ptCount val="28"/>
                <c:pt idx="0">
                  <c:v>22390230000</c:v>
                </c:pt>
                <c:pt idx="1">
                  <c:v>33501955000</c:v>
                </c:pt>
                <c:pt idx="2">
                  <c:v>122266490535</c:v>
                </c:pt>
                <c:pt idx="3">
                  <c:v>39805682834</c:v>
                </c:pt>
                <c:pt idx="4">
                  <c:v>169172696962</c:v>
                </c:pt>
                <c:pt idx="5">
                  <c:v>60792844354</c:v>
                </c:pt>
                <c:pt idx="6">
                  <c:v>123491326426</c:v>
                </c:pt>
                <c:pt idx="7">
                  <c:v>1295306460</c:v>
                </c:pt>
                <c:pt idx="8">
                  <c:v>1933679940</c:v>
                </c:pt>
                <c:pt idx="9">
                  <c:v>3711620000</c:v>
                </c:pt>
                <c:pt idx="11">
                  <c:v>3476621900</c:v>
                </c:pt>
                <c:pt idx="12">
                  <c:v>561251062375</c:v>
                </c:pt>
                <c:pt idx="15">
                  <c:v>24449899</c:v>
                </c:pt>
                <c:pt idx="16">
                  <c:v>369670601</c:v>
                </c:pt>
                <c:pt idx="17">
                  <c:v>4298878929</c:v>
                </c:pt>
                <c:pt idx="18">
                  <c:v>261446242175</c:v>
                </c:pt>
                <c:pt idx="19">
                  <c:v>169857348323.60001</c:v>
                </c:pt>
                <c:pt idx="20">
                  <c:v>188513881914</c:v>
                </c:pt>
                <c:pt idx="21">
                  <c:v>41930688530</c:v>
                </c:pt>
                <c:pt idx="22">
                  <c:v>67787311595</c:v>
                </c:pt>
                <c:pt idx="23">
                  <c:v>4766846600</c:v>
                </c:pt>
                <c:pt idx="27">
                  <c:v>179574220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0-479E-AE92-2ECB19985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6">
                  <c:v>7</c:v>
                </c:pt>
                <c:pt idx="12">
                  <c:v>50</c:v>
                </c:pt>
                <c:pt idx="13">
                  <c:v>7</c:v>
                </c:pt>
                <c:pt idx="17">
                  <c:v>2</c:v>
                </c:pt>
                <c:pt idx="18">
                  <c:v>37</c:v>
                </c:pt>
                <c:pt idx="19">
                  <c:v>24</c:v>
                </c:pt>
                <c:pt idx="20">
                  <c:v>17</c:v>
                </c:pt>
                <c:pt idx="21">
                  <c:v>1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4-49A1-A761-90A57176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OPERACIONES_VOLUMEN_ME_102023!$H$12:$H$39</c:f>
              <c:numCache>
                <c:formatCode>_(* #,##0_);_(* \(#,##0\);_(* "-"??_);_(@_)</c:formatCode>
                <c:ptCount val="28"/>
                <c:pt idx="0">
                  <c:v>1433162815.48</c:v>
                </c:pt>
                <c:pt idx="1">
                  <c:v>516495700</c:v>
                </c:pt>
                <c:pt idx="2">
                  <c:v>6652803730.8400002</c:v>
                </c:pt>
                <c:pt idx="6">
                  <c:v>1973687548</c:v>
                </c:pt>
                <c:pt idx="12">
                  <c:v>18658192596.549999</c:v>
                </c:pt>
                <c:pt idx="13">
                  <c:v>1408401746</c:v>
                </c:pt>
                <c:pt idx="17">
                  <c:v>387959438</c:v>
                </c:pt>
                <c:pt idx="18">
                  <c:v>18534957814.259998</c:v>
                </c:pt>
                <c:pt idx="19">
                  <c:v>9153220395.5200005</c:v>
                </c:pt>
                <c:pt idx="20">
                  <c:v>6328608542</c:v>
                </c:pt>
                <c:pt idx="21">
                  <c:v>74287900</c:v>
                </c:pt>
                <c:pt idx="22">
                  <c:v>976072553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4-49A1-A761-90A57176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CDA_ML_092023!$H$10:$H$37</c:f>
              <c:numCache>
                <c:formatCode>_(* #,##0.00_);_(* \(#,##0.00\);_(* "-"??_);_(@_)</c:formatCode>
                <c:ptCount val="28"/>
                <c:pt idx="0">
                  <c:v>6.2315554621063498</c:v>
                </c:pt>
                <c:pt idx="1">
                  <c:v>5.2307005317925297</c:v>
                </c:pt>
                <c:pt idx="2">
                  <c:v>5.5860298836262601</c:v>
                </c:pt>
                <c:pt idx="3">
                  <c:v>6.0600692196860599</c:v>
                </c:pt>
                <c:pt idx="4">
                  <c:v>5.4579555555555599</c:v>
                </c:pt>
                <c:pt idx="5">
                  <c:v>5.7972909828675903</c:v>
                </c:pt>
                <c:pt idx="6">
                  <c:v>6.1105137604972901</c:v>
                </c:pt>
                <c:pt idx="7">
                  <c:v>5.5</c:v>
                </c:pt>
                <c:pt idx="8">
                  <c:v>5.8823529411764701</c:v>
                </c:pt>
                <c:pt idx="9">
                  <c:v>6</c:v>
                </c:pt>
                <c:pt idx="11">
                  <c:v>5.5</c:v>
                </c:pt>
                <c:pt idx="12">
                  <c:v>7.5647743316374303</c:v>
                </c:pt>
                <c:pt idx="13">
                  <c:v>7.1707459207459197</c:v>
                </c:pt>
                <c:pt idx="14">
                  <c:v>6.15</c:v>
                </c:pt>
                <c:pt idx="15">
                  <c:v>7.9177350427350399</c:v>
                </c:pt>
                <c:pt idx="16">
                  <c:v>7.7248366027767101</c:v>
                </c:pt>
                <c:pt idx="17">
                  <c:v>9.7439545577495306</c:v>
                </c:pt>
                <c:pt idx="18">
                  <c:v>8.1440688908503098</c:v>
                </c:pt>
                <c:pt idx="19">
                  <c:v>8.2406063775156593</c:v>
                </c:pt>
                <c:pt idx="20">
                  <c:v>8.5006740524500497</c:v>
                </c:pt>
                <c:pt idx="21">
                  <c:v>8.4083808758170502</c:v>
                </c:pt>
                <c:pt idx="22">
                  <c:v>8.3695984427105294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B-4EC0-B09C-50D41AC56274}"/>
            </c:ext>
          </c:extLst>
        </c:ser>
        <c:ser>
          <c:idx val="1"/>
          <c:order val="1"/>
          <c:tx>
            <c:strRef>
              <c:f>CDA_ML_092023!$I$9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CDA_ML_092023!$I$10:$I$37</c:f>
              <c:numCache>
                <c:formatCode>_(* #,##0.00_);_(* \(#,##0.00\);_(* "-"??_);_(@_)</c:formatCode>
                <c:ptCount val="28"/>
                <c:pt idx="3">
                  <c:v>4.6283636206993499</c:v>
                </c:pt>
                <c:pt idx="5">
                  <c:v>5.6205128205128201</c:v>
                </c:pt>
                <c:pt idx="6">
                  <c:v>7.5635050653787301</c:v>
                </c:pt>
                <c:pt idx="8">
                  <c:v>5.25</c:v>
                </c:pt>
                <c:pt idx="9">
                  <c:v>6</c:v>
                </c:pt>
                <c:pt idx="10">
                  <c:v>6.01485148514851</c:v>
                </c:pt>
                <c:pt idx="12">
                  <c:v>9.4778670888464198</c:v>
                </c:pt>
                <c:pt idx="13">
                  <c:v>9.1999999999999993</c:v>
                </c:pt>
                <c:pt idx="15">
                  <c:v>9.9499999999999993</c:v>
                </c:pt>
                <c:pt idx="17">
                  <c:v>7.7157999337529004</c:v>
                </c:pt>
                <c:pt idx="18">
                  <c:v>9.2667099216941509</c:v>
                </c:pt>
                <c:pt idx="19">
                  <c:v>9.6691899662435805</c:v>
                </c:pt>
                <c:pt idx="20">
                  <c:v>10.313910633866801</c:v>
                </c:pt>
                <c:pt idx="21">
                  <c:v>10.1083743842365</c:v>
                </c:pt>
                <c:pt idx="22">
                  <c:v>10.4809332509271</c:v>
                </c:pt>
                <c:pt idx="27">
                  <c:v>9.9782051282051292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B-4EC0-B09C-50D41AC56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OPERACIONES_VOLUMEN_ML_062026!$E$12:$E$38</c:f>
              <c:numCache>
                <c:formatCode>_(* #,##0_);_(* \(#,##0\);_(* "-"??_);_(@_)</c:formatCode>
                <c:ptCount val="27"/>
                <c:pt idx="0">
                  <c:v>57</c:v>
                </c:pt>
                <c:pt idx="1">
                  <c:v>94</c:v>
                </c:pt>
                <c:pt idx="2">
                  <c:v>107</c:v>
                </c:pt>
                <c:pt idx="3">
                  <c:v>71</c:v>
                </c:pt>
                <c:pt idx="4">
                  <c:v>4</c:v>
                </c:pt>
                <c:pt idx="5">
                  <c:v>75</c:v>
                </c:pt>
                <c:pt idx="6">
                  <c:v>543</c:v>
                </c:pt>
                <c:pt idx="7">
                  <c:v>5</c:v>
                </c:pt>
                <c:pt idx="8">
                  <c:v>2</c:v>
                </c:pt>
                <c:pt idx="9">
                  <c:v>8</c:v>
                </c:pt>
                <c:pt idx="11">
                  <c:v>2</c:v>
                </c:pt>
                <c:pt idx="12">
                  <c:v>3744</c:v>
                </c:pt>
                <c:pt idx="13">
                  <c:v>21</c:v>
                </c:pt>
                <c:pt idx="14">
                  <c:v>3</c:v>
                </c:pt>
                <c:pt idx="15">
                  <c:v>15</c:v>
                </c:pt>
                <c:pt idx="16">
                  <c:v>1</c:v>
                </c:pt>
                <c:pt idx="17">
                  <c:v>10</c:v>
                </c:pt>
                <c:pt idx="18">
                  <c:v>733</c:v>
                </c:pt>
                <c:pt idx="19">
                  <c:v>735</c:v>
                </c:pt>
                <c:pt idx="20">
                  <c:v>346</c:v>
                </c:pt>
                <c:pt idx="21">
                  <c:v>39</c:v>
                </c:pt>
                <c:pt idx="22">
                  <c:v>50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6-408A-AE26-BC30966FE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OPERACIONES_VOLUMEN_ML_062026!$G$12:$G$38</c:f>
              <c:numCache>
                <c:formatCode>_(* #,##0_);_(* \(#,##0\);_(* "-"??_);_(@_)</c:formatCode>
                <c:ptCount val="27"/>
                <c:pt idx="0">
                  <c:v>37535548829</c:v>
                </c:pt>
                <c:pt idx="1">
                  <c:v>384137139827</c:v>
                </c:pt>
                <c:pt idx="2">
                  <c:v>77338484869</c:v>
                </c:pt>
                <c:pt idx="3">
                  <c:v>39580178000</c:v>
                </c:pt>
                <c:pt idx="4">
                  <c:v>1540000000</c:v>
                </c:pt>
                <c:pt idx="5">
                  <c:v>9919194877</c:v>
                </c:pt>
                <c:pt idx="6">
                  <c:v>50032629058</c:v>
                </c:pt>
                <c:pt idx="7">
                  <c:v>904226419</c:v>
                </c:pt>
                <c:pt idx="8">
                  <c:v>1030000000</c:v>
                </c:pt>
                <c:pt idx="9">
                  <c:v>2495000000</c:v>
                </c:pt>
                <c:pt idx="11">
                  <c:v>237000000</c:v>
                </c:pt>
                <c:pt idx="12">
                  <c:v>866458459591</c:v>
                </c:pt>
                <c:pt idx="13">
                  <c:v>40631361719</c:v>
                </c:pt>
                <c:pt idx="14">
                  <c:v>380000000</c:v>
                </c:pt>
                <c:pt idx="15">
                  <c:v>5203000000</c:v>
                </c:pt>
                <c:pt idx="16">
                  <c:v>1274158590</c:v>
                </c:pt>
                <c:pt idx="17">
                  <c:v>1490000000</c:v>
                </c:pt>
                <c:pt idx="18">
                  <c:v>274235051675</c:v>
                </c:pt>
                <c:pt idx="19">
                  <c:v>260655753321</c:v>
                </c:pt>
                <c:pt idx="20">
                  <c:v>152179503070</c:v>
                </c:pt>
                <c:pt idx="21">
                  <c:v>15646150000</c:v>
                </c:pt>
                <c:pt idx="22">
                  <c:v>11076272488</c:v>
                </c:pt>
                <c:pt idx="23">
                  <c:v>30145000000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6-408A-AE26-BC30966FE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OPERACIONES_VOLUMEN_ML_032026!$E$12:$E$38</c:f>
              <c:numCache>
                <c:formatCode>_(* #,##0_);_(* \(#,##0\);_(* "-"??_);_(@_)</c:formatCode>
                <c:ptCount val="27"/>
                <c:pt idx="0">
                  <c:v>51</c:v>
                </c:pt>
                <c:pt idx="1">
                  <c:v>77</c:v>
                </c:pt>
                <c:pt idx="2">
                  <c:v>109</c:v>
                </c:pt>
                <c:pt idx="3">
                  <c:v>62</c:v>
                </c:pt>
                <c:pt idx="4">
                  <c:v>9</c:v>
                </c:pt>
                <c:pt idx="5">
                  <c:v>83</c:v>
                </c:pt>
                <c:pt idx="6">
                  <c:v>487</c:v>
                </c:pt>
                <c:pt idx="7">
                  <c:v>4</c:v>
                </c:pt>
                <c:pt idx="8">
                  <c:v>14</c:v>
                </c:pt>
                <c:pt idx="9">
                  <c:v>26</c:v>
                </c:pt>
                <c:pt idx="10">
                  <c:v>2</c:v>
                </c:pt>
                <c:pt idx="11">
                  <c:v>2</c:v>
                </c:pt>
                <c:pt idx="12">
                  <c:v>4520</c:v>
                </c:pt>
                <c:pt idx="13">
                  <c:v>8</c:v>
                </c:pt>
                <c:pt idx="14">
                  <c:v>2</c:v>
                </c:pt>
                <c:pt idx="15">
                  <c:v>6</c:v>
                </c:pt>
                <c:pt idx="16">
                  <c:v>1</c:v>
                </c:pt>
                <c:pt idx="17">
                  <c:v>7</c:v>
                </c:pt>
                <c:pt idx="18">
                  <c:v>1050</c:v>
                </c:pt>
                <c:pt idx="19">
                  <c:v>712</c:v>
                </c:pt>
                <c:pt idx="20">
                  <c:v>314</c:v>
                </c:pt>
                <c:pt idx="21">
                  <c:v>57</c:v>
                </c:pt>
                <c:pt idx="22">
                  <c:v>86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A-4B77-A4C0-146EA693C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OPERACIONES_VOLUMEN_ML_032026!$G$12:$G$38</c:f>
              <c:numCache>
                <c:formatCode>_(* #,##0_);_(* \(#,##0\);_(* "-"??_);_(@_)</c:formatCode>
                <c:ptCount val="27"/>
                <c:pt idx="0">
                  <c:v>21515244273</c:v>
                </c:pt>
                <c:pt idx="1">
                  <c:v>38228140000</c:v>
                </c:pt>
                <c:pt idx="2">
                  <c:v>49743245011</c:v>
                </c:pt>
                <c:pt idx="3">
                  <c:v>32912623447</c:v>
                </c:pt>
                <c:pt idx="4">
                  <c:v>1266000000</c:v>
                </c:pt>
                <c:pt idx="5">
                  <c:v>44578405616</c:v>
                </c:pt>
                <c:pt idx="6">
                  <c:v>47407013647</c:v>
                </c:pt>
                <c:pt idx="7">
                  <c:v>4015600000</c:v>
                </c:pt>
                <c:pt idx="8">
                  <c:v>1977300000</c:v>
                </c:pt>
                <c:pt idx="9">
                  <c:v>6352438000</c:v>
                </c:pt>
                <c:pt idx="10">
                  <c:v>55000000</c:v>
                </c:pt>
                <c:pt idx="11">
                  <c:v>1050000000</c:v>
                </c:pt>
                <c:pt idx="12">
                  <c:v>848725628656</c:v>
                </c:pt>
                <c:pt idx="13">
                  <c:v>1732000000</c:v>
                </c:pt>
                <c:pt idx="14">
                  <c:v>40000000</c:v>
                </c:pt>
                <c:pt idx="15">
                  <c:v>1009000000</c:v>
                </c:pt>
                <c:pt idx="16">
                  <c:v>1000000000</c:v>
                </c:pt>
                <c:pt idx="17">
                  <c:v>2076314771</c:v>
                </c:pt>
                <c:pt idx="18">
                  <c:v>392853644513</c:v>
                </c:pt>
                <c:pt idx="19">
                  <c:v>217363606549</c:v>
                </c:pt>
                <c:pt idx="20">
                  <c:v>98799711542</c:v>
                </c:pt>
                <c:pt idx="21">
                  <c:v>41811000000</c:v>
                </c:pt>
                <c:pt idx="22">
                  <c:v>23514805003</c:v>
                </c:pt>
                <c:pt idx="23">
                  <c:v>200120000000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A-4B77-A4C0-146EA693C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CDA_ME_092023!$H$10:$H$37</c:f>
              <c:numCache>
                <c:formatCode>_ * #,##0.00_ ;_ * \-#,##0.00_ ;_ * "-"_ ;_ @_ </c:formatCode>
                <c:ptCount val="28"/>
                <c:pt idx="0">
                  <c:v>4.8690743286357101</c:v>
                </c:pt>
                <c:pt idx="1">
                  <c:v>4.1030288126189696</c:v>
                </c:pt>
                <c:pt idx="2">
                  <c:v>4.2342323908399297</c:v>
                </c:pt>
                <c:pt idx="3">
                  <c:v>4.3092531233643898</c:v>
                </c:pt>
                <c:pt idx="4">
                  <c:v>3.6759303472337499</c:v>
                </c:pt>
                <c:pt idx="5">
                  <c:v>4.2133800543176001</c:v>
                </c:pt>
                <c:pt idx="6">
                  <c:v>4.0164545545339498</c:v>
                </c:pt>
                <c:pt idx="7">
                  <c:v>4.04428571428571</c:v>
                </c:pt>
                <c:pt idx="12">
                  <c:v>5.3467813485941802</c:v>
                </c:pt>
                <c:pt idx="17">
                  <c:v>6.3274827142126897</c:v>
                </c:pt>
                <c:pt idx="18">
                  <c:v>5.6884541033922504</c:v>
                </c:pt>
                <c:pt idx="19">
                  <c:v>5.7824079468878899</c:v>
                </c:pt>
                <c:pt idx="20">
                  <c:v>6.2459242643730004</c:v>
                </c:pt>
                <c:pt idx="21">
                  <c:v>6.4056784455839102</c:v>
                </c:pt>
                <c:pt idx="22">
                  <c:v>6.7965551094972403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105-B695-2776820CFDE9}"/>
            </c:ext>
          </c:extLst>
        </c:ser>
        <c:ser>
          <c:idx val="1"/>
          <c:order val="1"/>
          <c:tx>
            <c:strRef>
              <c:f>CDA_ME_092023!$I$9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CDA_ME_092023!$I$10:$I$37</c:f>
              <c:numCache>
                <c:formatCode>_ * #,##0.00_ ;_ * \-#,##0.00_ ;_ * "-"_ ;_ @_ </c:formatCode>
                <c:ptCount val="28"/>
                <c:pt idx="2">
                  <c:v>3.7627223135268801</c:v>
                </c:pt>
                <c:pt idx="3">
                  <c:v>3.25</c:v>
                </c:pt>
                <c:pt idx="6">
                  <c:v>5.4152941872555802</c:v>
                </c:pt>
                <c:pt idx="8">
                  <c:v>3</c:v>
                </c:pt>
                <c:pt idx="11">
                  <c:v>5</c:v>
                </c:pt>
                <c:pt idx="12">
                  <c:v>6.2874888774756501</c:v>
                </c:pt>
                <c:pt idx="18">
                  <c:v>6.0482790562708697</c:v>
                </c:pt>
                <c:pt idx="19">
                  <c:v>6.0767460302846699</c:v>
                </c:pt>
                <c:pt idx="20">
                  <c:v>6.38515056674217</c:v>
                </c:pt>
                <c:pt idx="21">
                  <c:v>5.9</c:v>
                </c:pt>
                <c:pt idx="22">
                  <c:v>6.9844284205223897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105-B695-2776820C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14</c:v>
                </c:pt>
                <c:pt idx="2">
                  <c:v>34</c:v>
                </c:pt>
                <c:pt idx="3">
                  <c:v>70</c:v>
                </c:pt>
                <c:pt idx="4">
                  <c:v>5</c:v>
                </c:pt>
                <c:pt idx="5">
                  <c:v>29</c:v>
                </c:pt>
                <c:pt idx="6">
                  <c:v>76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1">
                  <c:v>1</c:v>
                </c:pt>
                <c:pt idx="12">
                  <c:v>1002</c:v>
                </c:pt>
                <c:pt idx="13">
                  <c:v>3</c:v>
                </c:pt>
                <c:pt idx="14">
                  <c:v>2</c:v>
                </c:pt>
                <c:pt idx="15">
                  <c:v>10</c:v>
                </c:pt>
                <c:pt idx="16">
                  <c:v>2</c:v>
                </c:pt>
                <c:pt idx="17">
                  <c:v>13</c:v>
                </c:pt>
                <c:pt idx="18">
                  <c:v>85</c:v>
                </c:pt>
                <c:pt idx="19">
                  <c:v>236</c:v>
                </c:pt>
                <c:pt idx="20">
                  <c:v>212</c:v>
                </c:pt>
                <c:pt idx="21">
                  <c:v>103</c:v>
                </c:pt>
                <c:pt idx="2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7F-41CE-898B-99B7574B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OPERACIONES_VOLUMEN_ML_092023!$G$12:$G$37</c:f>
              <c:numCache>
                <c:formatCode>_(* #,##0_);_(* \(#,##0\);_(* "-"??_);_(@_)</c:formatCode>
                <c:ptCount val="26"/>
                <c:pt idx="0">
                  <c:v>107010000000</c:v>
                </c:pt>
                <c:pt idx="1">
                  <c:v>7390100000</c:v>
                </c:pt>
                <c:pt idx="2">
                  <c:v>10440500000</c:v>
                </c:pt>
                <c:pt idx="3">
                  <c:v>13570128000</c:v>
                </c:pt>
                <c:pt idx="4">
                  <c:v>1125000000</c:v>
                </c:pt>
                <c:pt idx="5">
                  <c:v>4093305822</c:v>
                </c:pt>
                <c:pt idx="6">
                  <c:v>22115807190</c:v>
                </c:pt>
                <c:pt idx="7">
                  <c:v>70000000</c:v>
                </c:pt>
                <c:pt idx="8">
                  <c:v>340000000</c:v>
                </c:pt>
                <c:pt idx="9">
                  <c:v>247625000</c:v>
                </c:pt>
                <c:pt idx="11">
                  <c:v>20000000</c:v>
                </c:pt>
                <c:pt idx="12">
                  <c:v>270625518410</c:v>
                </c:pt>
                <c:pt idx="13">
                  <c:v>429000000</c:v>
                </c:pt>
                <c:pt idx="14">
                  <c:v>223400000</c:v>
                </c:pt>
                <c:pt idx="15">
                  <c:v>2340000000</c:v>
                </c:pt>
                <c:pt idx="16">
                  <c:v>152999999</c:v>
                </c:pt>
                <c:pt idx="17">
                  <c:v>18485000000</c:v>
                </c:pt>
                <c:pt idx="18">
                  <c:v>25673992177</c:v>
                </c:pt>
                <c:pt idx="19">
                  <c:v>66378054546</c:v>
                </c:pt>
                <c:pt idx="20">
                  <c:v>88746119082</c:v>
                </c:pt>
                <c:pt idx="21">
                  <c:v>54731750000</c:v>
                </c:pt>
                <c:pt idx="22">
                  <c:v>16021614571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F-41CE-898B-99B7574B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OPERACIONES_VOLUMEN_ML_092023!$F$12:$F$38</c:f>
              <c:numCache>
                <c:formatCode>_(* #,##0_);_(* \(#,##0\);_(* "-"??_);_(@_)</c:formatCode>
                <c:ptCount val="27"/>
                <c:pt idx="3">
                  <c:v>3</c:v>
                </c:pt>
                <c:pt idx="5">
                  <c:v>5</c:v>
                </c:pt>
                <c:pt idx="6">
                  <c:v>23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2">
                  <c:v>250</c:v>
                </c:pt>
                <c:pt idx="13">
                  <c:v>2</c:v>
                </c:pt>
                <c:pt idx="15">
                  <c:v>1</c:v>
                </c:pt>
                <c:pt idx="17">
                  <c:v>4</c:v>
                </c:pt>
                <c:pt idx="18">
                  <c:v>167</c:v>
                </c:pt>
                <c:pt idx="19">
                  <c:v>196</c:v>
                </c:pt>
                <c:pt idx="20">
                  <c:v>152</c:v>
                </c:pt>
                <c:pt idx="21">
                  <c:v>19</c:v>
                </c:pt>
                <c:pt idx="2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F-4BA6-ACA0-55EEFC9AA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OPERACIONES_VOLUMEN_ML_092023!$H$12:$H$38</c:f>
              <c:numCache>
                <c:formatCode>_(* #,##0_);_(* \(#,##0\);_(* "-"??_);_(@_)</c:formatCode>
                <c:ptCount val="27"/>
                <c:pt idx="3">
                  <c:v>423801352</c:v>
                </c:pt>
                <c:pt idx="5">
                  <c:v>390000000</c:v>
                </c:pt>
                <c:pt idx="6">
                  <c:v>2068547598</c:v>
                </c:pt>
                <c:pt idx="8">
                  <c:v>10897500</c:v>
                </c:pt>
                <c:pt idx="9">
                  <c:v>167000000</c:v>
                </c:pt>
                <c:pt idx="10">
                  <c:v>202000000</c:v>
                </c:pt>
                <c:pt idx="12">
                  <c:v>44848380993</c:v>
                </c:pt>
                <c:pt idx="13">
                  <c:v>35779995</c:v>
                </c:pt>
                <c:pt idx="15">
                  <c:v>50000000</c:v>
                </c:pt>
                <c:pt idx="17">
                  <c:v>301900000</c:v>
                </c:pt>
                <c:pt idx="18">
                  <c:v>39009679293</c:v>
                </c:pt>
                <c:pt idx="19">
                  <c:v>49696378714</c:v>
                </c:pt>
                <c:pt idx="20">
                  <c:v>75675200000</c:v>
                </c:pt>
                <c:pt idx="21">
                  <c:v>6090000000</c:v>
                </c:pt>
                <c:pt idx="22">
                  <c:v>72810000000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F-4BA6-ACA0-55EEFC9AA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6</c:v>
                </c:pt>
                <c:pt idx="2">
                  <c:v>34</c:v>
                </c:pt>
                <c:pt idx="3">
                  <c:v>31</c:v>
                </c:pt>
                <c:pt idx="4">
                  <c:v>6</c:v>
                </c:pt>
                <c:pt idx="5">
                  <c:v>18</c:v>
                </c:pt>
                <c:pt idx="6">
                  <c:v>40</c:v>
                </c:pt>
                <c:pt idx="7">
                  <c:v>2</c:v>
                </c:pt>
                <c:pt idx="12">
                  <c:v>458</c:v>
                </c:pt>
                <c:pt idx="17">
                  <c:v>5</c:v>
                </c:pt>
                <c:pt idx="18">
                  <c:v>195</c:v>
                </c:pt>
                <c:pt idx="19">
                  <c:v>154</c:v>
                </c:pt>
                <c:pt idx="20">
                  <c:v>162</c:v>
                </c:pt>
                <c:pt idx="21">
                  <c:v>24</c:v>
                </c:pt>
                <c:pt idx="22">
                  <c:v>50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7-4E79-9D7D-DCE8CF082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OPERACIONES_VOLUMEN_ME_092023!$G$12:$G$39</c:f>
              <c:numCache>
                <c:formatCode>_(* #,##0_);_(* \(#,##0\);_(* "-"??_);_(@_)</c:formatCode>
                <c:ptCount val="28"/>
                <c:pt idx="0">
                  <c:v>153066264730</c:v>
                </c:pt>
                <c:pt idx="1">
                  <c:v>33206533600</c:v>
                </c:pt>
                <c:pt idx="2">
                  <c:v>168950447443</c:v>
                </c:pt>
                <c:pt idx="3">
                  <c:v>124418742949</c:v>
                </c:pt>
                <c:pt idx="4">
                  <c:v>14375991850</c:v>
                </c:pt>
                <c:pt idx="5">
                  <c:v>49137580315</c:v>
                </c:pt>
                <c:pt idx="6">
                  <c:v>60128017760</c:v>
                </c:pt>
                <c:pt idx="7">
                  <c:v>254573200</c:v>
                </c:pt>
                <c:pt idx="12">
                  <c:v>535329297059.16998</c:v>
                </c:pt>
                <c:pt idx="17">
                  <c:v>47692900685</c:v>
                </c:pt>
                <c:pt idx="18">
                  <c:v>162286445205.39999</c:v>
                </c:pt>
                <c:pt idx="19">
                  <c:v>103394492383.96001</c:v>
                </c:pt>
                <c:pt idx="20">
                  <c:v>114873664351</c:v>
                </c:pt>
                <c:pt idx="21">
                  <c:v>19857612076</c:v>
                </c:pt>
                <c:pt idx="22">
                  <c:v>84221240247.699997</c:v>
                </c:pt>
                <c:pt idx="23">
                  <c:v>8010299000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7-4E79-9D7D-DCE8CF082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3">
                  <c:v>1</c:v>
                </c:pt>
                <c:pt idx="6">
                  <c:v>11</c:v>
                </c:pt>
                <c:pt idx="8">
                  <c:v>1</c:v>
                </c:pt>
                <c:pt idx="11">
                  <c:v>2</c:v>
                </c:pt>
                <c:pt idx="12">
                  <c:v>39</c:v>
                </c:pt>
                <c:pt idx="18">
                  <c:v>37</c:v>
                </c:pt>
                <c:pt idx="19">
                  <c:v>34</c:v>
                </c:pt>
                <c:pt idx="20">
                  <c:v>21</c:v>
                </c:pt>
                <c:pt idx="21">
                  <c:v>1</c:v>
                </c:pt>
                <c:pt idx="2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3-4F04-B893-37DDD508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OPERACIONES_VOLUMEN_ME_092023!$H$12:$H$39</c:f>
              <c:numCache>
                <c:formatCode>_(* #,##0_);_(* \(#,##0\);_(* "-"??_);_(@_)</c:formatCode>
                <c:ptCount val="28"/>
                <c:pt idx="2">
                  <c:v>14705848575</c:v>
                </c:pt>
                <c:pt idx="3">
                  <c:v>1079627482.3699999</c:v>
                </c:pt>
                <c:pt idx="6">
                  <c:v>4146162646</c:v>
                </c:pt>
                <c:pt idx="8">
                  <c:v>14565220</c:v>
                </c:pt>
                <c:pt idx="11">
                  <c:v>1459158000</c:v>
                </c:pt>
                <c:pt idx="12">
                  <c:v>34634367831.650002</c:v>
                </c:pt>
                <c:pt idx="18">
                  <c:v>21405009502.349998</c:v>
                </c:pt>
                <c:pt idx="19">
                  <c:v>16219948140.74</c:v>
                </c:pt>
                <c:pt idx="20">
                  <c:v>10702797389</c:v>
                </c:pt>
                <c:pt idx="21">
                  <c:v>36414800</c:v>
                </c:pt>
                <c:pt idx="22">
                  <c:v>48819246663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3-4F04-B893-37DDD508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CDA_ML_082023!$H$10:$H$37</c:f>
              <c:numCache>
                <c:formatCode>_(* #,##0.00_);_(* \(#,##0.00\);_(* "-"??_);_(@_)</c:formatCode>
                <c:ptCount val="28"/>
                <c:pt idx="0">
                  <c:v>7.1159263674605899</c:v>
                </c:pt>
                <c:pt idx="1">
                  <c:v>4.9582959641255604</c:v>
                </c:pt>
                <c:pt idx="2">
                  <c:v>5.8938841338490597</c:v>
                </c:pt>
                <c:pt idx="3">
                  <c:v>5.6315858531637097</c:v>
                </c:pt>
                <c:pt idx="4">
                  <c:v>5.9122863247863204</c:v>
                </c:pt>
                <c:pt idx="5">
                  <c:v>6.51120282175936</c:v>
                </c:pt>
                <c:pt idx="6">
                  <c:v>6.6209431206773797</c:v>
                </c:pt>
                <c:pt idx="7">
                  <c:v>5.0409090909090901</c:v>
                </c:pt>
                <c:pt idx="8">
                  <c:v>5.75</c:v>
                </c:pt>
                <c:pt idx="9">
                  <c:v>5.75</c:v>
                </c:pt>
                <c:pt idx="10">
                  <c:v>4.75</c:v>
                </c:pt>
                <c:pt idx="11">
                  <c:v>6.3898367952522301</c:v>
                </c:pt>
                <c:pt idx="12">
                  <c:v>7.9529604328209196</c:v>
                </c:pt>
                <c:pt idx="13">
                  <c:v>7.2026415094339598</c:v>
                </c:pt>
                <c:pt idx="14">
                  <c:v>7.3733333333333304</c:v>
                </c:pt>
                <c:pt idx="15">
                  <c:v>6.4519057815845802</c:v>
                </c:pt>
                <c:pt idx="16">
                  <c:v>7.25</c:v>
                </c:pt>
                <c:pt idx="17">
                  <c:v>8.2334211222879699</c:v>
                </c:pt>
                <c:pt idx="18">
                  <c:v>8.3995271423295499</c:v>
                </c:pt>
                <c:pt idx="19">
                  <c:v>8.6802425011635496</c:v>
                </c:pt>
                <c:pt idx="20">
                  <c:v>8.6406717533344395</c:v>
                </c:pt>
                <c:pt idx="21">
                  <c:v>9.2124773413897305</c:v>
                </c:pt>
                <c:pt idx="22">
                  <c:v>9.1891153977832403</c:v>
                </c:pt>
                <c:pt idx="25">
                  <c:v>8</c:v>
                </c:pt>
                <c:pt idx="27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C-4BE9-B41A-4A09FE686749}"/>
            </c:ext>
          </c:extLst>
        </c:ser>
        <c:ser>
          <c:idx val="1"/>
          <c:order val="1"/>
          <c:tx>
            <c:strRef>
              <c:f>CDA_ML_082023!$I$9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CDA_ML_082023!$I$10:$I$37</c:f>
              <c:numCache>
                <c:formatCode>_(* #,##0.00_);_(* \(#,##0.00\);_(* "-"??_);_(@_)</c:formatCode>
                <c:ptCount val="28"/>
                <c:pt idx="3">
                  <c:v>5.3707719414943904</c:v>
                </c:pt>
                <c:pt idx="6">
                  <c:v>7.1542583016368999</c:v>
                </c:pt>
                <c:pt idx="12">
                  <c:v>9.8279846344449897</c:v>
                </c:pt>
                <c:pt idx="14">
                  <c:v>9.9488888888888898</c:v>
                </c:pt>
                <c:pt idx="15">
                  <c:v>10.0287610619469</c:v>
                </c:pt>
                <c:pt idx="16">
                  <c:v>8.75</c:v>
                </c:pt>
                <c:pt idx="17">
                  <c:v>9.4</c:v>
                </c:pt>
                <c:pt idx="18">
                  <c:v>9.6310538502318508</c:v>
                </c:pt>
                <c:pt idx="19">
                  <c:v>9.9622080289578392</c:v>
                </c:pt>
                <c:pt idx="20">
                  <c:v>9.7929662761777205</c:v>
                </c:pt>
                <c:pt idx="21">
                  <c:v>9.6448665218066107</c:v>
                </c:pt>
                <c:pt idx="22">
                  <c:v>9.3692693744164295</c:v>
                </c:pt>
                <c:pt idx="27">
                  <c:v>9.8916281221091609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C-4BE9-B41A-4A09FE68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CDA_ME_082023!$H$10:$H$37</c:f>
              <c:numCache>
                <c:formatCode>_ * #,##0.00_ ;_ * \-#,##0.00_ ;_ * "-"_ ;_ @_ </c:formatCode>
                <c:ptCount val="28"/>
                <c:pt idx="0">
                  <c:v>4.4976792777317502</c:v>
                </c:pt>
                <c:pt idx="1">
                  <c:v>4.0995874024637802</c:v>
                </c:pt>
                <c:pt idx="2">
                  <c:v>3.5586963843145099</c:v>
                </c:pt>
                <c:pt idx="3">
                  <c:v>2.6307338253456001</c:v>
                </c:pt>
                <c:pt idx="4">
                  <c:v>3.5629716609985</c:v>
                </c:pt>
                <c:pt idx="5">
                  <c:v>3.9439208475339198</c:v>
                </c:pt>
                <c:pt idx="6">
                  <c:v>3.80810928297507</c:v>
                </c:pt>
                <c:pt idx="7">
                  <c:v>2.14068632341964</c:v>
                </c:pt>
                <c:pt idx="8">
                  <c:v>3.65</c:v>
                </c:pt>
                <c:pt idx="9">
                  <c:v>4.7</c:v>
                </c:pt>
                <c:pt idx="10">
                  <c:v>3.5</c:v>
                </c:pt>
                <c:pt idx="12">
                  <c:v>5.2532904520686898</c:v>
                </c:pt>
                <c:pt idx="15">
                  <c:v>5.25</c:v>
                </c:pt>
                <c:pt idx="17">
                  <c:v>5.6298168191308804</c:v>
                </c:pt>
                <c:pt idx="18">
                  <c:v>5.9190256288944996</c:v>
                </c:pt>
                <c:pt idx="19">
                  <c:v>5.8883833102963798</c:v>
                </c:pt>
                <c:pt idx="20">
                  <c:v>5.9738868268714098</c:v>
                </c:pt>
                <c:pt idx="21">
                  <c:v>5.93093958057894</c:v>
                </c:pt>
                <c:pt idx="22">
                  <c:v>6.6353392334657402</c:v>
                </c:pt>
                <c:pt idx="2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A-486D-9917-FC2B5F85BC28}"/>
            </c:ext>
          </c:extLst>
        </c:ser>
        <c:ser>
          <c:idx val="1"/>
          <c:order val="1"/>
          <c:tx>
            <c:strRef>
              <c:f>CDA_ME_082023!$I$9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CDA_ME_082023!$I$10:$I$37</c:f>
              <c:numCache>
                <c:formatCode>_ * #,##0.00_ ;_ * \-#,##0.00_ ;_ * "-"_ ;_ @_ </c:formatCode>
                <c:ptCount val="28"/>
                <c:pt idx="3">
                  <c:v>1</c:v>
                </c:pt>
                <c:pt idx="4">
                  <c:v>4.5</c:v>
                </c:pt>
                <c:pt idx="6">
                  <c:v>5.1491641393594803</c:v>
                </c:pt>
                <c:pt idx="12">
                  <c:v>6.0437676223550802</c:v>
                </c:pt>
                <c:pt idx="18">
                  <c:v>5.7570451332725803</c:v>
                </c:pt>
                <c:pt idx="19">
                  <c:v>5.5990903375709102</c:v>
                </c:pt>
                <c:pt idx="20">
                  <c:v>5.8611291600785203</c:v>
                </c:pt>
                <c:pt idx="21">
                  <c:v>6.8</c:v>
                </c:pt>
                <c:pt idx="22">
                  <c:v>6.3222843235248201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EA-486D-9917-FC2B5F85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8</c:v>
                </c:pt>
                <c:pt idx="2">
                  <c:v>33</c:v>
                </c:pt>
                <c:pt idx="3">
                  <c:v>33</c:v>
                </c:pt>
                <c:pt idx="4">
                  <c:v>7</c:v>
                </c:pt>
                <c:pt idx="5">
                  <c:v>47</c:v>
                </c:pt>
                <c:pt idx="6">
                  <c:v>87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1309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14</c:v>
                </c:pt>
                <c:pt idx="18">
                  <c:v>154</c:v>
                </c:pt>
                <c:pt idx="19">
                  <c:v>332</c:v>
                </c:pt>
                <c:pt idx="20">
                  <c:v>436</c:v>
                </c:pt>
                <c:pt idx="21">
                  <c:v>43</c:v>
                </c:pt>
                <c:pt idx="22">
                  <c:v>85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D-4668-8B6F-F82FF3EB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OPERACIONES_VOLUMEN_ML_082023!$G$12:$G$37</c:f>
              <c:numCache>
                <c:formatCode>_(* #,##0_);_(* \(#,##0\);_(* "-"??_);_(@_)</c:formatCode>
                <c:ptCount val="26"/>
                <c:pt idx="0">
                  <c:v>108921200493</c:v>
                </c:pt>
                <c:pt idx="1">
                  <c:v>2230000000</c:v>
                </c:pt>
                <c:pt idx="2">
                  <c:v>17520471419</c:v>
                </c:pt>
                <c:pt idx="3">
                  <c:v>4530115842</c:v>
                </c:pt>
                <c:pt idx="4">
                  <c:v>2340000000</c:v>
                </c:pt>
                <c:pt idx="5">
                  <c:v>20375989135</c:v>
                </c:pt>
                <c:pt idx="6">
                  <c:v>31134996978</c:v>
                </c:pt>
                <c:pt idx="7">
                  <c:v>55000000</c:v>
                </c:pt>
                <c:pt idx="8">
                  <c:v>50000000</c:v>
                </c:pt>
                <c:pt idx="9">
                  <c:v>50000000</c:v>
                </c:pt>
                <c:pt idx="10">
                  <c:v>2000000000</c:v>
                </c:pt>
                <c:pt idx="11">
                  <c:v>674000000</c:v>
                </c:pt>
                <c:pt idx="12">
                  <c:v>365471964158</c:v>
                </c:pt>
                <c:pt idx="13">
                  <c:v>530000000</c:v>
                </c:pt>
                <c:pt idx="14">
                  <c:v>360000000</c:v>
                </c:pt>
                <c:pt idx="15">
                  <c:v>934000000</c:v>
                </c:pt>
                <c:pt idx="16">
                  <c:v>50000000</c:v>
                </c:pt>
                <c:pt idx="17">
                  <c:v>2125240403</c:v>
                </c:pt>
                <c:pt idx="18">
                  <c:v>50850364291</c:v>
                </c:pt>
                <c:pt idx="19">
                  <c:v>137165409652</c:v>
                </c:pt>
                <c:pt idx="20">
                  <c:v>309531555588</c:v>
                </c:pt>
                <c:pt idx="21">
                  <c:v>24825000000</c:v>
                </c:pt>
                <c:pt idx="22">
                  <c:v>190002350000</c:v>
                </c:pt>
                <c:pt idx="25">
                  <c:v>1200000000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D-4668-8B6F-F82FF3EB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OPERACIONES_VOLUMEN_ML_082023!$F$12:$F$38</c:f>
              <c:numCache>
                <c:formatCode>_(* #,##0_);_(* \(#,##0\);_(* "-"??_);_(@_)</c:formatCode>
                <c:ptCount val="27"/>
                <c:pt idx="3">
                  <c:v>4</c:v>
                </c:pt>
                <c:pt idx="6">
                  <c:v>19</c:v>
                </c:pt>
                <c:pt idx="12">
                  <c:v>319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186</c:v>
                </c:pt>
                <c:pt idx="19">
                  <c:v>325</c:v>
                </c:pt>
                <c:pt idx="20">
                  <c:v>166</c:v>
                </c:pt>
                <c:pt idx="21">
                  <c:v>46</c:v>
                </c:pt>
                <c:pt idx="2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D-43AA-A317-5474C729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OPERACIONES_VOLUMEN_ML_082023!$H$12:$H$38</c:f>
              <c:numCache>
                <c:formatCode>_(* #,##0_);_(* \(#,##0\);_(* "-"??_);_(@_)</c:formatCode>
                <c:ptCount val="27"/>
                <c:pt idx="3">
                  <c:v>4545060274</c:v>
                </c:pt>
                <c:pt idx="6">
                  <c:v>1093475192</c:v>
                </c:pt>
                <c:pt idx="12">
                  <c:v>67805428137</c:v>
                </c:pt>
                <c:pt idx="14">
                  <c:v>225000000</c:v>
                </c:pt>
                <c:pt idx="15">
                  <c:v>1130000000</c:v>
                </c:pt>
                <c:pt idx="16">
                  <c:v>100000000</c:v>
                </c:pt>
                <c:pt idx="17">
                  <c:v>500000000</c:v>
                </c:pt>
                <c:pt idx="18">
                  <c:v>37595526691</c:v>
                </c:pt>
                <c:pt idx="19">
                  <c:v>65486408630</c:v>
                </c:pt>
                <c:pt idx="20">
                  <c:v>42916798104</c:v>
                </c:pt>
                <c:pt idx="21">
                  <c:v>25772000000</c:v>
                </c:pt>
                <c:pt idx="22">
                  <c:v>21420000000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D-43AA-A317-5474C729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15</c:v>
                </c:pt>
                <c:pt idx="2">
                  <c:v>20</c:v>
                </c:pt>
                <c:pt idx="3">
                  <c:v>21</c:v>
                </c:pt>
                <c:pt idx="4">
                  <c:v>7</c:v>
                </c:pt>
                <c:pt idx="5">
                  <c:v>26</c:v>
                </c:pt>
                <c:pt idx="6">
                  <c:v>51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2">
                  <c:v>470</c:v>
                </c:pt>
                <c:pt idx="15">
                  <c:v>1</c:v>
                </c:pt>
                <c:pt idx="17">
                  <c:v>2</c:v>
                </c:pt>
                <c:pt idx="18">
                  <c:v>300</c:v>
                </c:pt>
                <c:pt idx="19">
                  <c:v>217</c:v>
                </c:pt>
                <c:pt idx="20">
                  <c:v>166</c:v>
                </c:pt>
                <c:pt idx="21">
                  <c:v>35</c:v>
                </c:pt>
                <c:pt idx="22">
                  <c:v>51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5-447F-941A-04A4A978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OPERACIONES_VOLUMEN_ME_082023!$G$12:$G$39</c:f>
              <c:numCache>
                <c:formatCode>_(* #,##0_);_(* \(#,##0\);_(* "-"??_);_(@_)</c:formatCode>
                <c:ptCount val="28"/>
                <c:pt idx="0">
                  <c:v>231518499370</c:v>
                </c:pt>
                <c:pt idx="1">
                  <c:v>35680002200</c:v>
                </c:pt>
                <c:pt idx="2">
                  <c:v>98066032377</c:v>
                </c:pt>
                <c:pt idx="3">
                  <c:v>41122501779</c:v>
                </c:pt>
                <c:pt idx="4">
                  <c:v>4278106270</c:v>
                </c:pt>
                <c:pt idx="5">
                  <c:v>40380640989</c:v>
                </c:pt>
                <c:pt idx="6">
                  <c:v>51003031590</c:v>
                </c:pt>
                <c:pt idx="7">
                  <c:v>1496451222</c:v>
                </c:pt>
                <c:pt idx="8">
                  <c:v>296701060</c:v>
                </c:pt>
                <c:pt idx="9">
                  <c:v>72635400000</c:v>
                </c:pt>
                <c:pt idx="10">
                  <c:v>459420570</c:v>
                </c:pt>
                <c:pt idx="12">
                  <c:v>677217274377.07996</c:v>
                </c:pt>
                <c:pt idx="15">
                  <c:v>72908500</c:v>
                </c:pt>
                <c:pt idx="17">
                  <c:v>3361054694</c:v>
                </c:pt>
                <c:pt idx="18">
                  <c:v>274154233354</c:v>
                </c:pt>
                <c:pt idx="19">
                  <c:v>159171042980</c:v>
                </c:pt>
                <c:pt idx="20">
                  <c:v>189218610678.47</c:v>
                </c:pt>
                <c:pt idx="21">
                  <c:v>39305177680</c:v>
                </c:pt>
                <c:pt idx="22">
                  <c:v>66486924692</c:v>
                </c:pt>
                <c:pt idx="25">
                  <c:v>363767500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5-447F-941A-04A4A978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9">
                  <c:v>1</c:v>
                </c:pt>
                <c:pt idx="12">
                  <c:v>485</c:v>
                </c:pt>
                <c:pt idx="13">
                  <c:v>1</c:v>
                </c:pt>
                <c:pt idx="18">
                  <c:v>74</c:v>
                </c:pt>
                <c:pt idx="19">
                  <c:v>201</c:v>
                </c:pt>
                <c:pt idx="20">
                  <c:v>80</c:v>
                </c:pt>
                <c:pt idx="21">
                  <c:v>6</c:v>
                </c:pt>
                <c:pt idx="2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F-4E47-8DD2-BCBBA8E81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OPERACIONES_VOLUMEN_ML_032026!$H$12:$H$38</c:f>
              <c:numCache>
                <c:formatCode>_(* #,##0_);_(* \(#,##0\);_(* "-"??_);_(@_)</c:formatCode>
                <c:ptCount val="27"/>
                <c:pt idx="2">
                  <c:v>187600000</c:v>
                </c:pt>
                <c:pt idx="3">
                  <c:v>260000000</c:v>
                </c:pt>
                <c:pt idx="5">
                  <c:v>100000000</c:v>
                </c:pt>
                <c:pt idx="6">
                  <c:v>20000000</c:v>
                </c:pt>
                <c:pt idx="8">
                  <c:v>100000000</c:v>
                </c:pt>
                <c:pt idx="9">
                  <c:v>200000000</c:v>
                </c:pt>
                <c:pt idx="12">
                  <c:v>59908987018</c:v>
                </c:pt>
                <c:pt idx="13">
                  <c:v>1000000000</c:v>
                </c:pt>
                <c:pt idx="18">
                  <c:v>16270409134</c:v>
                </c:pt>
                <c:pt idx="19">
                  <c:v>41859257441</c:v>
                </c:pt>
                <c:pt idx="20">
                  <c:v>13253439044</c:v>
                </c:pt>
                <c:pt idx="21">
                  <c:v>1890004109</c:v>
                </c:pt>
                <c:pt idx="22">
                  <c:v>3250000000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F-4E47-8DD2-BCBBA8E81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4">
                  <c:v>1</c:v>
                </c:pt>
                <c:pt idx="6">
                  <c:v>7</c:v>
                </c:pt>
                <c:pt idx="12">
                  <c:v>39</c:v>
                </c:pt>
                <c:pt idx="18">
                  <c:v>44</c:v>
                </c:pt>
                <c:pt idx="19">
                  <c:v>16</c:v>
                </c:pt>
                <c:pt idx="20">
                  <c:v>23</c:v>
                </c:pt>
                <c:pt idx="21">
                  <c:v>11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2-451E-9F5E-673118E1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OPERACIONES_VOLUMEN_ME_082023!$H$12:$H$39</c:f>
              <c:numCache>
                <c:formatCode>_(* #,##0_);_(* \(#,##0\);_(* "-"??_);_(@_)</c:formatCode>
                <c:ptCount val="28"/>
                <c:pt idx="3">
                  <c:v>72790450</c:v>
                </c:pt>
                <c:pt idx="4">
                  <c:v>393252995</c:v>
                </c:pt>
                <c:pt idx="6">
                  <c:v>2472086374</c:v>
                </c:pt>
                <c:pt idx="12">
                  <c:v>21377197040.07</c:v>
                </c:pt>
                <c:pt idx="18">
                  <c:v>37951655399.550003</c:v>
                </c:pt>
                <c:pt idx="19">
                  <c:v>14569173780.459999</c:v>
                </c:pt>
                <c:pt idx="20">
                  <c:v>4803147351</c:v>
                </c:pt>
                <c:pt idx="21">
                  <c:v>400343600</c:v>
                </c:pt>
                <c:pt idx="22">
                  <c:v>1168834581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2-451E-9F5E-673118E1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CDA_ML_072023!$H$10:$H$37</c:f>
              <c:numCache>
                <c:formatCode>_(* #,##0.00_);_(* \(#,##0.00\);_(* "-"??_);_(@_)</c:formatCode>
                <c:ptCount val="28"/>
                <c:pt idx="0">
                  <c:v>6</c:v>
                </c:pt>
                <c:pt idx="1">
                  <c:v>5.8368590998043004</c:v>
                </c:pt>
                <c:pt idx="2">
                  <c:v>5.6114127929821498</c:v>
                </c:pt>
                <c:pt idx="3">
                  <c:v>6.3563220284259003</c:v>
                </c:pt>
                <c:pt idx="4">
                  <c:v>4.8694479382314997</c:v>
                </c:pt>
                <c:pt idx="5">
                  <c:v>6.0134148345162703</c:v>
                </c:pt>
                <c:pt idx="6">
                  <c:v>6.0673763575456299</c:v>
                </c:pt>
                <c:pt idx="7">
                  <c:v>5.03125</c:v>
                </c:pt>
                <c:pt idx="8">
                  <c:v>5.97679509632224</c:v>
                </c:pt>
                <c:pt idx="9">
                  <c:v>6.4960396039603996</c:v>
                </c:pt>
                <c:pt idx="11">
                  <c:v>7.6656563280852703</c:v>
                </c:pt>
                <c:pt idx="12">
                  <c:v>8.1311851612552495</c:v>
                </c:pt>
                <c:pt idx="13">
                  <c:v>8.3262420718816106</c:v>
                </c:pt>
                <c:pt idx="14">
                  <c:v>7.0454545454545503</c:v>
                </c:pt>
                <c:pt idx="15">
                  <c:v>8.4758620689655206</c:v>
                </c:pt>
                <c:pt idx="16">
                  <c:v>8</c:v>
                </c:pt>
                <c:pt idx="17">
                  <c:v>8.0026792306197798</c:v>
                </c:pt>
                <c:pt idx="18">
                  <c:v>8.5234937870638099</c:v>
                </c:pt>
                <c:pt idx="19">
                  <c:v>8.6909876721494506</c:v>
                </c:pt>
                <c:pt idx="20">
                  <c:v>9.6073121139786704</c:v>
                </c:pt>
                <c:pt idx="21">
                  <c:v>8.2795787573322599</c:v>
                </c:pt>
                <c:pt idx="22">
                  <c:v>9.1381720486624491</c:v>
                </c:pt>
                <c:pt idx="23">
                  <c:v>9.53571428571429</c:v>
                </c:pt>
                <c:pt idx="24">
                  <c:v>9.5</c:v>
                </c:pt>
                <c:pt idx="2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D-4914-BF3E-B82D15AB8C7F}"/>
            </c:ext>
          </c:extLst>
        </c:ser>
        <c:ser>
          <c:idx val="1"/>
          <c:order val="1"/>
          <c:tx>
            <c:strRef>
              <c:f>CDA_ML_072023!$I$9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CDA_ML_072023!$I$10:$I$37</c:f>
              <c:numCache>
                <c:formatCode>_(* #,##0.00_);_(* \(#,##0.00\);_(* "-"??_);_(@_)</c:formatCode>
                <c:ptCount val="28"/>
                <c:pt idx="2">
                  <c:v>4</c:v>
                </c:pt>
                <c:pt idx="3">
                  <c:v>5.3267328098651401</c:v>
                </c:pt>
                <c:pt idx="5">
                  <c:v>7.3846153846153904</c:v>
                </c:pt>
                <c:pt idx="6">
                  <c:v>7.8289914163090097</c:v>
                </c:pt>
                <c:pt idx="8">
                  <c:v>6.6386554621848699</c:v>
                </c:pt>
                <c:pt idx="9">
                  <c:v>4</c:v>
                </c:pt>
                <c:pt idx="10">
                  <c:v>6</c:v>
                </c:pt>
                <c:pt idx="12">
                  <c:v>9.4873376452495197</c:v>
                </c:pt>
                <c:pt idx="13">
                  <c:v>10</c:v>
                </c:pt>
                <c:pt idx="14">
                  <c:v>10.1</c:v>
                </c:pt>
                <c:pt idx="15">
                  <c:v>10.6913989321723</c:v>
                </c:pt>
                <c:pt idx="16">
                  <c:v>11</c:v>
                </c:pt>
                <c:pt idx="17">
                  <c:v>10.3</c:v>
                </c:pt>
                <c:pt idx="18">
                  <c:v>9.7873170510540604</c:v>
                </c:pt>
                <c:pt idx="19">
                  <c:v>10.0754406788799</c:v>
                </c:pt>
                <c:pt idx="20">
                  <c:v>10.095633929474699</c:v>
                </c:pt>
                <c:pt idx="21">
                  <c:v>10.1560092945244</c:v>
                </c:pt>
                <c:pt idx="22">
                  <c:v>10.283686690223799</c:v>
                </c:pt>
                <c:pt idx="27">
                  <c:v>9.9583333333333304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D-4914-BF3E-B82D15AB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CDA_ME_072023!$H$10:$H$37</c:f>
              <c:numCache>
                <c:formatCode>_ * #,##0.00_ ;_ * \-#,##0.00_ ;_ * "-"_ ;_ @_ </c:formatCode>
                <c:ptCount val="28"/>
                <c:pt idx="0">
                  <c:v>4.1100000000000003</c:v>
                </c:pt>
                <c:pt idx="1">
                  <c:v>3.77</c:v>
                </c:pt>
                <c:pt idx="2">
                  <c:v>4.32</c:v>
                </c:pt>
                <c:pt idx="3">
                  <c:v>3.68</c:v>
                </c:pt>
                <c:pt idx="4">
                  <c:v>3.5</c:v>
                </c:pt>
                <c:pt idx="5">
                  <c:v>3.9</c:v>
                </c:pt>
                <c:pt idx="6">
                  <c:v>4.7699999999999996</c:v>
                </c:pt>
                <c:pt idx="7">
                  <c:v>5.22</c:v>
                </c:pt>
                <c:pt idx="10">
                  <c:v>5.86</c:v>
                </c:pt>
                <c:pt idx="12">
                  <c:v>5.12</c:v>
                </c:pt>
                <c:pt idx="13">
                  <c:v>4.5999999999999996</c:v>
                </c:pt>
                <c:pt idx="17">
                  <c:v>4.87</c:v>
                </c:pt>
                <c:pt idx="18">
                  <c:v>5.48</c:v>
                </c:pt>
                <c:pt idx="19">
                  <c:v>5.34</c:v>
                </c:pt>
                <c:pt idx="20">
                  <c:v>5.77</c:v>
                </c:pt>
                <c:pt idx="21">
                  <c:v>5.45</c:v>
                </c:pt>
                <c:pt idx="22">
                  <c:v>6.47</c:v>
                </c:pt>
                <c:pt idx="23">
                  <c:v>3.9</c:v>
                </c:pt>
                <c:pt idx="24">
                  <c:v>6</c:v>
                </c:pt>
                <c:pt idx="25">
                  <c:v>6.5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1-43AC-AB02-B01EF8762AD6}"/>
            </c:ext>
          </c:extLst>
        </c:ser>
        <c:ser>
          <c:idx val="1"/>
          <c:order val="1"/>
          <c:tx>
            <c:strRef>
              <c:f>CDA_ME_072023!$I$9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CDA_ME_072023!$I$10:$I$37</c:f>
              <c:numCache>
                <c:formatCode>_ * #,##0.00_ ;_ * \-#,##0.00_ ;_ * "-"_ ;_ @_ </c:formatCode>
                <c:ptCount val="28"/>
                <c:pt idx="3">
                  <c:v>2.5</c:v>
                </c:pt>
                <c:pt idx="4">
                  <c:v>6</c:v>
                </c:pt>
                <c:pt idx="6">
                  <c:v>4.24</c:v>
                </c:pt>
                <c:pt idx="12">
                  <c:v>5.74</c:v>
                </c:pt>
                <c:pt idx="14">
                  <c:v>5.6</c:v>
                </c:pt>
                <c:pt idx="18">
                  <c:v>5.41</c:v>
                </c:pt>
                <c:pt idx="19">
                  <c:v>6.02</c:v>
                </c:pt>
                <c:pt idx="20">
                  <c:v>6.62</c:v>
                </c:pt>
                <c:pt idx="21">
                  <c:v>5.67</c:v>
                </c:pt>
                <c:pt idx="22">
                  <c:v>5.82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1-43AC-AB02-B01EF876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12</c:v>
                </c:pt>
                <c:pt idx="2">
                  <c:v>25</c:v>
                </c:pt>
                <c:pt idx="3">
                  <c:v>23</c:v>
                </c:pt>
                <c:pt idx="4">
                  <c:v>4</c:v>
                </c:pt>
                <c:pt idx="5">
                  <c:v>37</c:v>
                </c:pt>
                <c:pt idx="6">
                  <c:v>98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1">
                  <c:v>6</c:v>
                </c:pt>
                <c:pt idx="12">
                  <c:v>1306</c:v>
                </c:pt>
                <c:pt idx="13">
                  <c:v>11</c:v>
                </c:pt>
                <c:pt idx="14">
                  <c:v>2</c:v>
                </c:pt>
                <c:pt idx="15">
                  <c:v>6</c:v>
                </c:pt>
                <c:pt idx="16">
                  <c:v>1</c:v>
                </c:pt>
                <c:pt idx="17">
                  <c:v>25</c:v>
                </c:pt>
                <c:pt idx="18">
                  <c:v>235</c:v>
                </c:pt>
                <c:pt idx="19">
                  <c:v>500</c:v>
                </c:pt>
                <c:pt idx="20">
                  <c:v>256</c:v>
                </c:pt>
                <c:pt idx="21">
                  <c:v>49</c:v>
                </c:pt>
                <c:pt idx="22">
                  <c:v>90</c:v>
                </c:pt>
                <c:pt idx="23">
                  <c:v>2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0-4358-A97E-D12493C8A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OPERACIONES_VOLUMEN_ML_072023!$G$12:$G$37</c:f>
              <c:numCache>
                <c:formatCode>_(* #,##0_);_(* \(#,##0\);_(* "-"??_);_(@_)</c:formatCode>
                <c:ptCount val="26"/>
                <c:pt idx="0">
                  <c:v>1600000000</c:v>
                </c:pt>
                <c:pt idx="1">
                  <c:v>10220000000</c:v>
                </c:pt>
                <c:pt idx="2">
                  <c:v>9331753425</c:v>
                </c:pt>
                <c:pt idx="3">
                  <c:v>15176300000</c:v>
                </c:pt>
                <c:pt idx="4">
                  <c:v>67668533</c:v>
                </c:pt>
                <c:pt idx="5">
                  <c:v>6933504762</c:v>
                </c:pt>
                <c:pt idx="6">
                  <c:v>20786756301</c:v>
                </c:pt>
                <c:pt idx="7">
                  <c:v>160000000</c:v>
                </c:pt>
                <c:pt idx="8">
                  <c:v>1142000000</c:v>
                </c:pt>
                <c:pt idx="9">
                  <c:v>1515000000</c:v>
                </c:pt>
                <c:pt idx="11">
                  <c:v>549208876</c:v>
                </c:pt>
                <c:pt idx="12">
                  <c:v>392135633638</c:v>
                </c:pt>
                <c:pt idx="13">
                  <c:v>1892000000</c:v>
                </c:pt>
                <c:pt idx="14">
                  <c:v>110000000</c:v>
                </c:pt>
                <c:pt idx="15">
                  <c:v>580000000</c:v>
                </c:pt>
                <c:pt idx="16">
                  <c:v>100100000</c:v>
                </c:pt>
                <c:pt idx="17">
                  <c:v>5147000000</c:v>
                </c:pt>
                <c:pt idx="18">
                  <c:v>100021904543</c:v>
                </c:pt>
                <c:pt idx="19">
                  <c:v>155716218631</c:v>
                </c:pt>
                <c:pt idx="20">
                  <c:v>417893396720</c:v>
                </c:pt>
                <c:pt idx="21">
                  <c:v>11710628618</c:v>
                </c:pt>
                <c:pt idx="22">
                  <c:v>32232785452</c:v>
                </c:pt>
                <c:pt idx="23">
                  <c:v>1400000000</c:v>
                </c:pt>
                <c:pt idx="24">
                  <c:v>220000000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0-4358-A97E-D12493C8A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5">
                  <c:v>2</c:v>
                </c:pt>
                <c:pt idx="6">
                  <c:v>13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2">
                  <c:v>249</c:v>
                </c:pt>
                <c:pt idx="13">
                  <c:v>2</c:v>
                </c:pt>
                <c:pt idx="14">
                  <c:v>1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141</c:v>
                </c:pt>
                <c:pt idx="19">
                  <c:v>215</c:v>
                </c:pt>
                <c:pt idx="20">
                  <c:v>138</c:v>
                </c:pt>
                <c:pt idx="21">
                  <c:v>14</c:v>
                </c:pt>
                <c:pt idx="2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0-41BE-B03D-1DE6FF424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OPERACIONES_VOLUMEN_ML_072023!$H$12:$H$38</c:f>
              <c:numCache>
                <c:formatCode>_(* #,##0_);_(* \(#,##0\);_(* "-"??_);_(@_)</c:formatCode>
                <c:ptCount val="27"/>
                <c:pt idx="2">
                  <c:v>350000000</c:v>
                </c:pt>
                <c:pt idx="3">
                  <c:v>1453787271</c:v>
                </c:pt>
                <c:pt idx="5">
                  <c:v>52000000</c:v>
                </c:pt>
                <c:pt idx="6">
                  <c:v>2330000000</c:v>
                </c:pt>
                <c:pt idx="8">
                  <c:v>238000000</c:v>
                </c:pt>
                <c:pt idx="9">
                  <c:v>70000000</c:v>
                </c:pt>
                <c:pt idx="10">
                  <c:v>11000000</c:v>
                </c:pt>
                <c:pt idx="12">
                  <c:v>36133172468</c:v>
                </c:pt>
                <c:pt idx="13">
                  <c:v>383014323</c:v>
                </c:pt>
                <c:pt idx="14">
                  <c:v>200000000</c:v>
                </c:pt>
                <c:pt idx="15">
                  <c:v>2283042297</c:v>
                </c:pt>
                <c:pt idx="16">
                  <c:v>1500000000</c:v>
                </c:pt>
                <c:pt idx="17">
                  <c:v>200000000</c:v>
                </c:pt>
                <c:pt idx="18">
                  <c:v>35734451237</c:v>
                </c:pt>
                <c:pt idx="19">
                  <c:v>42725389528</c:v>
                </c:pt>
                <c:pt idx="20">
                  <c:v>31035637117</c:v>
                </c:pt>
                <c:pt idx="21">
                  <c:v>2285021918</c:v>
                </c:pt>
                <c:pt idx="22">
                  <c:v>3396000000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0-41BE-B03D-1DE6FF424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11</c:v>
                </c:pt>
                <c:pt idx="2">
                  <c:v>18</c:v>
                </c:pt>
                <c:pt idx="3">
                  <c:v>13</c:v>
                </c:pt>
                <c:pt idx="4">
                  <c:v>3</c:v>
                </c:pt>
                <c:pt idx="5">
                  <c:v>21</c:v>
                </c:pt>
                <c:pt idx="6">
                  <c:v>40</c:v>
                </c:pt>
                <c:pt idx="7">
                  <c:v>4</c:v>
                </c:pt>
                <c:pt idx="10">
                  <c:v>2</c:v>
                </c:pt>
                <c:pt idx="12">
                  <c:v>531</c:v>
                </c:pt>
                <c:pt idx="13">
                  <c:v>1</c:v>
                </c:pt>
                <c:pt idx="17">
                  <c:v>2</c:v>
                </c:pt>
                <c:pt idx="18">
                  <c:v>209</c:v>
                </c:pt>
                <c:pt idx="19">
                  <c:v>198</c:v>
                </c:pt>
                <c:pt idx="20">
                  <c:v>213</c:v>
                </c:pt>
                <c:pt idx="21">
                  <c:v>82</c:v>
                </c:pt>
                <c:pt idx="22">
                  <c:v>106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7-41A1-959C-690BB1E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OPERACIONES_VOLUMEN_ME_072023!$G$12:$G$39</c:f>
              <c:numCache>
                <c:formatCode>_(* #,##0_);_(* \(#,##0\);_(* "-"??_);_(@_)</c:formatCode>
                <c:ptCount val="28"/>
                <c:pt idx="0">
                  <c:v>239999852360</c:v>
                </c:pt>
                <c:pt idx="1">
                  <c:v>44967778950</c:v>
                </c:pt>
                <c:pt idx="2">
                  <c:v>54973296283</c:v>
                </c:pt>
                <c:pt idx="3">
                  <c:v>18601422853</c:v>
                </c:pt>
                <c:pt idx="4">
                  <c:v>778249480</c:v>
                </c:pt>
                <c:pt idx="5">
                  <c:v>15921853425</c:v>
                </c:pt>
                <c:pt idx="6">
                  <c:v>138087738335</c:v>
                </c:pt>
                <c:pt idx="7">
                  <c:v>8932057400</c:v>
                </c:pt>
                <c:pt idx="10">
                  <c:v>2609878711</c:v>
                </c:pt>
                <c:pt idx="12">
                  <c:v>687219866451.54004</c:v>
                </c:pt>
                <c:pt idx="13">
                  <c:v>72897200</c:v>
                </c:pt>
                <c:pt idx="17">
                  <c:v>399003787</c:v>
                </c:pt>
                <c:pt idx="18">
                  <c:v>199469951574</c:v>
                </c:pt>
                <c:pt idx="19">
                  <c:v>181626372590</c:v>
                </c:pt>
                <c:pt idx="20">
                  <c:v>178811234586.32001</c:v>
                </c:pt>
                <c:pt idx="21">
                  <c:v>71702343274</c:v>
                </c:pt>
                <c:pt idx="22">
                  <c:v>68500829100</c:v>
                </c:pt>
                <c:pt idx="23">
                  <c:v>1091320500</c:v>
                </c:pt>
                <c:pt idx="24">
                  <c:v>727547000</c:v>
                </c:pt>
                <c:pt idx="25">
                  <c:v>160060340</c:v>
                </c:pt>
                <c:pt idx="27">
                  <c:v>121168660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7-41A1-959C-690BB1E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OPERACIONES_VOLUMEN_ME_072023!$F$12:$F$39</c:f>
              <c:numCache>
                <c:formatCode>_(* #,##0_);_(* \(#,##0\);_(* "-"??_);_(@_)</c:formatCode>
                <c:ptCount val="28"/>
                <c:pt idx="3">
                  <c:v>12</c:v>
                </c:pt>
                <c:pt idx="4">
                  <c:v>1</c:v>
                </c:pt>
                <c:pt idx="6">
                  <c:v>7</c:v>
                </c:pt>
                <c:pt idx="12">
                  <c:v>23</c:v>
                </c:pt>
                <c:pt idx="14">
                  <c:v>2</c:v>
                </c:pt>
                <c:pt idx="18">
                  <c:v>20</c:v>
                </c:pt>
                <c:pt idx="19">
                  <c:v>34</c:v>
                </c:pt>
                <c:pt idx="20">
                  <c:v>27</c:v>
                </c:pt>
                <c:pt idx="21">
                  <c:v>2</c:v>
                </c:pt>
                <c:pt idx="22">
                  <c:v>3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F-44FA-A101-B8914D3C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OPERACIONES_VOLUMEN_ME_072023!$H$12:$H$39</c:f>
              <c:numCache>
                <c:formatCode>_(* #,##0_);_(* \(#,##0\);_(* "-"??_);_(@_)</c:formatCode>
                <c:ptCount val="28"/>
                <c:pt idx="3">
                  <c:v>871520400</c:v>
                </c:pt>
                <c:pt idx="4">
                  <c:v>2544514000</c:v>
                </c:pt>
                <c:pt idx="6">
                  <c:v>1033919540</c:v>
                </c:pt>
                <c:pt idx="12">
                  <c:v>25378690340</c:v>
                </c:pt>
                <c:pt idx="14">
                  <c:v>726238500</c:v>
                </c:pt>
                <c:pt idx="18">
                  <c:v>7514937516.3999996</c:v>
                </c:pt>
                <c:pt idx="19">
                  <c:v>11403555764.35</c:v>
                </c:pt>
                <c:pt idx="20">
                  <c:v>15252173572</c:v>
                </c:pt>
                <c:pt idx="21">
                  <c:v>327785150</c:v>
                </c:pt>
                <c:pt idx="22">
                  <c:v>799095000</c:v>
                </c:pt>
                <c:pt idx="27">
                  <c:v>386172190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4FA-A101-B8914D3C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CDA_ML_062023!$H$10:$H$37</c:f>
              <c:numCache>
                <c:formatCode>_(* #,##0.00_);_(* \(#,##0.00\);_(* "-"??_);_(@_)</c:formatCode>
                <c:ptCount val="28"/>
                <c:pt idx="0">
                  <c:v>5.7414518674381902</c:v>
                </c:pt>
                <c:pt idx="1">
                  <c:v>4.57743775978245</c:v>
                </c:pt>
                <c:pt idx="2">
                  <c:v>5.93227226232053</c:v>
                </c:pt>
                <c:pt idx="3">
                  <c:v>6.3596076609199104</c:v>
                </c:pt>
                <c:pt idx="4">
                  <c:v>5.8724961479198798</c:v>
                </c:pt>
                <c:pt idx="5">
                  <c:v>6.2805824841807896</c:v>
                </c:pt>
                <c:pt idx="6">
                  <c:v>5.9736317447140603</c:v>
                </c:pt>
                <c:pt idx="7">
                  <c:v>3.7941176470588198</c:v>
                </c:pt>
                <c:pt idx="8">
                  <c:v>5.5922528032619798</c:v>
                </c:pt>
                <c:pt idx="9">
                  <c:v>6.5805598755831998</c:v>
                </c:pt>
                <c:pt idx="10">
                  <c:v>6</c:v>
                </c:pt>
                <c:pt idx="11">
                  <c:v>8.5963636363636393</c:v>
                </c:pt>
                <c:pt idx="12">
                  <c:v>8.1639809837112001</c:v>
                </c:pt>
                <c:pt idx="13">
                  <c:v>8.1023708581255693</c:v>
                </c:pt>
                <c:pt idx="15">
                  <c:v>8.1437741935483903</c:v>
                </c:pt>
                <c:pt idx="16">
                  <c:v>8</c:v>
                </c:pt>
                <c:pt idx="17">
                  <c:v>8.7097727015492801</c:v>
                </c:pt>
                <c:pt idx="18">
                  <c:v>8.4338556004175196</c:v>
                </c:pt>
                <c:pt idx="19">
                  <c:v>8.7922891713909106</c:v>
                </c:pt>
                <c:pt idx="20">
                  <c:v>9.1843818974989002</c:v>
                </c:pt>
                <c:pt idx="21">
                  <c:v>8.96477819347942</c:v>
                </c:pt>
                <c:pt idx="22">
                  <c:v>9.3139888610621195</c:v>
                </c:pt>
                <c:pt idx="25">
                  <c:v>8</c:v>
                </c:pt>
                <c:pt idx="2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F-4F8B-B4B3-95487A0357BB}"/>
            </c:ext>
          </c:extLst>
        </c:ser>
        <c:ser>
          <c:idx val="1"/>
          <c:order val="1"/>
          <c:tx>
            <c:strRef>
              <c:f>CDA_ML_062023!$I$9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CDA_ML_062023!$I$10:$I$37</c:f>
              <c:numCache>
                <c:formatCode>_(* #,##0.00_);_(* \(#,##0.00\);_(* "-"??_);_(@_)</c:formatCode>
                <c:ptCount val="28"/>
                <c:pt idx="1">
                  <c:v>6</c:v>
                </c:pt>
                <c:pt idx="2">
                  <c:v>6</c:v>
                </c:pt>
                <c:pt idx="3">
                  <c:v>4.7785549774898302</c:v>
                </c:pt>
                <c:pt idx="5">
                  <c:v>8.2549504950495098</c:v>
                </c:pt>
                <c:pt idx="6">
                  <c:v>7.5705741626794296</c:v>
                </c:pt>
                <c:pt idx="10">
                  <c:v>8.5</c:v>
                </c:pt>
                <c:pt idx="11">
                  <c:v>10.25</c:v>
                </c:pt>
                <c:pt idx="12">
                  <c:v>9.5478858470465902</c:v>
                </c:pt>
                <c:pt idx="15">
                  <c:v>9.9326530612244905</c:v>
                </c:pt>
                <c:pt idx="17">
                  <c:v>10.199999999999999</c:v>
                </c:pt>
                <c:pt idx="18">
                  <c:v>9.9044880325059204</c:v>
                </c:pt>
                <c:pt idx="19">
                  <c:v>10.1661935857346</c:v>
                </c:pt>
                <c:pt idx="20">
                  <c:v>10.0859684768308</c:v>
                </c:pt>
                <c:pt idx="21">
                  <c:v>10.461352657004801</c:v>
                </c:pt>
                <c:pt idx="22">
                  <c:v>10.3714126669965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F-4F8B-B4B3-95487A035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CDA_ME_062023!$H$10:$H$37</c:f>
              <c:numCache>
                <c:formatCode>_ * #,##0.00_ ;_ * \-#,##0.00_ ;_ * "-"_ ;_ @_ </c:formatCode>
                <c:ptCount val="28"/>
                <c:pt idx="0">
                  <c:v>3.3357841336065102</c:v>
                </c:pt>
                <c:pt idx="1">
                  <c:v>3.4954606079970101</c:v>
                </c:pt>
                <c:pt idx="2">
                  <c:v>4.3346020201270203</c:v>
                </c:pt>
                <c:pt idx="3">
                  <c:v>3.80546530460827</c:v>
                </c:pt>
                <c:pt idx="4">
                  <c:v>4.1500000000000004</c:v>
                </c:pt>
                <c:pt idx="5">
                  <c:v>3.5209798114295601</c:v>
                </c:pt>
                <c:pt idx="6">
                  <c:v>3.8780235761943498</c:v>
                </c:pt>
                <c:pt idx="7">
                  <c:v>3.5</c:v>
                </c:pt>
                <c:pt idx="8">
                  <c:v>4.05</c:v>
                </c:pt>
                <c:pt idx="9">
                  <c:v>3.6</c:v>
                </c:pt>
                <c:pt idx="11">
                  <c:v>3.92047104094621</c:v>
                </c:pt>
                <c:pt idx="12">
                  <c:v>4.8418485611528697</c:v>
                </c:pt>
                <c:pt idx="13">
                  <c:v>5.0280557756314703</c:v>
                </c:pt>
                <c:pt idx="16">
                  <c:v>4.2</c:v>
                </c:pt>
                <c:pt idx="17">
                  <c:v>5.3798340562205702</c:v>
                </c:pt>
                <c:pt idx="18">
                  <c:v>5.3436429814276796</c:v>
                </c:pt>
                <c:pt idx="19">
                  <c:v>5.6880078830023599</c:v>
                </c:pt>
                <c:pt idx="20">
                  <c:v>6.08808868636042</c:v>
                </c:pt>
                <c:pt idx="21">
                  <c:v>6.42492969390391</c:v>
                </c:pt>
                <c:pt idx="22">
                  <c:v>6.41400102593198</c:v>
                </c:pt>
                <c:pt idx="24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6-4BF2-A260-E8FA45DD4739}"/>
            </c:ext>
          </c:extLst>
        </c:ser>
        <c:ser>
          <c:idx val="1"/>
          <c:order val="1"/>
          <c:tx>
            <c:strRef>
              <c:f>CDA_ME_062023!$I$9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CDA_ME_062023!$I$10:$I$37</c:f>
              <c:numCache>
                <c:formatCode>_ * #,##0.00_ ;_ * \-#,##0.00_ ;_ * "-"_ ;_ @_ </c:formatCode>
                <c:ptCount val="28"/>
                <c:pt idx="3">
                  <c:v>2.67974980316695</c:v>
                </c:pt>
                <c:pt idx="6">
                  <c:v>4.1107392020364601</c:v>
                </c:pt>
                <c:pt idx="9">
                  <c:v>5</c:v>
                </c:pt>
                <c:pt idx="12">
                  <c:v>5.7880771666791304</c:v>
                </c:pt>
                <c:pt idx="17">
                  <c:v>6</c:v>
                </c:pt>
                <c:pt idx="18">
                  <c:v>5.4786413947065098</c:v>
                </c:pt>
                <c:pt idx="19">
                  <c:v>6.23487314881078</c:v>
                </c:pt>
                <c:pt idx="20">
                  <c:v>6.1512196426239196</c:v>
                </c:pt>
                <c:pt idx="21">
                  <c:v>6.0733647029674396</c:v>
                </c:pt>
                <c:pt idx="22">
                  <c:v>6.5818514258787602</c:v>
                </c:pt>
                <c:pt idx="27">
                  <c:v>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6-4BF2-A260-E8FA45DD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5</c:v>
                </c:pt>
                <c:pt idx="2">
                  <c:v>25</c:v>
                </c:pt>
                <c:pt idx="3">
                  <c:v>41</c:v>
                </c:pt>
                <c:pt idx="4">
                  <c:v>6</c:v>
                </c:pt>
                <c:pt idx="5">
                  <c:v>42</c:v>
                </c:pt>
                <c:pt idx="6">
                  <c:v>87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  <c:pt idx="12">
                  <c:v>1167</c:v>
                </c:pt>
                <c:pt idx="13">
                  <c:v>12</c:v>
                </c:pt>
                <c:pt idx="15">
                  <c:v>18</c:v>
                </c:pt>
                <c:pt idx="16">
                  <c:v>1</c:v>
                </c:pt>
                <c:pt idx="17">
                  <c:v>18</c:v>
                </c:pt>
                <c:pt idx="18">
                  <c:v>126</c:v>
                </c:pt>
                <c:pt idx="19">
                  <c:v>364</c:v>
                </c:pt>
                <c:pt idx="20">
                  <c:v>262</c:v>
                </c:pt>
                <c:pt idx="21">
                  <c:v>29</c:v>
                </c:pt>
                <c:pt idx="22">
                  <c:v>67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4-4ADE-A1EA-67B4F6C2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OPERACIONES_VOLUMEN_ML_062023!$G$12:$G$37</c:f>
              <c:numCache>
                <c:formatCode>_(* #,##0_);_(* \(#,##0\);_(* "-"??_);_(@_)</c:formatCode>
                <c:ptCount val="26"/>
                <c:pt idx="0">
                  <c:v>9505000000</c:v>
                </c:pt>
                <c:pt idx="1">
                  <c:v>2324060000</c:v>
                </c:pt>
                <c:pt idx="2">
                  <c:v>18921253973</c:v>
                </c:pt>
                <c:pt idx="3">
                  <c:v>9361800000</c:v>
                </c:pt>
                <c:pt idx="4">
                  <c:v>649000000</c:v>
                </c:pt>
                <c:pt idx="5">
                  <c:v>12932575765</c:v>
                </c:pt>
                <c:pt idx="6">
                  <c:v>20330611828</c:v>
                </c:pt>
                <c:pt idx="7">
                  <c:v>85000000</c:v>
                </c:pt>
                <c:pt idx="8">
                  <c:v>981000000</c:v>
                </c:pt>
                <c:pt idx="9">
                  <c:v>3215000000</c:v>
                </c:pt>
                <c:pt idx="10">
                  <c:v>110000000</c:v>
                </c:pt>
                <c:pt idx="11">
                  <c:v>110000000</c:v>
                </c:pt>
                <c:pt idx="12">
                  <c:v>391040417182</c:v>
                </c:pt>
                <c:pt idx="13">
                  <c:v>4349480000</c:v>
                </c:pt>
                <c:pt idx="15">
                  <c:v>3100000000</c:v>
                </c:pt>
                <c:pt idx="16">
                  <c:v>150000000</c:v>
                </c:pt>
                <c:pt idx="17">
                  <c:v>5807206586</c:v>
                </c:pt>
                <c:pt idx="18">
                  <c:v>39399239724</c:v>
                </c:pt>
                <c:pt idx="19">
                  <c:v>106499343207</c:v>
                </c:pt>
                <c:pt idx="20">
                  <c:v>90505889259</c:v>
                </c:pt>
                <c:pt idx="21">
                  <c:v>13097000000</c:v>
                </c:pt>
                <c:pt idx="22">
                  <c:v>20763426680</c:v>
                </c:pt>
                <c:pt idx="25">
                  <c:v>360500000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ADE-A1EA-67B4F6C2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CDA_ME_032026!$H$10:$H$37</c:f>
              <c:numCache>
                <c:formatCode>_ * #,##0.00_ ;_ * \-#,##0.00_ ;_ * "-"_ ;_ @_ </c:formatCode>
                <c:ptCount val="28"/>
                <c:pt idx="0">
                  <c:v>3.2423822969400402</c:v>
                </c:pt>
                <c:pt idx="1">
                  <c:v>3.2500246769704901</c:v>
                </c:pt>
                <c:pt idx="2">
                  <c:v>3.7318606956429599</c:v>
                </c:pt>
                <c:pt idx="3">
                  <c:v>3.49810555458691</c:v>
                </c:pt>
                <c:pt idx="4">
                  <c:v>3.4905979836649701</c:v>
                </c:pt>
                <c:pt idx="5">
                  <c:v>3.78115197600011</c:v>
                </c:pt>
                <c:pt idx="6">
                  <c:v>3.8429956977461401</c:v>
                </c:pt>
                <c:pt idx="7">
                  <c:v>3.7988435952788202</c:v>
                </c:pt>
                <c:pt idx="8">
                  <c:v>4.2073934096131698</c:v>
                </c:pt>
                <c:pt idx="9">
                  <c:v>3.7409854875014301</c:v>
                </c:pt>
                <c:pt idx="10">
                  <c:v>4.3939358558504402</c:v>
                </c:pt>
                <c:pt idx="11">
                  <c:v>4</c:v>
                </c:pt>
                <c:pt idx="12">
                  <c:v>5.2585033159062098</c:v>
                </c:pt>
                <c:pt idx="14">
                  <c:v>4.9724137780469801</c:v>
                </c:pt>
                <c:pt idx="15">
                  <c:v>6</c:v>
                </c:pt>
                <c:pt idx="17">
                  <c:v>5</c:v>
                </c:pt>
                <c:pt idx="18">
                  <c:v>5.8187848542860499</c:v>
                </c:pt>
                <c:pt idx="19">
                  <c:v>5.7371281155080496</c:v>
                </c:pt>
                <c:pt idx="20">
                  <c:v>6.3711909270731697</c:v>
                </c:pt>
                <c:pt idx="21">
                  <c:v>6.0395124184720901</c:v>
                </c:pt>
                <c:pt idx="22">
                  <c:v>5.8313309738612498</c:v>
                </c:pt>
                <c:pt idx="25">
                  <c:v>5.85</c:v>
                </c:pt>
                <c:pt idx="27">
                  <c:v>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0-4D3B-B761-EFC75EF3940A}"/>
            </c:ext>
          </c:extLst>
        </c:ser>
        <c:ser>
          <c:idx val="1"/>
          <c:order val="1"/>
          <c:tx>
            <c:strRef>
              <c:f>CDA_ME_032026!$I$9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CDA_ME_032026!$I$10:$I$37</c:f>
              <c:numCache>
                <c:formatCode>_ * #,##0.00_ ;_ * \-#,##0.00_ ;_ * "-"_ ;_ @_ </c:formatCode>
                <c:ptCount val="28"/>
                <c:pt idx="3">
                  <c:v>4.25</c:v>
                </c:pt>
                <c:pt idx="6">
                  <c:v>3.25</c:v>
                </c:pt>
                <c:pt idx="12">
                  <c:v>5.6510520139969804</c:v>
                </c:pt>
                <c:pt idx="18">
                  <c:v>6.0000572209308096</c:v>
                </c:pt>
                <c:pt idx="19">
                  <c:v>6.12922741067052</c:v>
                </c:pt>
                <c:pt idx="20">
                  <c:v>6.3529656860315402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0-4D3B-B761-EFC75EF39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5">
                  <c:v>11</c:v>
                </c:pt>
                <c:pt idx="6">
                  <c:v>8</c:v>
                </c:pt>
                <c:pt idx="10">
                  <c:v>1</c:v>
                </c:pt>
                <c:pt idx="11">
                  <c:v>3</c:v>
                </c:pt>
                <c:pt idx="12">
                  <c:v>244</c:v>
                </c:pt>
                <c:pt idx="15">
                  <c:v>5</c:v>
                </c:pt>
                <c:pt idx="17">
                  <c:v>1</c:v>
                </c:pt>
                <c:pt idx="18">
                  <c:v>106</c:v>
                </c:pt>
                <c:pt idx="19">
                  <c:v>246</c:v>
                </c:pt>
                <c:pt idx="20">
                  <c:v>100</c:v>
                </c:pt>
                <c:pt idx="21">
                  <c:v>8</c:v>
                </c:pt>
                <c:pt idx="2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A-4786-95DC-DC5714B1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OPERACIONES_VOLUMEN_ML_062023!$H$12:$H$38</c:f>
              <c:numCache>
                <c:formatCode>_(* #,##0_);_(* \(#,##0\);_(* "-"??_);_(@_)</c:formatCode>
                <c:ptCount val="27"/>
                <c:pt idx="1">
                  <c:v>1476049258</c:v>
                </c:pt>
                <c:pt idx="2">
                  <c:v>738024629</c:v>
                </c:pt>
                <c:pt idx="3">
                  <c:v>1915057323</c:v>
                </c:pt>
                <c:pt idx="5">
                  <c:v>10100000000</c:v>
                </c:pt>
                <c:pt idx="6">
                  <c:v>418000000</c:v>
                </c:pt>
                <c:pt idx="10">
                  <c:v>40000000</c:v>
                </c:pt>
                <c:pt idx="11">
                  <c:v>113500000</c:v>
                </c:pt>
                <c:pt idx="12">
                  <c:v>65534221768</c:v>
                </c:pt>
                <c:pt idx="15">
                  <c:v>245000000</c:v>
                </c:pt>
                <c:pt idx="17">
                  <c:v>9200000</c:v>
                </c:pt>
                <c:pt idx="18">
                  <c:v>24472382075</c:v>
                </c:pt>
                <c:pt idx="19">
                  <c:v>45096623584</c:v>
                </c:pt>
                <c:pt idx="20">
                  <c:v>19915258303</c:v>
                </c:pt>
                <c:pt idx="21">
                  <c:v>2070000000</c:v>
                </c:pt>
                <c:pt idx="22">
                  <c:v>4042000000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A-4786-95DC-DC5714B1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8</c:v>
                </c:pt>
                <c:pt idx="2">
                  <c:v>35</c:v>
                </c:pt>
                <c:pt idx="3">
                  <c:v>18</c:v>
                </c:pt>
                <c:pt idx="4">
                  <c:v>1</c:v>
                </c:pt>
                <c:pt idx="5">
                  <c:v>17</c:v>
                </c:pt>
                <c:pt idx="6">
                  <c:v>46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1">
                  <c:v>3</c:v>
                </c:pt>
                <c:pt idx="12">
                  <c:v>460</c:v>
                </c:pt>
                <c:pt idx="13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185</c:v>
                </c:pt>
                <c:pt idx="19">
                  <c:v>179</c:v>
                </c:pt>
                <c:pt idx="20">
                  <c:v>168</c:v>
                </c:pt>
                <c:pt idx="21">
                  <c:v>22</c:v>
                </c:pt>
                <c:pt idx="22">
                  <c:v>32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8-4F7A-BEA4-1E50A9F3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OPERACIONES_VOLUMEN_ME_062023!$G$12:$G$39</c:f>
              <c:numCache>
                <c:formatCode>_(* #,##0_);_(* \(#,##0\);_(* "-"??_);_(@_)</c:formatCode>
                <c:ptCount val="28"/>
                <c:pt idx="0">
                  <c:v>1268905250</c:v>
                </c:pt>
                <c:pt idx="1">
                  <c:v>21807419900</c:v>
                </c:pt>
                <c:pt idx="2">
                  <c:v>84020837686</c:v>
                </c:pt>
                <c:pt idx="3">
                  <c:v>27556458623</c:v>
                </c:pt>
                <c:pt idx="4">
                  <c:v>730519776</c:v>
                </c:pt>
                <c:pt idx="5">
                  <c:v>24931183045</c:v>
                </c:pt>
                <c:pt idx="6">
                  <c:v>70511914475</c:v>
                </c:pt>
                <c:pt idx="7">
                  <c:v>362681000</c:v>
                </c:pt>
                <c:pt idx="8">
                  <c:v>363302500</c:v>
                </c:pt>
                <c:pt idx="9">
                  <c:v>783960840</c:v>
                </c:pt>
                <c:pt idx="11">
                  <c:v>916361950</c:v>
                </c:pt>
                <c:pt idx="12">
                  <c:v>432270039430.26001</c:v>
                </c:pt>
                <c:pt idx="13">
                  <c:v>1291498780</c:v>
                </c:pt>
                <c:pt idx="16">
                  <c:v>326314350</c:v>
                </c:pt>
                <c:pt idx="17">
                  <c:v>7273331933</c:v>
                </c:pt>
                <c:pt idx="18">
                  <c:v>247315403379</c:v>
                </c:pt>
                <c:pt idx="19">
                  <c:v>135905926766.8</c:v>
                </c:pt>
                <c:pt idx="20">
                  <c:v>229967349559</c:v>
                </c:pt>
                <c:pt idx="21">
                  <c:v>36409004940</c:v>
                </c:pt>
                <c:pt idx="22">
                  <c:v>27949357740</c:v>
                </c:pt>
                <c:pt idx="24">
                  <c:v>543623250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8-4F7A-BEA4-1E50A9F3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10</c:v>
                </c:pt>
                <c:pt idx="9">
                  <c:v>1</c:v>
                </c:pt>
                <c:pt idx="12">
                  <c:v>37</c:v>
                </c:pt>
                <c:pt idx="17">
                  <c:v>1</c:v>
                </c:pt>
                <c:pt idx="18">
                  <c:v>25</c:v>
                </c:pt>
                <c:pt idx="19">
                  <c:v>41</c:v>
                </c:pt>
                <c:pt idx="20">
                  <c:v>25</c:v>
                </c:pt>
                <c:pt idx="21">
                  <c:v>7</c:v>
                </c:pt>
                <c:pt idx="22">
                  <c:v>7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1-4FFA-AE2E-0166E189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OPERACIONES_VOLUMEN_ME_062023!$H$12:$H$39</c:f>
              <c:numCache>
                <c:formatCode>_(* #,##0_);_(* \(#,##0\);_(* "-"??_);_(@_)</c:formatCode>
                <c:ptCount val="28"/>
                <c:pt idx="3">
                  <c:v>1431364477</c:v>
                </c:pt>
                <c:pt idx="6">
                  <c:v>1403994901</c:v>
                </c:pt>
                <c:pt idx="9">
                  <c:v>101321500</c:v>
                </c:pt>
                <c:pt idx="12">
                  <c:v>8126478013</c:v>
                </c:pt>
                <c:pt idx="17">
                  <c:v>507381700</c:v>
                </c:pt>
                <c:pt idx="18">
                  <c:v>13865516331</c:v>
                </c:pt>
                <c:pt idx="19">
                  <c:v>14729578280</c:v>
                </c:pt>
                <c:pt idx="20">
                  <c:v>7624690764</c:v>
                </c:pt>
                <c:pt idx="21">
                  <c:v>1285882600</c:v>
                </c:pt>
                <c:pt idx="22">
                  <c:v>3638730093</c:v>
                </c:pt>
                <c:pt idx="27">
                  <c:v>433766400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1-4FFA-AE2E-0166E189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CDA_ML_052023!$H$10:$H$37</c:f>
              <c:numCache>
                <c:formatCode>_(* #,##0.00_);_(* \(#,##0.00\);_(* "-"??_);_(@_)</c:formatCode>
                <c:ptCount val="28"/>
                <c:pt idx="0">
                  <c:v>5.5410115161898998</c:v>
                </c:pt>
                <c:pt idx="1">
                  <c:v>5.9272445820433397</c:v>
                </c:pt>
                <c:pt idx="2">
                  <c:v>6.3156692078487797</c:v>
                </c:pt>
                <c:pt idx="3">
                  <c:v>5.9279187869022998</c:v>
                </c:pt>
                <c:pt idx="4">
                  <c:v>5.3940259740259702</c:v>
                </c:pt>
                <c:pt idx="5">
                  <c:v>5.9251258643132703</c:v>
                </c:pt>
                <c:pt idx="6">
                  <c:v>6.36237330824087</c:v>
                </c:pt>
                <c:pt idx="7">
                  <c:v>6.5040080160320599</c:v>
                </c:pt>
                <c:pt idx="8">
                  <c:v>3.5</c:v>
                </c:pt>
                <c:pt idx="9">
                  <c:v>7</c:v>
                </c:pt>
                <c:pt idx="10">
                  <c:v>6.25</c:v>
                </c:pt>
                <c:pt idx="11">
                  <c:v>6.5948237168664097</c:v>
                </c:pt>
                <c:pt idx="12">
                  <c:v>8.1486739138542603</c:v>
                </c:pt>
                <c:pt idx="13">
                  <c:v>7.9901487254021299</c:v>
                </c:pt>
                <c:pt idx="15">
                  <c:v>7.1975672594281699</c:v>
                </c:pt>
                <c:pt idx="16">
                  <c:v>8.9444444444444393</c:v>
                </c:pt>
                <c:pt idx="17">
                  <c:v>8.5706644168189108</c:v>
                </c:pt>
                <c:pt idx="18">
                  <c:v>8.7249485289148794</c:v>
                </c:pt>
                <c:pt idx="19">
                  <c:v>8.91946335501253</c:v>
                </c:pt>
                <c:pt idx="20">
                  <c:v>9.6534903629634599</c:v>
                </c:pt>
                <c:pt idx="21">
                  <c:v>8.7971872885404299</c:v>
                </c:pt>
                <c:pt idx="22">
                  <c:v>10.082397611122</c:v>
                </c:pt>
                <c:pt idx="23">
                  <c:v>9.8000000000000007</c:v>
                </c:pt>
                <c:pt idx="25">
                  <c:v>8</c:v>
                </c:pt>
                <c:pt idx="26">
                  <c:v>7.9948780487804898</c:v>
                </c:pt>
                <c:pt idx="27">
                  <c:v>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7-4797-ADB1-7AB9E595ACD4}"/>
            </c:ext>
          </c:extLst>
        </c:ser>
        <c:ser>
          <c:idx val="1"/>
          <c:order val="1"/>
          <c:tx>
            <c:strRef>
              <c:f>CDA_ML_052023!$I$9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CDA_ML_052023!$I$10:$I$37</c:f>
              <c:numCache>
                <c:formatCode>_(* #,##0.00_);_(* \(#,##0.00\);_(* "-"??_);_(@_)</c:formatCode>
                <c:ptCount val="28"/>
                <c:pt idx="3">
                  <c:v>4.7782848286593103</c:v>
                </c:pt>
                <c:pt idx="5">
                  <c:v>2</c:v>
                </c:pt>
                <c:pt idx="6">
                  <c:v>7.2952162843769903</c:v>
                </c:pt>
                <c:pt idx="9">
                  <c:v>8</c:v>
                </c:pt>
                <c:pt idx="12">
                  <c:v>9.8532875827288393</c:v>
                </c:pt>
                <c:pt idx="14">
                  <c:v>9.7723132969034605</c:v>
                </c:pt>
                <c:pt idx="15">
                  <c:v>8.9175101214574894</c:v>
                </c:pt>
                <c:pt idx="16">
                  <c:v>10.25</c:v>
                </c:pt>
                <c:pt idx="17">
                  <c:v>10.353708698584001</c:v>
                </c:pt>
                <c:pt idx="18">
                  <c:v>9.9702872201331303</c:v>
                </c:pt>
                <c:pt idx="19">
                  <c:v>10.3755308231868</c:v>
                </c:pt>
                <c:pt idx="20">
                  <c:v>10.356100589675201</c:v>
                </c:pt>
                <c:pt idx="21">
                  <c:v>10.074945856307499</c:v>
                </c:pt>
                <c:pt idx="22">
                  <c:v>10.2716714118973</c:v>
                </c:pt>
                <c:pt idx="27">
                  <c:v>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7-4797-ADB1-7AB9E595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CDA_ME_052023!$H$10:$H$37</c:f>
              <c:numCache>
                <c:formatCode>_ * #,##0.00_ ;_ * \-#,##0.00_ ;_ * "-"_ ;_ @_ </c:formatCode>
                <c:ptCount val="28"/>
                <c:pt idx="0">
                  <c:v>3.3957509822699401</c:v>
                </c:pt>
                <c:pt idx="1">
                  <c:v>3.09101041048</c:v>
                </c:pt>
                <c:pt idx="2">
                  <c:v>3.06085944087283</c:v>
                </c:pt>
                <c:pt idx="3">
                  <c:v>3.6887182725620198</c:v>
                </c:pt>
                <c:pt idx="4">
                  <c:v>3.6848620639523602</c:v>
                </c:pt>
                <c:pt idx="5">
                  <c:v>3.5643410327002698</c:v>
                </c:pt>
                <c:pt idx="6">
                  <c:v>3.29909757093231</c:v>
                </c:pt>
                <c:pt idx="7">
                  <c:v>3.5</c:v>
                </c:pt>
                <c:pt idx="8">
                  <c:v>4</c:v>
                </c:pt>
                <c:pt idx="9">
                  <c:v>4.5449235935449002</c:v>
                </c:pt>
                <c:pt idx="10">
                  <c:v>3.2321727485771699</c:v>
                </c:pt>
                <c:pt idx="11">
                  <c:v>4.0905789965966299</c:v>
                </c:pt>
                <c:pt idx="12">
                  <c:v>5.0421830188789398</c:v>
                </c:pt>
                <c:pt idx="13">
                  <c:v>4.5554671930771402</c:v>
                </c:pt>
                <c:pt idx="14">
                  <c:v>4.0569676728271897</c:v>
                </c:pt>
                <c:pt idx="15">
                  <c:v>4.25</c:v>
                </c:pt>
                <c:pt idx="17">
                  <c:v>5.6077084050251003</c:v>
                </c:pt>
                <c:pt idx="18">
                  <c:v>5.7273596791728396</c:v>
                </c:pt>
                <c:pt idx="19">
                  <c:v>6.0395739020446104</c:v>
                </c:pt>
                <c:pt idx="20">
                  <c:v>6.4560443382952499</c:v>
                </c:pt>
                <c:pt idx="21">
                  <c:v>6.6614070381352004</c:v>
                </c:pt>
                <c:pt idx="22">
                  <c:v>6.0905592123655197</c:v>
                </c:pt>
                <c:pt idx="2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C-4609-AA1D-6E6FB193E81E}"/>
            </c:ext>
          </c:extLst>
        </c:ser>
        <c:ser>
          <c:idx val="1"/>
          <c:order val="1"/>
          <c:tx>
            <c:strRef>
              <c:f>CDA_ME_052023!$I$9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CDA_ME_052023!$I$10:$I$37</c:f>
              <c:numCache>
                <c:formatCode>_ * #,##0.00_ ;_ * \-#,##0.00_ ;_ * "-"_ ;_ @_ </c:formatCode>
                <c:ptCount val="28"/>
                <c:pt idx="2">
                  <c:v>1</c:v>
                </c:pt>
                <c:pt idx="5">
                  <c:v>4.5</c:v>
                </c:pt>
                <c:pt idx="6">
                  <c:v>4.4769675063115804</c:v>
                </c:pt>
                <c:pt idx="7">
                  <c:v>5.0999999999999996</c:v>
                </c:pt>
                <c:pt idx="12">
                  <c:v>6.0331291247037999</c:v>
                </c:pt>
                <c:pt idx="17">
                  <c:v>6</c:v>
                </c:pt>
                <c:pt idx="18">
                  <c:v>5.6198245716533899</c:v>
                </c:pt>
                <c:pt idx="19">
                  <c:v>5.9871326815521604</c:v>
                </c:pt>
                <c:pt idx="20">
                  <c:v>6.1241489178022803</c:v>
                </c:pt>
                <c:pt idx="21">
                  <c:v>6.49641731076873</c:v>
                </c:pt>
                <c:pt idx="22">
                  <c:v>6.1101973915071204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C-4609-AA1D-6E6FB193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6</c:v>
                </c:pt>
                <c:pt idx="2">
                  <c:v>30</c:v>
                </c:pt>
                <c:pt idx="3">
                  <c:v>27</c:v>
                </c:pt>
                <c:pt idx="4">
                  <c:v>5</c:v>
                </c:pt>
                <c:pt idx="5">
                  <c:v>29</c:v>
                </c:pt>
                <c:pt idx="6">
                  <c:v>73</c:v>
                </c:pt>
                <c:pt idx="7">
                  <c:v>7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1143</c:v>
                </c:pt>
                <c:pt idx="13">
                  <c:v>13</c:v>
                </c:pt>
                <c:pt idx="15">
                  <c:v>12</c:v>
                </c:pt>
                <c:pt idx="16">
                  <c:v>2</c:v>
                </c:pt>
                <c:pt idx="17">
                  <c:v>18</c:v>
                </c:pt>
                <c:pt idx="18">
                  <c:v>181</c:v>
                </c:pt>
                <c:pt idx="19">
                  <c:v>307</c:v>
                </c:pt>
                <c:pt idx="20">
                  <c:v>269</c:v>
                </c:pt>
                <c:pt idx="21">
                  <c:v>41</c:v>
                </c:pt>
                <c:pt idx="22">
                  <c:v>110</c:v>
                </c:pt>
                <c:pt idx="23">
                  <c:v>1</c:v>
                </c:pt>
                <c:pt idx="25">
                  <c:v>1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5-432F-977A-5D0C6A740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OPERACIONES_VOLUMEN_ML_052023!$G$12:$G$37</c:f>
              <c:numCache>
                <c:formatCode>_(* #,##0_);_(* \(#,##0\);_(* "-"??_);_(@_)</c:formatCode>
                <c:ptCount val="26"/>
                <c:pt idx="0">
                  <c:v>2305450000</c:v>
                </c:pt>
                <c:pt idx="1">
                  <c:v>6460000000</c:v>
                </c:pt>
                <c:pt idx="2">
                  <c:v>18927441225</c:v>
                </c:pt>
                <c:pt idx="3">
                  <c:v>4903150000</c:v>
                </c:pt>
                <c:pt idx="4">
                  <c:v>385000000</c:v>
                </c:pt>
                <c:pt idx="5">
                  <c:v>3338268919</c:v>
                </c:pt>
                <c:pt idx="6">
                  <c:v>14250816509</c:v>
                </c:pt>
                <c:pt idx="7">
                  <c:v>2495000000</c:v>
                </c:pt>
                <c:pt idx="8">
                  <c:v>20000000</c:v>
                </c:pt>
                <c:pt idx="9">
                  <c:v>210000000</c:v>
                </c:pt>
                <c:pt idx="10">
                  <c:v>18000000</c:v>
                </c:pt>
                <c:pt idx="11">
                  <c:v>863320965</c:v>
                </c:pt>
                <c:pt idx="12">
                  <c:v>341227591317</c:v>
                </c:pt>
                <c:pt idx="13">
                  <c:v>3306677494</c:v>
                </c:pt>
                <c:pt idx="15">
                  <c:v>2026110000</c:v>
                </c:pt>
                <c:pt idx="16">
                  <c:v>1080000000</c:v>
                </c:pt>
                <c:pt idx="17">
                  <c:v>5469271407</c:v>
                </c:pt>
                <c:pt idx="18">
                  <c:v>69589773877</c:v>
                </c:pt>
                <c:pt idx="19">
                  <c:v>102416968971</c:v>
                </c:pt>
                <c:pt idx="20">
                  <c:v>136078180614</c:v>
                </c:pt>
                <c:pt idx="21">
                  <c:v>7157101000</c:v>
                </c:pt>
                <c:pt idx="22">
                  <c:v>55073754217</c:v>
                </c:pt>
                <c:pt idx="23">
                  <c:v>150000000</c:v>
                </c:pt>
                <c:pt idx="25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5-432F-977A-5D0C6A740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5">
                  <c:v>1</c:v>
                </c:pt>
                <c:pt idx="6">
                  <c:v>22</c:v>
                </c:pt>
                <c:pt idx="9">
                  <c:v>1</c:v>
                </c:pt>
                <c:pt idx="12">
                  <c:v>243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16</c:v>
                </c:pt>
                <c:pt idx="18">
                  <c:v>123</c:v>
                </c:pt>
                <c:pt idx="19">
                  <c:v>153</c:v>
                </c:pt>
                <c:pt idx="20">
                  <c:v>137</c:v>
                </c:pt>
                <c:pt idx="21">
                  <c:v>12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F-48C5-9D9B-BF104FE85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OPERACIONES_VOLUMEN_ML_052023!$H$12:$H$38</c:f>
              <c:numCache>
                <c:formatCode>_(* #,##0_);_(* \(#,##0\);_(* "-"??_);_(@_)</c:formatCode>
                <c:ptCount val="27"/>
                <c:pt idx="3">
                  <c:v>507407767</c:v>
                </c:pt>
                <c:pt idx="5">
                  <c:v>7000000</c:v>
                </c:pt>
                <c:pt idx="6">
                  <c:v>3277468904</c:v>
                </c:pt>
                <c:pt idx="9">
                  <c:v>190000000</c:v>
                </c:pt>
                <c:pt idx="12">
                  <c:v>54150420106</c:v>
                </c:pt>
                <c:pt idx="14">
                  <c:v>549000000</c:v>
                </c:pt>
                <c:pt idx="15">
                  <c:v>395200000</c:v>
                </c:pt>
                <c:pt idx="16">
                  <c:v>430000000</c:v>
                </c:pt>
                <c:pt idx="17">
                  <c:v>7415000000</c:v>
                </c:pt>
                <c:pt idx="18">
                  <c:v>35314303108</c:v>
                </c:pt>
                <c:pt idx="19">
                  <c:v>49278013141</c:v>
                </c:pt>
                <c:pt idx="20">
                  <c:v>21733330786</c:v>
                </c:pt>
                <c:pt idx="21">
                  <c:v>1354311032</c:v>
                </c:pt>
                <c:pt idx="22">
                  <c:v>5555982876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F-48C5-9D9B-BF104FE85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OPERACIONES_VOLUMEN_ME_052023!$E$12:$E$39</c:f>
              <c:numCache>
                <c:formatCode>_(* #,##0_);_(* \(#,##0\);_(* "-"??_);_(@_)</c:formatCode>
                <c:ptCount val="28"/>
                <c:pt idx="0">
                  <c:v>8</c:v>
                </c:pt>
                <c:pt idx="1">
                  <c:v>6</c:v>
                </c:pt>
                <c:pt idx="2">
                  <c:v>12</c:v>
                </c:pt>
                <c:pt idx="3">
                  <c:v>25</c:v>
                </c:pt>
                <c:pt idx="4">
                  <c:v>2</c:v>
                </c:pt>
                <c:pt idx="5">
                  <c:v>13</c:v>
                </c:pt>
                <c:pt idx="6">
                  <c:v>32</c:v>
                </c:pt>
                <c:pt idx="7">
                  <c:v>1</c:v>
                </c:pt>
                <c:pt idx="8">
                  <c:v>1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434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7">
                  <c:v>3</c:v>
                </c:pt>
                <c:pt idx="18">
                  <c:v>243</c:v>
                </c:pt>
                <c:pt idx="19">
                  <c:v>152</c:v>
                </c:pt>
                <c:pt idx="20">
                  <c:v>170</c:v>
                </c:pt>
                <c:pt idx="21">
                  <c:v>23</c:v>
                </c:pt>
                <c:pt idx="22">
                  <c:v>27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6-42F8-9F04-3521820A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OPERACIONES_VOLUMEN_ME_052023!$G$12:$G$39</c:f>
              <c:numCache>
                <c:formatCode>_(* #,##0_);_(* \(#,##0\);_(* "-"??_);_(@_)</c:formatCode>
                <c:ptCount val="28"/>
                <c:pt idx="0">
                  <c:v>374293442105</c:v>
                </c:pt>
                <c:pt idx="1">
                  <c:v>23764041620</c:v>
                </c:pt>
                <c:pt idx="2">
                  <c:v>10284125109</c:v>
                </c:pt>
                <c:pt idx="3">
                  <c:v>76623631000</c:v>
                </c:pt>
                <c:pt idx="4">
                  <c:v>2507194500</c:v>
                </c:pt>
                <c:pt idx="5">
                  <c:v>40380071903</c:v>
                </c:pt>
                <c:pt idx="6">
                  <c:v>68158057350</c:v>
                </c:pt>
                <c:pt idx="7">
                  <c:v>219706712</c:v>
                </c:pt>
                <c:pt idx="8">
                  <c:v>429961200</c:v>
                </c:pt>
                <c:pt idx="9">
                  <c:v>551712571240</c:v>
                </c:pt>
                <c:pt idx="10">
                  <c:v>216494773</c:v>
                </c:pt>
                <c:pt idx="11">
                  <c:v>397076600</c:v>
                </c:pt>
                <c:pt idx="12">
                  <c:v>536071441405</c:v>
                </c:pt>
                <c:pt idx="13">
                  <c:v>8662750580</c:v>
                </c:pt>
                <c:pt idx="14">
                  <c:v>506731600</c:v>
                </c:pt>
                <c:pt idx="15">
                  <c:v>181127000</c:v>
                </c:pt>
                <c:pt idx="17">
                  <c:v>798412250</c:v>
                </c:pt>
                <c:pt idx="18">
                  <c:v>262030437227</c:v>
                </c:pt>
                <c:pt idx="19">
                  <c:v>155745225951</c:v>
                </c:pt>
                <c:pt idx="20">
                  <c:v>309609086287.07001</c:v>
                </c:pt>
                <c:pt idx="21">
                  <c:v>27073142900</c:v>
                </c:pt>
                <c:pt idx="22">
                  <c:v>26561309470</c:v>
                </c:pt>
                <c:pt idx="24">
                  <c:v>21689460000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6-42F8-9F04-3521820A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5">
                  <c:v>1</c:v>
                </c:pt>
                <c:pt idx="6">
                  <c:v>14</c:v>
                </c:pt>
                <c:pt idx="7">
                  <c:v>1</c:v>
                </c:pt>
                <c:pt idx="12">
                  <c:v>33</c:v>
                </c:pt>
                <c:pt idx="17">
                  <c:v>1</c:v>
                </c:pt>
                <c:pt idx="18">
                  <c:v>29</c:v>
                </c:pt>
                <c:pt idx="19">
                  <c:v>39</c:v>
                </c:pt>
                <c:pt idx="20">
                  <c:v>27</c:v>
                </c:pt>
                <c:pt idx="21">
                  <c:v>3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F-4905-84A2-966B9DF4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OPERACIONES_VOLUMEN_ME_052023!$H$12:$H$39</c:f>
              <c:numCache>
                <c:formatCode>_(* #,##0_);_(* \(#,##0\);_(* "-"??_);_(@_)</c:formatCode>
                <c:ptCount val="28"/>
                <c:pt idx="2">
                  <c:v>28731640</c:v>
                </c:pt>
                <c:pt idx="5">
                  <c:v>3637305000</c:v>
                </c:pt>
                <c:pt idx="6">
                  <c:v>41074705275</c:v>
                </c:pt>
                <c:pt idx="7">
                  <c:v>150859619</c:v>
                </c:pt>
                <c:pt idx="12">
                  <c:v>17731123220.790001</c:v>
                </c:pt>
                <c:pt idx="17">
                  <c:v>718291000</c:v>
                </c:pt>
                <c:pt idx="18">
                  <c:v>8607539013.9799995</c:v>
                </c:pt>
                <c:pt idx="19">
                  <c:v>9873688271.1800003</c:v>
                </c:pt>
                <c:pt idx="20">
                  <c:v>6887870250</c:v>
                </c:pt>
                <c:pt idx="21">
                  <c:v>1611488920</c:v>
                </c:pt>
                <c:pt idx="22">
                  <c:v>656154370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F-4905-84A2-966B9DF4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CDA_ML_042023!$H$10:$H$37</c:f>
              <c:numCache>
                <c:formatCode>_(* #,##0.00_);_(* \(#,##0.00\);_(* "-"??_);_(@_)</c:formatCode>
                <c:ptCount val="28"/>
                <c:pt idx="0">
                  <c:v>4.5</c:v>
                </c:pt>
                <c:pt idx="1">
                  <c:v>4.2811828028597798</c:v>
                </c:pt>
                <c:pt idx="2">
                  <c:v>5.7867351681551096</c:v>
                </c:pt>
                <c:pt idx="3">
                  <c:v>5.7897184264762602</c:v>
                </c:pt>
                <c:pt idx="5">
                  <c:v>5.8587315767894701</c:v>
                </c:pt>
                <c:pt idx="6">
                  <c:v>6.1260838649319904</c:v>
                </c:pt>
                <c:pt idx="7">
                  <c:v>6.06444683136412</c:v>
                </c:pt>
                <c:pt idx="8">
                  <c:v>6.4473684210526301</c:v>
                </c:pt>
                <c:pt idx="9">
                  <c:v>6.2613648618264799</c:v>
                </c:pt>
                <c:pt idx="10">
                  <c:v>7.1666666666666696</c:v>
                </c:pt>
                <c:pt idx="11">
                  <c:v>7.42</c:v>
                </c:pt>
                <c:pt idx="12">
                  <c:v>8.0519912906780995</c:v>
                </c:pt>
                <c:pt idx="13">
                  <c:v>6.9979884225759799</c:v>
                </c:pt>
                <c:pt idx="14">
                  <c:v>7.7886997496216797</c:v>
                </c:pt>
                <c:pt idx="15">
                  <c:v>8.6279957861469594</c:v>
                </c:pt>
                <c:pt idx="16">
                  <c:v>8.5</c:v>
                </c:pt>
                <c:pt idx="17">
                  <c:v>7.5851663275278796</c:v>
                </c:pt>
                <c:pt idx="18">
                  <c:v>8.4824070357804597</c:v>
                </c:pt>
                <c:pt idx="19">
                  <c:v>8.8904248738002494</c:v>
                </c:pt>
                <c:pt idx="20">
                  <c:v>9.11747504430015</c:v>
                </c:pt>
                <c:pt idx="21">
                  <c:v>9.1463518003661797</c:v>
                </c:pt>
                <c:pt idx="22">
                  <c:v>10.2375836548606</c:v>
                </c:pt>
                <c:pt idx="26">
                  <c:v>7.71</c:v>
                </c:pt>
                <c:pt idx="27">
                  <c:v>8.7803030303030294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B-4886-B4FA-E8087BD9EDC8}"/>
            </c:ext>
          </c:extLst>
        </c:ser>
        <c:ser>
          <c:idx val="1"/>
          <c:order val="1"/>
          <c:tx>
            <c:strRef>
              <c:f>CDA_ML_042023!$I$9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CDA_ML_042023!$I$10:$I$37</c:f>
              <c:numCache>
                <c:formatCode>_(* #,##0.00_);_(* \(#,##0.00\);_(* "-"??_);_(@_)</c:formatCode>
                <c:ptCount val="28"/>
                <c:pt idx="3">
                  <c:v>4.5</c:v>
                </c:pt>
                <c:pt idx="4">
                  <c:v>2</c:v>
                </c:pt>
                <c:pt idx="5">
                  <c:v>7.75</c:v>
                </c:pt>
                <c:pt idx="6">
                  <c:v>6.1890142968756097</c:v>
                </c:pt>
                <c:pt idx="9">
                  <c:v>7.75</c:v>
                </c:pt>
                <c:pt idx="12">
                  <c:v>9.6598045590897605</c:v>
                </c:pt>
                <c:pt idx="14">
                  <c:v>9.5500000000000007</c:v>
                </c:pt>
                <c:pt idx="17">
                  <c:v>10.223639774859301</c:v>
                </c:pt>
                <c:pt idx="18">
                  <c:v>9.9860037754034892</c:v>
                </c:pt>
                <c:pt idx="19">
                  <c:v>9.9503415770659007</c:v>
                </c:pt>
                <c:pt idx="20">
                  <c:v>10.551876949455499</c:v>
                </c:pt>
                <c:pt idx="21">
                  <c:v>10.683999999999999</c:v>
                </c:pt>
                <c:pt idx="22">
                  <c:v>10.7851189442612</c:v>
                </c:pt>
                <c:pt idx="27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B-4886-B4FA-E8087BD9E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OPERACIONES_VOLUMEN_ME_032026!$E$10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OPERACIONES_VOLUMEN_ME_032026!$E$12:$E$39</c:f>
              <c:numCache>
                <c:formatCode>_(* #,##0_);_(* \(#,##0\);_(* "-"_);_(@_)</c:formatCode>
                <c:ptCount val="28"/>
                <c:pt idx="0">
                  <c:v>72</c:v>
                </c:pt>
                <c:pt idx="1">
                  <c:v>87</c:v>
                </c:pt>
                <c:pt idx="2">
                  <c:v>125</c:v>
                </c:pt>
                <c:pt idx="3">
                  <c:v>65</c:v>
                </c:pt>
                <c:pt idx="4">
                  <c:v>6</c:v>
                </c:pt>
                <c:pt idx="5">
                  <c:v>65</c:v>
                </c:pt>
                <c:pt idx="6">
                  <c:v>117</c:v>
                </c:pt>
                <c:pt idx="7">
                  <c:v>4</c:v>
                </c:pt>
                <c:pt idx="8">
                  <c:v>9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  <c:pt idx="12">
                  <c:v>817</c:v>
                </c:pt>
                <c:pt idx="14">
                  <c:v>5</c:v>
                </c:pt>
                <c:pt idx="15">
                  <c:v>2</c:v>
                </c:pt>
                <c:pt idx="17">
                  <c:v>2</c:v>
                </c:pt>
                <c:pt idx="18">
                  <c:v>624</c:v>
                </c:pt>
                <c:pt idx="19">
                  <c:v>241</c:v>
                </c:pt>
                <c:pt idx="20">
                  <c:v>221</c:v>
                </c:pt>
                <c:pt idx="21">
                  <c:v>40</c:v>
                </c:pt>
                <c:pt idx="22">
                  <c:v>48</c:v>
                </c:pt>
                <c:pt idx="25">
                  <c:v>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9-4D4F-A98B-7776DBBD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OPERACIONES_VOLUMEN_ME_032026!$G$10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OPERACIONES_VOLUMEN_ME_032026!$G$12:$G$39</c:f>
              <c:numCache>
                <c:formatCode>_(* #,##0_);_(* \(#,##0\);_(* "-"_);_(@_)</c:formatCode>
                <c:ptCount val="28"/>
                <c:pt idx="0">
                  <c:v>76962662743</c:v>
                </c:pt>
                <c:pt idx="1">
                  <c:v>176262008852</c:v>
                </c:pt>
                <c:pt idx="2">
                  <c:v>162567274430</c:v>
                </c:pt>
                <c:pt idx="3">
                  <c:v>59422940942</c:v>
                </c:pt>
                <c:pt idx="4">
                  <c:v>3555147280</c:v>
                </c:pt>
                <c:pt idx="5">
                  <c:v>77570205639</c:v>
                </c:pt>
                <c:pt idx="6">
                  <c:v>72721948124</c:v>
                </c:pt>
                <c:pt idx="7">
                  <c:v>1518224950</c:v>
                </c:pt>
                <c:pt idx="8">
                  <c:v>2603803760</c:v>
                </c:pt>
                <c:pt idx="9">
                  <c:v>1373567060</c:v>
                </c:pt>
                <c:pt idx="10">
                  <c:v>1504193300</c:v>
                </c:pt>
                <c:pt idx="11">
                  <c:v>73516659</c:v>
                </c:pt>
                <c:pt idx="12">
                  <c:v>842633011364</c:v>
                </c:pt>
                <c:pt idx="14">
                  <c:v>4026222300</c:v>
                </c:pt>
                <c:pt idx="15">
                  <c:v>26106642000</c:v>
                </c:pt>
                <c:pt idx="17">
                  <c:v>327399500</c:v>
                </c:pt>
                <c:pt idx="18">
                  <c:v>659668420269</c:v>
                </c:pt>
                <c:pt idx="19">
                  <c:v>233522726158</c:v>
                </c:pt>
                <c:pt idx="20">
                  <c:v>340413884640</c:v>
                </c:pt>
                <c:pt idx="21">
                  <c:v>13568303517</c:v>
                </c:pt>
                <c:pt idx="22">
                  <c:v>42539778540</c:v>
                </c:pt>
                <c:pt idx="25">
                  <c:v>974715000</c:v>
                </c:pt>
                <c:pt idx="27">
                  <c:v>4877617500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9-4D4F-A98B-7776DBBD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CDA_ME_042023!$H$10:$H$37</c:f>
              <c:numCache>
                <c:formatCode>_ * #,##0.00_ ;_ * \-#,##0.00_ ;_ * "-"_ ;_ @_ </c:formatCode>
                <c:ptCount val="28"/>
                <c:pt idx="0">
                  <c:v>2.4036707229121199</c:v>
                </c:pt>
                <c:pt idx="1">
                  <c:v>4.1844968490377799</c:v>
                </c:pt>
                <c:pt idx="2">
                  <c:v>3.2865265098666101</c:v>
                </c:pt>
                <c:pt idx="3">
                  <c:v>3.0554214254018301</c:v>
                </c:pt>
                <c:pt idx="4">
                  <c:v>4.18367293242581</c:v>
                </c:pt>
                <c:pt idx="5">
                  <c:v>4.0958823761637797</c:v>
                </c:pt>
                <c:pt idx="6">
                  <c:v>4.1030796713032798</c:v>
                </c:pt>
                <c:pt idx="7">
                  <c:v>2.8</c:v>
                </c:pt>
                <c:pt idx="8">
                  <c:v>3.7881321486457402</c:v>
                </c:pt>
                <c:pt idx="9">
                  <c:v>3.3594427598632102</c:v>
                </c:pt>
                <c:pt idx="11">
                  <c:v>4</c:v>
                </c:pt>
                <c:pt idx="12">
                  <c:v>4.9948650655486597</c:v>
                </c:pt>
                <c:pt idx="17">
                  <c:v>6.4140598389219701</c:v>
                </c:pt>
                <c:pt idx="18">
                  <c:v>5.9080994798508399</c:v>
                </c:pt>
                <c:pt idx="19">
                  <c:v>5.7590461232640804</c:v>
                </c:pt>
                <c:pt idx="20">
                  <c:v>6.0088364343697398</c:v>
                </c:pt>
                <c:pt idx="21">
                  <c:v>6.64231888740954</c:v>
                </c:pt>
                <c:pt idx="22">
                  <c:v>6.0892997446377199</c:v>
                </c:pt>
                <c:pt idx="23">
                  <c:v>6.1492694639400698</c:v>
                </c:pt>
                <c:pt idx="26">
                  <c:v>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B-4F37-9EBE-2A41D535719A}"/>
            </c:ext>
          </c:extLst>
        </c:ser>
        <c:ser>
          <c:idx val="1"/>
          <c:order val="1"/>
          <c:tx>
            <c:strRef>
              <c:f>CDA_ME_042023!$I$9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CDA_ME_042023!$I$10:$I$37</c:f>
              <c:numCache>
                <c:formatCode>_ * #,##0.00_ ;_ * \-#,##0.00_ ;_ * "-"_ ;_ @_ </c:formatCode>
                <c:ptCount val="28"/>
                <c:pt idx="2">
                  <c:v>1.3350815574849999</c:v>
                </c:pt>
                <c:pt idx="6">
                  <c:v>5.73610857264842</c:v>
                </c:pt>
                <c:pt idx="9">
                  <c:v>1.25</c:v>
                </c:pt>
                <c:pt idx="12">
                  <c:v>5.2835823315243804</c:v>
                </c:pt>
                <c:pt idx="17">
                  <c:v>6.65</c:v>
                </c:pt>
                <c:pt idx="18">
                  <c:v>6.9998625449573799</c:v>
                </c:pt>
                <c:pt idx="19">
                  <c:v>6.1523233057295599</c:v>
                </c:pt>
                <c:pt idx="20">
                  <c:v>5.6706738551315796</c:v>
                </c:pt>
                <c:pt idx="21">
                  <c:v>6.2017517237164297</c:v>
                </c:pt>
                <c:pt idx="22">
                  <c:v>6.6144642561318197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B-4F37-9EBE-2A41D5357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8</c:v>
                </c:pt>
                <c:pt idx="2">
                  <c:v>28</c:v>
                </c:pt>
                <c:pt idx="3">
                  <c:v>25</c:v>
                </c:pt>
                <c:pt idx="5">
                  <c:v>26</c:v>
                </c:pt>
                <c:pt idx="6">
                  <c:v>59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916</c:v>
                </c:pt>
                <c:pt idx="13">
                  <c:v>5</c:v>
                </c:pt>
                <c:pt idx="14">
                  <c:v>2</c:v>
                </c:pt>
                <c:pt idx="15">
                  <c:v>12</c:v>
                </c:pt>
                <c:pt idx="16">
                  <c:v>1</c:v>
                </c:pt>
                <c:pt idx="17">
                  <c:v>9</c:v>
                </c:pt>
                <c:pt idx="18">
                  <c:v>135</c:v>
                </c:pt>
                <c:pt idx="19">
                  <c:v>266</c:v>
                </c:pt>
                <c:pt idx="20">
                  <c:v>209</c:v>
                </c:pt>
                <c:pt idx="21">
                  <c:v>21</c:v>
                </c:pt>
                <c:pt idx="22">
                  <c:v>22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E47-B069-7C8C48891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OPERACIONES_VOLUMEN_ML_042023!$G$12:$G$37</c:f>
              <c:numCache>
                <c:formatCode>_(* #,##0_);_(* \(#,##0\);_(* "-"??_);_(@_)</c:formatCode>
                <c:ptCount val="26"/>
                <c:pt idx="0">
                  <c:v>1775594520</c:v>
                </c:pt>
                <c:pt idx="1">
                  <c:v>9460038000</c:v>
                </c:pt>
                <c:pt idx="2">
                  <c:v>12048400000</c:v>
                </c:pt>
                <c:pt idx="3">
                  <c:v>6250829647</c:v>
                </c:pt>
                <c:pt idx="5">
                  <c:v>3275950460</c:v>
                </c:pt>
                <c:pt idx="6">
                  <c:v>13351732142</c:v>
                </c:pt>
                <c:pt idx="7">
                  <c:v>1862000000</c:v>
                </c:pt>
                <c:pt idx="8">
                  <c:v>190000000</c:v>
                </c:pt>
                <c:pt idx="9">
                  <c:v>20307726</c:v>
                </c:pt>
                <c:pt idx="10">
                  <c:v>180000000</c:v>
                </c:pt>
                <c:pt idx="11">
                  <c:v>100000000</c:v>
                </c:pt>
                <c:pt idx="12">
                  <c:v>221631242969</c:v>
                </c:pt>
                <c:pt idx="13">
                  <c:v>1382000000</c:v>
                </c:pt>
                <c:pt idx="14">
                  <c:v>865951565</c:v>
                </c:pt>
                <c:pt idx="15">
                  <c:v>3797000000</c:v>
                </c:pt>
                <c:pt idx="16">
                  <c:v>8000000</c:v>
                </c:pt>
                <c:pt idx="17">
                  <c:v>1789944658</c:v>
                </c:pt>
                <c:pt idx="18">
                  <c:v>44797688275</c:v>
                </c:pt>
                <c:pt idx="19">
                  <c:v>75128291063</c:v>
                </c:pt>
                <c:pt idx="20">
                  <c:v>66223872193</c:v>
                </c:pt>
                <c:pt idx="21">
                  <c:v>5898800000</c:v>
                </c:pt>
                <c:pt idx="22">
                  <c:v>11686410000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6-4E47-B069-7C8C48891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9">
                  <c:v>1</c:v>
                </c:pt>
                <c:pt idx="12">
                  <c:v>160</c:v>
                </c:pt>
                <c:pt idx="14">
                  <c:v>1</c:v>
                </c:pt>
                <c:pt idx="17">
                  <c:v>28</c:v>
                </c:pt>
                <c:pt idx="18">
                  <c:v>104</c:v>
                </c:pt>
                <c:pt idx="19">
                  <c:v>103</c:v>
                </c:pt>
                <c:pt idx="20">
                  <c:v>162</c:v>
                </c:pt>
                <c:pt idx="21">
                  <c:v>5</c:v>
                </c:pt>
                <c:pt idx="2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2-455F-B228-078897DC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OPERACIONES_VOLUMEN_ML_042023!$H$12:$H$38</c:f>
              <c:numCache>
                <c:formatCode>_(* #,##0_);_(* \(#,##0\);_(* "-"??_);_(@_)</c:formatCode>
                <c:ptCount val="27"/>
                <c:pt idx="3">
                  <c:v>498197900</c:v>
                </c:pt>
                <c:pt idx="4">
                  <c:v>30000000</c:v>
                </c:pt>
                <c:pt idx="5">
                  <c:v>65000000</c:v>
                </c:pt>
                <c:pt idx="6">
                  <c:v>632663055</c:v>
                </c:pt>
                <c:pt idx="9">
                  <c:v>150000000</c:v>
                </c:pt>
                <c:pt idx="12">
                  <c:v>27755067572</c:v>
                </c:pt>
                <c:pt idx="14">
                  <c:v>13000000</c:v>
                </c:pt>
                <c:pt idx="17">
                  <c:v>5330000000</c:v>
                </c:pt>
                <c:pt idx="18">
                  <c:v>35035478587</c:v>
                </c:pt>
                <c:pt idx="19">
                  <c:v>15586312231</c:v>
                </c:pt>
                <c:pt idx="20">
                  <c:v>27411500000</c:v>
                </c:pt>
                <c:pt idx="21">
                  <c:v>625000000</c:v>
                </c:pt>
                <c:pt idx="22">
                  <c:v>3455400000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2-455F-B228-078897DC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6</c:v>
                </c:pt>
                <c:pt idx="2">
                  <c:v>16</c:v>
                </c:pt>
                <c:pt idx="3">
                  <c:v>8</c:v>
                </c:pt>
                <c:pt idx="4">
                  <c:v>2</c:v>
                </c:pt>
                <c:pt idx="5">
                  <c:v>14</c:v>
                </c:pt>
                <c:pt idx="6">
                  <c:v>49</c:v>
                </c:pt>
                <c:pt idx="7">
                  <c:v>1</c:v>
                </c:pt>
                <c:pt idx="8">
                  <c:v>10</c:v>
                </c:pt>
                <c:pt idx="9">
                  <c:v>4</c:v>
                </c:pt>
                <c:pt idx="11">
                  <c:v>1</c:v>
                </c:pt>
                <c:pt idx="12">
                  <c:v>332</c:v>
                </c:pt>
                <c:pt idx="17">
                  <c:v>3</c:v>
                </c:pt>
                <c:pt idx="18">
                  <c:v>171</c:v>
                </c:pt>
                <c:pt idx="19">
                  <c:v>140</c:v>
                </c:pt>
                <c:pt idx="20">
                  <c:v>187</c:v>
                </c:pt>
                <c:pt idx="21">
                  <c:v>43</c:v>
                </c:pt>
                <c:pt idx="22">
                  <c:v>42</c:v>
                </c:pt>
                <c:pt idx="23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7-497F-8296-D64A2ABD2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OPERACIONES_VOLUMEN_ME_042023!$G$12:$G$39</c:f>
              <c:numCache>
                <c:formatCode>_(* #,##0_);_(* \(#,##0\);_(* "-"??_);_(@_)</c:formatCode>
                <c:ptCount val="28"/>
                <c:pt idx="0">
                  <c:v>17626254160</c:v>
                </c:pt>
                <c:pt idx="1">
                  <c:v>84290728200</c:v>
                </c:pt>
                <c:pt idx="2">
                  <c:v>21932917505</c:v>
                </c:pt>
                <c:pt idx="3">
                  <c:v>90635668091</c:v>
                </c:pt>
                <c:pt idx="4">
                  <c:v>1015825408</c:v>
                </c:pt>
                <c:pt idx="5">
                  <c:v>22657944900</c:v>
                </c:pt>
                <c:pt idx="6">
                  <c:v>107061567041</c:v>
                </c:pt>
                <c:pt idx="7">
                  <c:v>71328000</c:v>
                </c:pt>
                <c:pt idx="8">
                  <c:v>2156877495</c:v>
                </c:pt>
                <c:pt idx="9">
                  <c:v>154427103</c:v>
                </c:pt>
                <c:pt idx="11">
                  <c:v>71268100</c:v>
                </c:pt>
                <c:pt idx="12">
                  <c:v>292207474913</c:v>
                </c:pt>
                <c:pt idx="17">
                  <c:v>2593665141</c:v>
                </c:pt>
                <c:pt idx="18">
                  <c:v>179326350840.48001</c:v>
                </c:pt>
                <c:pt idx="19">
                  <c:v>104446116012.16</c:v>
                </c:pt>
                <c:pt idx="20">
                  <c:v>103199069358</c:v>
                </c:pt>
                <c:pt idx="21">
                  <c:v>75105632056</c:v>
                </c:pt>
                <c:pt idx="22">
                  <c:v>111816245584</c:v>
                </c:pt>
                <c:pt idx="23">
                  <c:v>1439354000</c:v>
                </c:pt>
                <c:pt idx="26">
                  <c:v>270818780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97F-8296-D64A2ABD2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6">
                  <c:v>5</c:v>
                </c:pt>
                <c:pt idx="9">
                  <c:v>1</c:v>
                </c:pt>
                <c:pt idx="12">
                  <c:v>32</c:v>
                </c:pt>
                <c:pt idx="17">
                  <c:v>1</c:v>
                </c:pt>
                <c:pt idx="18">
                  <c:v>149</c:v>
                </c:pt>
                <c:pt idx="19">
                  <c:v>48</c:v>
                </c:pt>
                <c:pt idx="20">
                  <c:v>18</c:v>
                </c:pt>
                <c:pt idx="21">
                  <c:v>3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EF4-9E33-DACE2DEF9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OPERACIONES_VOLUMEN_ME_042023!$H$12:$H$39</c:f>
              <c:numCache>
                <c:formatCode>_(* #,##0_);_(* \(#,##0\);_(* "-"??_);_(@_)</c:formatCode>
                <c:ptCount val="28"/>
                <c:pt idx="2">
                  <c:v>562086055</c:v>
                </c:pt>
                <c:pt idx="6">
                  <c:v>1829985534</c:v>
                </c:pt>
                <c:pt idx="9">
                  <c:v>28540640</c:v>
                </c:pt>
                <c:pt idx="12">
                  <c:v>13431776704.440001</c:v>
                </c:pt>
                <c:pt idx="17">
                  <c:v>605205603</c:v>
                </c:pt>
                <c:pt idx="18">
                  <c:v>31582994316.759998</c:v>
                </c:pt>
                <c:pt idx="19">
                  <c:v>19181330664.330002</c:v>
                </c:pt>
                <c:pt idx="20">
                  <c:v>9151844530</c:v>
                </c:pt>
                <c:pt idx="21">
                  <c:v>530451230</c:v>
                </c:pt>
                <c:pt idx="22">
                  <c:v>2807829150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8-4EF4-9E33-DACE2DEF9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CDA_ML_032023!$H$10:$H$37</c:f>
              <c:numCache>
                <c:formatCode>_(* #,##0.00_);_(* \(#,##0.00\);_(* "-"??_);_(@_)</c:formatCode>
                <c:ptCount val="28"/>
                <c:pt idx="0">
                  <c:v>5.9486823855755899</c:v>
                </c:pt>
                <c:pt idx="1">
                  <c:v>6.9435292360458698</c:v>
                </c:pt>
                <c:pt idx="2">
                  <c:v>5.9270243174425996</c:v>
                </c:pt>
                <c:pt idx="3">
                  <c:v>6.1988438474773302</c:v>
                </c:pt>
                <c:pt idx="4">
                  <c:v>6.1538461538461497</c:v>
                </c:pt>
                <c:pt idx="5">
                  <c:v>6.2908960330982504</c:v>
                </c:pt>
                <c:pt idx="6">
                  <c:v>5.5967522136314596</c:v>
                </c:pt>
                <c:pt idx="7">
                  <c:v>5.9410074626865699</c:v>
                </c:pt>
                <c:pt idx="8">
                  <c:v>5.72347398607128</c:v>
                </c:pt>
                <c:pt idx="9">
                  <c:v>7.0086919402597898</c:v>
                </c:pt>
                <c:pt idx="11">
                  <c:v>7.04126213592233</c:v>
                </c:pt>
                <c:pt idx="12">
                  <c:v>8.19321810514964</c:v>
                </c:pt>
                <c:pt idx="13">
                  <c:v>7.7528750000000004</c:v>
                </c:pt>
                <c:pt idx="14">
                  <c:v>7.6296296296296298</c:v>
                </c:pt>
                <c:pt idx="15">
                  <c:v>8.4697488090082302</c:v>
                </c:pt>
                <c:pt idx="16">
                  <c:v>4.5</c:v>
                </c:pt>
                <c:pt idx="17">
                  <c:v>8.3587341141249691</c:v>
                </c:pt>
                <c:pt idx="18">
                  <c:v>8.8956801834870092</c:v>
                </c:pt>
                <c:pt idx="19">
                  <c:v>8.7223106195478497</c:v>
                </c:pt>
                <c:pt idx="20">
                  <c:v>9.3556848134847606</c:v>
                </c:pt>
                <c:pt idx="21">
                  <c:v>8.8460145271507997</c:v>
                </c:pt>
                <c:pt idx="22">
                  <c:v>9.9926887223713692</c:v>
                </c:pt>
                <c:pt idx="26">
                  <c:v>14.26</c:v>
                </c:pt>
                <c:pt idx="27">
                  <c:v>24.503698630136999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8-4263-86ED-7FEAE2D8648F}"/>
            </c:ext>
          </c:extLst>
        </c:ser>
        <c:ser>
          <c:idx val="1"/>
          <c:order val="1"/>
          <c:tx>
            <c:strRef>
              <c:f>CDA_ML_032023!$I$9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CDA_ML_032023!$I$10:$I$37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3">
                  <c:v>3.94050937919681</c:v>
                </c:pt>
                <c:pt idx="5">
                  <c:v>5.0358267716535403</c:v>
                </c:pt>
                <c:pt idx="6">
                  <c:v>8.8204108078827606</c:v>
                </c:pt>
                <c:pt idx="9">
                  <c:v>7.7516047728894497</c:v>
                </c:pt>
                <c:pt idx="12">
                  <c:v>10.0738468815451</c:v>
                </c:pt>
                <c:pt idx="13">
                  <c:v>11.5</c:v>
                </c:pt>
                <c:pt idx="14">
                  <c:v>10.2125432581686</c:v>
                </c:pt>
                <c:pt idx="15">
                  <c:v>10.199999999999999</c:v>
                </c:pt>
                <c:pt idx="17">
                  <c:v>8.4</c:v>
                </c:pt>
                <c:pt idx="18">
                  <c:v>9.7749344643995499</c:v>
                </c:pt>
                <c:pt idx="19">
                  <c:v>10.1237104189694</c:v>
                </c:pt>
                <c:pt idx="20">
                  <c:v>10.7326488015511</c:v>
                </c:pt>
                <c:pt idx="21">
                  <c:v>10.396192742415201</c:v>
                </c:pt>
                <c:pt idx="22">
                  <c:v>10.519785615241901</c:v>
                </c:pt>
                <c:pt idx="23">
                  <c:v>11</c:v>
                </c:pt>
                <c:pt idx="27">
                  <c:v>10.626445793749999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C8-4263-86ED-7FEAE2D86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CDA_ME_032023!$H$10:$H$37</c:f>
              <c:numCache>
                <c:formatCode>_ * #,##0.00_ ;_ * \-#,##0.00_ ;_ * "-"_ ;_ @_ </c:formatCode>
                <c:ptCount val="28"/>
                <c:pt idx="0">
                  <c:v>2.8366747800067702</c:v>
                </c:pt>
                <c:pt idx="1">
                  <c:v>2.5086363513766901</c:v>
                </c:pt>
                <c:pt idx="2">
                  <c:v>3.3283558875884198</c:v>
                </c:pt>
                <c:pt idx="3">
                  <c:v>3.5855909490698301</c:v>
                </c:pt>
                <c:pt idx="4">
                  <c:v>3.8</c:v>
                </c:pt>
                <c:pt idx="5">
                  <c:v>3.4689327474280902</c:v>
                </c:pt>
                <c:pt idx="6">
                  <c:v>3.9551789396514798</c:v>
                </c:pt>
                <c:pt idx="7">
                  <c:v>3.02281771272771</c:v>
                </c:pt>
                <c:pt idx="9">
                  <c:v>4.5299286085702102</c:v>
                </c:pt>
                <c:pt idx="11">
                  <c:v>3.9773584083996698</c:v>
                </c:pt>
                <c:pt idx="12">
                  <c:v>4.9078491190568103</c:v>
                </c:pt>
                <c:pt idx="13">
                  <c:v>4.5</c:v>
                </c:pt>
                <c:pt idx="17">
                  <c:v>6.2814261805568403</c:v>
                </c:pt>
                <c:pt idx="18">
                  <c:v>5.7027336532985702</c:v>
                </c:pt>
                <c:pt idx="19">
                  <c:v>5.7524036713967899</c:v>
                </c:pt>
                <c:pt idx="20">
                  <c:v>6.4916996460353404</c:v>
                </c:pt>
                <c:pt idx="21">
                  <c:v>6.8070135049912199</c:v>
                </c:pt>
                <c:pt idx="22">
                  <c:v>6.1889882993326699</c:v>
                </c:pt>
                <c:pt idx="23">
                  <c:v>5.9240840939136996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8-48B4-A1F6-B8421CE74E79}"/>
            </c:ext>
          </c:extLst>
        </c:ser>
        <c:ser>
          <c:idx val="1"/>
          <c:order val="1"/>
          <c:tx>
            <c:strRef>
              <c:f>CDA_ME_032023!$I$9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CDA_ME_032023!$I$10:$I$37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5">
                  <c:v>5.25</c:v>
                </c:pt>
                <c:pt idx="6">
                  <c:v>4.8385669978898997</c:v>
                </c:pt>
                <c:pt idx="9">
                  <c:v>3</c:v>
                </c:pt>
                <c:pt idx="12">
                  <c:v>6.1077074055697196</c:v>
                </c:pt>
                <c:pt idx="18">
                  <c:v>6.1171863189005897</c:v>
                </c:pt>
                <c:pt idx="19">
                  <c:v>6.2230923702023402</c:v>
                </c:pt>
                <c:pt idx="20">
                  <c:v>5.8179259305043498</c:v>
                </c:pt>
                <c:pt idx="21">
                  <c:v>7</c:v>
                </c:pt>
                <c:pt idx="22">
                  <c:v>6.2386961292382201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8-48B4-A1F6-B8421CE7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31</c:v>
                </c:pt>
                <c:pt idx="2">
                  <c:v>26</c:v>
                </c:pt>
                <c:pt idx="3">
                  <c:v>44</c:v>
                </c:pt>
                <c:pt idx="4">
                  <c:v>2</c:v>
                </c:pt>
                <c:pt idx="5">
                  <c:v>47</c:v>
                </c:pt>
                <c:pt idx="6">
                  <c:v>75</c:v>
                </c:pt>
                <c:pt idx="7">
                  <c:v>4</c:v>
                </c:pt>
                <c:pt idx="8">
                  <c:v>6</c:v>
                </c:pt>
                <c:pt idx="9">
                  <c:v>15</c:v>
                </c:pt>
                <c:pt idx="11">
                  <c:v>2</c:v>
                </c:pt>
                <c:pt idx="12">
                  <c:v>1293</c:v>
                </c:pt>
                <c:pt idx="13">
                  <c:v>5</c:v>
                </c:pt>
                <c:pt idx="14">
                  <c:v>2</c:v>
                </c:pt>
                <c:pt idx="15">
                  <c:v>13</c:v>
                </c:pt>
                <c:pt idx="16">
                  <c:v>2</c:v>
                </c:pt>
                <c:pt idx="17">
                  <c:v>23</c:v>
                </c:pt>
                <c:pt idx="18">
                  <c:v>203</c:v>
                </c:pt>
                <c:pt idx="19">
                  <c:v>386</c:v>
                </c:pt>
                <c:pt idx="20">
                  <c:v>248</c:v>
                </c:pt>
                <c:pt idx="21">
                  <c:v>32</c:v>
                </c:pt>
                <c:pt idx="22">
                  <c:v>52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408-A6F6-41FC0929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OPERACIONES_VOLUMEN_ML_032023!$G$12:$G$37</c:f>
              <c:numCache>
                <c:formatCode>_(* #,##0_);_(* \(#,##0\);_(* "-"??_);_(@_)</c:formatCode>
                <c:ptCount val="26"/>
                <c:pt idx="0">
                  <c:v>7210000000</c:v>
                </c:pt>
                <c:pt idx="1">
                  <c:v>211956514520</c:v>
                </c:pt>
                <c:pt idx="2">
                  <c:v>17555300000</c:v>
                </c:pt>
                <c:pt idx="3">
                  <c:v>10118853759</c:v>
                </c:pt>
                <c:pt idx="4">
                  <c:v>6500000</c:v>
                </c:pt>
                <c:pt idx="5">
                  <c:v>11551303384</c:v>
                </c:pt>
                <c:pt idx="6">
                  <c:v>21003680895</c:v>
                </c:pt>
                <c:pt idx="7">
                  <c:v>268000000</c:v>
                </c:pt>
                <c:pt idx="8">
                  <c:v>244100000</c:v>
                </c:pt>
                <c:pt idx="9">
                  <c:v>6995992055</c:v>
                </c:pt>
                <c:pt idx="11">
                  <c:v>515000000</c:v>
                </c:pt>
                <c:pt idx="12">
                  <c:v>328832831879</c:v>
                </c:pt>
                <c:pt idx="13">
                  <c:v>400000000</c:v>
                </c:pt>
                <c:pt idx="14">
                  <c:v>270000000</c:v>
                </c:pt>
                <c:pt idx="15">
                  <c:v>4618000000</c:v>
                </c:pt>
                <c:pt idx="16">
                  <c:v>100000000</c:v>
                </c:pt>
                <c:pt idx="17">
                  <c:v>9939673590</c:v>
                </c:pt>
                <c:pt idx="18">
                  <c:v>109512349913</c:v>
                </c:pt>
                <c:pt idx="19">
                  <c:v>85156212741</c:v>
                </c:pt>
                <c:pt idx="20">
                  <c:v>68410657015</c:v>
                </c:pt>
                <c:pt idx="21">
                  <c:v>6393788106</c:v>
                </c:pt>
                <c:pt idx="22">
                  <c:v>76615510100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1-4408-A6F6-41FC0929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3</c:v>
                </c:pt>
                <c:pt idx="5">
                  <c:v>5</c:v>
                </c:pt>
                <c:pt idx="6">
                  <c:v>15</c:v>
                </c:pt>
                <c:pt idx="9">
                  <c:v>3</c:v>
                </c:pt>
                <c:pt idx="12">
                  <c:v>235</c:v>
                </c:pt>
                <c:pt idx="13">
                  <c:v>1</c:v>
                </c:pt>
                <c:pt idx="14">
                  <c:v>5</c:v>
                </c:pt>
                <c:pt idx="15">
                  <c:v>1</c:v>
                </c:pt>
                <c:pt idx="17">
                  <c:v>1</c:v>
                </c:pt>
                <c:pt idx="18">
                  <c:v>167</c:v>
                </c:pt>
                <c:pt idx="19">
                  <c:v>207</c:v>
                </c:pt>
                <c:pt idx="20">
                  <c:v>170</c:v>
                </c:pt>
                <c:pt idx="21">
                  <c:v>13</c:v>
                </c:pt>
                <c:pt idx="22">
                  <c:v>25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2D1-93AF-1B124EFEB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OPERACIONES_VOLUMEN_ML_032023!$H$12:$H$38</c:f>
              <c:numCache>
                <c:formatCode>_(* #,##0_);_(* \(#,##0\);_(* "-"??_);_(@_)</c:formatCode>
                <c:ptCount val="27"/>
                <c:pt idx="2">
                  <c:v>800000000</c:v>
                </c:pt>
                <c:pt idx="3">
                  <c:v>1042954018</c:v>
                </c:pt>
                <c:pt idx="5">
                  <c:v>381000000</c:v>
                </c:pt>
                <c:pt idx="6">
                  <c:v>6339962886</c:v>
                </c:pt>
                <c:pt idx="9">
                  <c:v>322067380</c:v>
                </c:pt>
                <c:pt idx="12">
                  <c:v>59645533367</c:v>
                </c:pt>
                <c:pt idx="13">
                  <c:v>2033150685</c:v>
                </c:pt>
                <c:pt idx="14">
                  <c:v>1471813348</c:v>
                </c:pt>
                <c:pt idx="15">
                  <c:v>100000000</c:v>
                </c:pt>
                <c:pt idx="17">
                  <c:v>100000000</c:v>
                </c:pt>
                <c:pt idx="18">
                  <c:v>30503734021</c:v>
                </c:pt>
                <c:pt idx="19">
                  <c:v>34278911290</c:v>
                </c:pt>
                <c:pt idx="20">
                  <c:v>41255799411</c:v>
                </c:pt>
                <c:pt idx="21">
                  <c:v>1681000000</c:v>
                </c:pt>
                <c:pt idx="22">
                  <c:v>3454319452</c:v>
                </c:pt>
                <c:pt idx="23">
                  <c:v>900000000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5-42D1-93AF-1B124EFEB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8</c:v>
                </c:pt>
                <c:pt idx="2">
                  <c:v>21</c:v>
                </c:pt>
                <c:pt idx="3">
                  <c:v>14</c:v>
                </c:pt>
                <c:pt idx="4">
                  <c:v>1</c:v>
                </c:pt>
                <c:pt idx="5">
                  <c:v>19</c:v>
                </c:pt>
                <c:pt idx="6">
                  <c:v>44</c:v>
                </c:pt>
                <c:pt idx="7">
                  <c:v>2</c:v>
                </c:pt>
                <c:pt idx="9">
                  <c:v>9</c:v>
                </c:pt>
                <c:pt idx="11">
                  <c:v>4</c:v>
                </c:pt>
                <c:pt idx="12">
                  <c:v>483</c:v>
                </c:pt>
                <c:pt idx="13">
                  <c:v>1</c:v>
                </c:pt>
                <c:pt idx="17">
                  <c:v>8</c:v>
                </c:pt>
                <c:pt idx="18">
                  <c:v>213</c:v>
                </c:pt>
                <c:pt idx="19">
                  <c:v>158</c:v>
                </c:pt>
                <c:pt idx="20">
                  <c:v>169</c:v>
                </c:pt>
                <c:pt idx="21">
                  <c:v>62</c:v>
                </c:pt>
                <c:pt idx="22">
                  <c:v>43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C-49E4-B2C9-BFCA9473A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OPERACIONES_VOLUMEN_ME_032023!$G$12:$G$39</c:f>
              <c:numCache>
                <c:formatCode>_(* #,##0_);_(* \(#,##0\);_(* "-"??_);_(@_)</c:formatCode>
                <c:ptCount val="28"/>
                <c:pt idx="0">
                  <c:v>10970818705</c:v>
                </c:pt>
                <c:pt idx="1">
                  <c:v>12511271055</c:v>
                </c:pt>
                <c:pt idx="2">
                  <c:v>45749964437</c:v>
                </c:pt>
                <c:pt idx="3">
                  <c:v>10911300405</c:v>
                </c:pt>
                <c:pt idx="4">
                  <c:v>72152400</c:v>
                </c:pt>
                <c:pt idx="5">
                  <c:v>9277031380</c:v>
                </c:pt>
                <c:pt idx="6">
                  <c:v>123296501238</c:v>
                </c:pt>
                <c:pt idx="7">
                  <c:v>892926999</c:v>
                </c:pt>
                <c:pt idx="9">
                  <c:v>90516432000</c:v>
                </c:pt>
                <c:pt idx="11">
                  <c:v>1735686947</c:v>
                </c:pt>
                <c:pt idx="12">
                  <c:v>530979340770.96002</c:v>
                </c:pt>
                <c:pt idx="13">
                  <c:v>2152749000</c:v>
                </c:pt>
                <c:pt idx="17">
                  <c:v>7075571667</c:v>
                </c:pt>
                <c:pt idx="18">
                  <c:v>188459682656</c:v>
                </c:pt>
                <c:pt idx="19">
                  <c:v>113822804259</c:v>
                </c:pt>
                <c:pt idx="20">
                  <c:v>336599946116</c:v>
                </c:pt>
                <c:pt idx="21">
                  <c:v>83344263750</c:v>
                </c:pt>
                <c:pt idx="22">
                  <c:v>23009329322</c:v>
                </c:pt>
                <c:pt idx="23">
                  <c:v>544936274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C-49E4-B2C9-BFCA9473A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OPERACIONES_VOLUMEN_ME_032026!$E$10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6">
                  <c:v>1</c:v>
                </c:pt>
                <c:pt idx="12">
                  <c:v>13</c:v>
                </c:pt>
                <c:pt idx="18">
                  <c:v>80</c:v>
                </c:pt>
                <c:pt idx="19">
                  <c:v>25</c:v>
                </c:pt>
                <c:pt idx="20">
                  <c:v>36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8-4828-9BBE-A1BA60F8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OPERACIONES_VOLUMEN_ME_032026!$G$10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OPERACIONES_VOLUMEN_ME_032026!$H$12:$H$39</c:f>
              <c:numCache>
                <c:formatCode>_(* #,##0_);_(* \(#,##0\);_(* "-"??_);_(@_)</c:formatCode>
                <c:ptCount val="28"/>
                <c:pt idx="3">
                  <c:v>649522000</c:v>
                </c:pt>
                <c:pt idx="6">
                  <c:v>326394000</c:v>
                </c:pt>
                <c:pt idx="12">
                  <c:v>1863413420</c:v>
                </c:pt>
                <c:pt idx="18">
                  <c:v>18701881195.900002</c:v>
                </c:pt>
                <c:pt idx="19">
                  <c:v>6464217935</c:v>
                </c:pt>
                <c:pt idx="20">
                  <c:v>9397557160</c:v>
                </c:pt>
                <c:pt idx="22">
                  <c:v>3249520000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8-4828-9BBE-A1BA60F8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5">
                  <c:v>1</c:v>
                </c:pt>
                <c:pt idx="6">
                  <c:v>4</c:v>
                </c:pt>
                <c:pt idx="9">
                  <c:v>1</c:v>
                </c:pt>
                <c:pt idx="12">
                  <c:v>30</c:v>
                </c:pt>
                <c:pt idx="18">
                  <c:v>26</c:v>
                </c:pt>
                <c:pt idx="19">
                  <c:v>31</c:v>
                </c:pt>
                <c:pt idx="20">
                  <c:v>30</c:v>
                </c:pt>
                <c:pt idx="21">
                  <c:v>1</c:v>
                </c:pt>
                <c:pt idx="22">
                  <c:v>7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3-4EE0-91E8-9B58E680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OPERACIONES_VOLUMEN_ME_032023!$H$12:$H$39</c:f>
              <c:numCache>
                <c:formatCode>_(* #,##0_);_(* \(#,##0\);_(* "-"??_);_(@_)</c:formatCode>
                <c:ptCount val="28"/>
                <c:pt idx="2">
                  <c:v>1042762925.45</c:v>
                </c:pt>
                <c:pt idx="5">
                  <c:v>179152250</c:v>
                </c:pt>
                <c:pt idx="6">
                  <c:v>2013962980</c:v>
                </c:pt>
                <c:pt idx="9">
                  <c:v>43774816.32</c:v>
                </c:pt>
                <c:pt idx="12">
                  <c:v>19276733650</c:v>
                </c:pt>
                <c:pt idx="18">
                  <c:v>10690879252.49</c:v>
                </c:pt>
                <c:pt idx="19">
                  <c:v>19267377367.91</c:v>
                </c:pt>
                <c:pt idx="20">
                  <c:v>9797112155.6800003</c:v>
                </c:pt>
                <c:pt idx="21">
                  <c:v>215274900</c:v>
                </c:pt>
                <c:pt idx="22">
                  <c:v>19038049535</c:v>
                </c:pt>
                <c:pt idx="27">
                  <c:v>145644626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3-4EE0-91E8-9B58E680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CDA_ML_022023!$H$10:$H$37</c:f>
              <c:numCache>
                <c:formatCode>_(* #,##0.00_);_(* \(#,##0.00\);_(* "-"??_);_(@_)</c:formatCode>
                <c:ptCount val="28"/>
                <c:pt idx="0">
                  <c:v>4.5555555555555598</c:v>
                </c:pt>
                <c:pt idx="1">
                  <c:v>5.0614649019650502</c:v>
                </c:pt>
                <c:pt idx="2">
                  <c:v>6.3410717635818798</c:v>
                </c:pt>
                <c:pt idx="3">
                  <c:v>6.2732637342241997</c:v>
                </c:pt>
                <c:pt idx="4">
                  <c:v>6.3634529147982102</c:v>
                </c:pt>
                <c:pt idx="5">
                  <c:v>6.3041348956077403</c:v>
                </c:pt>
                <c:pt idx="6">
                  <c:v>6.5561693220202599</c:v>
                </c:pt>
                <c:pt idx="7">
                  <c:v>6.96967213114754</c:v>
                </c:pt>
                <c:pt idx="8">
                  <c:v>8.5</c:v>
                </c:pt>
                <c:pt idx="9">
                  <c:v>6.8550116550116504</c:v>
                </c:pt>
                <c:pt idx="10">
                  <c:v>7.2261904761904798</c:v>
                </c:pt>
                <c:pt idx="11">
                  <c:v>6.4012007099713397</c:v>
                </c:pt>
                <c:pt idx="12">
                  <c:v>8.1018754665987291</c:v>
                </c:pt>
                <c:pt idx="13">
                  <c:v>7.6618901518961904</c:v>
                </c:pt>
                <c:pt idx="14">
                  <c:v>8.6652719665272002</c:v>
                </c:pt>
                <c:pt idx="15">
                  <c:v>9</c:v>
                </c:pt>
                <c:pt idx="17">
                  <c:v>8.7067263029811492</c:v>
                </c:pt>
                <c:pt idx="18">
                  <c:v>9.0869481822393503</c:v>
                </c:pt>
                <c:pt idx="19">
                  <c:v>9.1089646277220204</c:v>
                </c:pt>
                <c:pt idx="20">
                  <c:v>9.4485273132706293</c:v>
                </c:pt>
                <c:pt idx="21">
                  <c:v>8.7829523653671409</c:v>
                </c:pt>
                <c:pt idx="22">
                  <c:v>9.6184751348136892</c:v>
                </c:pt>
                <c:pt idx="23">
                  <c:v>9.9420000000000002</c:v>
                </c:pt>
                <c:pt idx="26">
                  <c:v>9.19</c:v>
                </c:pt>
                <c:pt idx="27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1-4722-AF5F-9FED71D5AE68}"/>
            </c:ext>
          </c:extLst>
        </c:ser>
        <c:ser>
          <c:idx val="1"/>
          <c:order val="1"/>
          <c:tx>
            <c:strRef>
              <c:f>CDA_ML_022023!$I$9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CDA_ML_022023!$I$10:$I$37</c:f>
              <c:numCache>
                <c:formatCode>_(* #,##0.00_);_(* \(#,##0.00\);_(* "-"??_);_(@_)</c:formatCode>
                <c:ptCount val="28"/>
                <c:pt idx="3">
                  <c:v>4.5009980039920201</c:v>
                </c:pt>
                <c:pt idx="6">
                  <c:v>5.9562731930482196</c:v>
                </c:pt>
                <c:pt idx="7">
                  <c:v>7.5</c:v>
                </c:pt>
                <c:pt idx="9">
                  <c:v>7.1897810218978098</c:v>
                </c:pt>
                <c:pt idx="10">
                  <c:v>8</c:v>
                </c:pt>
                <c:pt idx="12">
                  <c:v>9.8000917565814198</c:v>
                </c:pt>
                <c:pt idx="14">
                  <c:v>9.9</c:v>
                </c:pt>
                <c:pt idx="15">
                  <c:v>9.9742596628303399</c:v>
                </c:pt>
                <c:pt idx="16">
                  <c:v>10.199999999999999</c:v>
                </c:pt>
                <c:pt idx="17">
                  <c:v>9.8125</c:v>
                </c:pt>
                <c:pt idx="18">
                  <c:v>9.7949415812809395</c:v>
                </c:pt>
                <c:pt idx="19">
                  <c:v>10.2411205915938</c:v>
                </c:pt>
                <c:pt idx="20">
                  <c:v>10.440066696245999</c:v>
                </c:pt>
                <c:pt idx="21">
                  <c:v>10.2971988795518</c:v>
                </c:pt>
                <c:pt idx="22">
                  <c:v>10.702887884820001</c:v>
                </c:pt>
                <c:pt idx="23">
                  <c:v>10.25</c:v>
                </c:pt>
                <c:pt idx="27">
                  <c:v>10.727189772302699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1-4722-AF5F-9FED71D5A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CDA_ME_022023!$H$10:$H$37</c:f>
              <c:numCache>
                <c:formatCode>_ * #,##0.00_ ;_ * \-#,##0.00_ ;_ * "-"_ ;_ @_ </c:formatCode>
                <c:ptCount val="28"/>
                <c:pt idx="0">
                  <c:v>2.83070827560572</c:v>
                </c:pt>
                <c:pt idx="1">
                  <c:v>2.7814797656959902</c:v>
                </c:pt>
                <c:pt idx="2">
                  <c:v>3.7692160538707702</c:v>
                </c:pt>
                <c:pt idx="3">
                  <c:v>2.7374334350674601</c:v>
                </c:pt>
                <c:pt idx="5">
                  <c:v>4.0018192667177903</c:v>
                </c:pt>
                <c:pt idx="6">
                  <c:v>2.55348751858463</c:v>
                </c:pt>
                <c:pt idx="7">
                  <c:v>3.45</c:v>
                </c:pt>
                <c:pt idx="8">
                  <c:v>5.4219708021446804</c:v>
                </c:pt>
                <c:pt idx="9">
                  <c:v>4.1500000000000004</c:v>
                </c:pt>
                <c:pt idx="12">
                  <c:v>4.9080653570606403</c:v>
                </c:pt>
                <c:pt idx="13">
                  <c:v>5.25</c:v>
                </c:pt>
                <c:pt idx="14">
                  <c:v>4.29</c:v>
                </c:pt>
                <c:pt idx="15">
                  <c:v>4</c:v>
                </c:pt>
                <c:pt idx="16">
                  <c:v>4</c:v>
                </c:pt>
                <c:pt idx="17">
                  <c:v>5.8125814129626496</c:v>
                </c:pt>
                <c:pt idx="18">
                  <c:v>5.6557693628310099</c:v>
                </c:pt>
                <c:pt idx="19">
                  <c:v>5.9205514516623996</c:v>
                </c:pt>
                <c:pt idx="20">
                  <c:v>5.9336246841241502</c:v>
                </c:pt>
                <c:pt idx="21">
                  <c:v>5.6893211940270199</c:v>
                </c:pt>
                <c:pt idx="22">
                  <c:v>6.8181696776184504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F-475A-8BBA-923AC2B850FE}"/>
            </c:ext>
          </c:extLst>
        </c:ser>
        <c:ser>
          <c:idx val="1"/>
          <c:order val="1"/>
          <c:tx>
            <c:strRef>
              <c:f>CDA_ME_022023!$I$9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CDA_ME_022023!$I$10:$I$37</c:f>
              <c:numCache>
                <c:formatCode>_ * #,##0.00_ ;_ * \-#,##0.00_ ;_ * "-"_ ;_ @_ </c:formatCode>
                <c:ptCount val="28"/>
                <c:pt idx="6">
                  <c:v>4.9411642023829101</c:v>
                </c:pt>
                <c:pt idx="12">
                  <c:v>5.4341482965630901</c:v>
                </c:pt>
                <c:pt idx="15">
                  <c:v>4</c:v>
                </c:pt>
                <c:pt idx="18">
                  <c:v>6.4074855775144401</c:v>
                </c:pt>
                <c:pt idx="19">
                  <c:v>5.58044567904824</c:v>
                </c:pt>
                <c:pt idx="20">
                  <c:v>6.4561952325023704</c:v>
                </c:pt>
                <c:pt idx="21">
                  <c:v>6.35</c:v>
                </c:pt>
                <c:pt idx="22">
                  <c:v>6.4639943789225196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F-475A-8BBA-923AC2B85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16</c:v>
                </c:pt>
                <c:pt idx="2">
                  <c:v>26</c:v>
                </c:pt>
                <c:pt idx="3">
                  <c:v>28</c:v>
                </c:pt>
                <c:pt idx="4">
                  <c:v>2</c:v>
                </c:pt>
                <c:pt idx="5">
                  <c:v>30</c:v>
                </c:pt>
                <c:pt idx="6">
                  <c:v>59</c:v>
                </c:pt>
                <c:pt idx="7">
                  <c:v>4</c:v>
                </c:pt>
                <c:pt idx="8">
                  <c:v>2</c:v>
                </c:pt>
                <c:pt idx="9">
                  <c:v>8</c:v>
                </c:pt>
                <c:pt idx="10">
                  <c:v>3</c:v>
                </c:pt>
                <c:pt idx="11">
                  <c:v>8</c:v>
                </c:pt>
                <c:pt idx="12">
                  <c:v>984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7">
                  <c:v>14</c:v>
                </c:pt>
                <c:pt idx="18">
                  <c:v>186</c:v>
                </c:pt>
                <c:pt idx="19">
                  <c:v>568</c:v>
                </c:pt>
                <c:pt idx="20">
                  <c:v>292</c:v>
                </c:pt>
                <c:pt idx="21">
                  <c:v>24</c:v>
                </c:pt>
                <c:pt idx="22">
                  <c:v>65</c:v>
                </c:pt>
                <c:pt idx="23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A-40CC-A971-E1593F94F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OPERACIONES_VOLUMEN_ML_022023!$G$12:$G$37</c:f>
              <c:numCache>
                <c:formatCode>_(* #,##0_);_(* \(#,##0\);_(* "-"??_);_(@_)</c:formatCode>
                <c:ptCount val="26"/>
                <c:pt idx="0">
                  <c:v>180000000</c:v>
                </c:pt>
                <c:pt idx="1">
                  <c:v>29115177000</c:v>
                </c:pt>
                <c:pt idx="2">
                  <c:v>16911642107</c:v>
                </c:pt>
                <c:pt idx="3">
                  <c:v>10776000000</c:v>
                </c:pt>
                <c:pt idx="4">
                  <c:v>223000000</c:v>
                </c:pt>
                <c:pt idx="5">
                  <c:v>10791212319</c:v>
                </c:pt>
                <c:pt idx="6">
                  <c:v>19604542793</c:v>
                </c:pt>
                <c:pt idx="7">
                  <c:v>305000000</c:v>
                </c:pt>
                <c:pt idx="8">
                  <c:v>500000000</c:v>
                </c:pt>
                <c:pt idx="9">
                  <c:v>2145000000</c:v>
                </c:pt>
                <c:pt idx="10">
                  <c:v>3570000000</c:v>
                </c:pt>
                <c:pt idx="11">
                  <c:v>910841274</c:v>
                </c:pt>
                <c:pt idx="12">
                  <c:v>257431141204</c:v>
                </c:pt>
                <c:pt idx="13">
                  <c:v>497050000</c:v>
                </c:pt>
                <c:pt idx="14">
                  <c:v>717000000</c:v>
                </c:pt>
                <c:pt idx="15">
                  <c:v>1168500000</c:v>
                </c:pt>
                <c:pt idx="17">
                  <c:v>3642812860</c:v>
                </c:pt>
                <c:pt idx="18">
                  <c:v>178196544719</c:v>
                </c:pt>
                <c:pt idx="19">
                  <c:v>175058642495</c:v>
                </c:pt>
                <c:pt idx="20">
                  <c:v>110227206651</c:v>
                </c:pt>
                <c:pt idx="21">
                  <c:v>5744140000</c:v>
                </c:pt>
                <c:pt idx="22">
                  <c:v>29209798794</c:v>
                </c:pt>
                <c:pt idx="23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A-40CC-A971-E1593F94F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OPERACIONES_VOLUMEN_ML_022023!$F$12:$F$38</c:f>
              <c:numCache>
                <c:formatCode>_(* #,##0_);_(* \(#,##0\);_(* "-"??_);_(@_)</c:formatCode>
                <c:ptCount val="27"/>
                <c:pt idx="6">
                  <c:v>3</c:v>
                </c:pt>
                <c:pt idx="12">
                  <c:v>17</c:v>
                </c:pt>
                <c:pt idx="15">
                  <c:v>1</c:v>
                </c:pt>
                <c:pt idx="18">
                  <c:v>21</c:v>
                </c:pt>
                <c:pt idx="19">
                  <c:v>16</c:v>
                </c:pt>
                <c:pt idx="20">
                  <c:v>17</c:v>
                </c:pt>
                <c:pt idx="21">
                  <c:v>1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D-4455-BFB8-18DB22FC2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OPERACIONES_VOLUMEN_ML_022023!$H$12:$H$38</c:f>
              <c:numCache>
                <c:formatCode>_(* #,##0_);_(* \(#,##0\);_(* "-"??_);_(@_)</c:formatCode>
                <c:ptCount val="27"/>
                <c:pt idx="6">
                  <c:v>1244249300</c:v>
                </c:pt>
                <c:pt idx="12">
                  <c:v>12949017177.43</c:v>
                </c:pt>
                <c:pt idx="15">
                  <c:v>104826541.12</c:v>
                </c:pt>
                <c:pt idx="18">
                  <c:v>15277110975</c:v>
                </c:pt>
                <c:pt idx="19">
                  <c:v>3758518560.4400001</c:v>
                </c:pt>
                <c:pt idx="20">
                  <c:v>9008614645</c:v>
                </c:pt>
                <c:pt idx="21">
                  <c:v>256222400</c:v>
                </c:pt>
                <c:pt idx="22">
                  <c:v>3675106790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D-4455-BFB8-18DB22FC2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4</c:v>
                </c:pt>
                <c:pt idx="2">
                  <c:v>17</c:v>
                </c:pt>
                <c:pt idx="3">
                  <c:v>12</c:v>
                </c:pt>
                <c:pt idx="5">
                  <c:v>13</c:v>
                </c:pt>
                <c:pt idx="6">
                  <c:v>22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2">
                  <c:v>357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3</c:v>
                </c:pt>
                <c:pt idx="17">
                  <c:v>14</c:v>
                </c:pt>
                <c:pt idx="18">
                  <c:v>144</c:v>
                </c:pt>
                <c:pt idx="19">
                  <c:v>155</c:v>
                </c:pt>
                <c:pt idx="20">
                  <c:v>166</c:v>
                </c:pt>
                <c:pt idx="21">
                  <c:v>31</c:v>
                </c:pt>
                <c:pt idx="2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0-4E35-93E0-D6C42362E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OPERACIONES_VOLUMEN_ME_022023!$G$12:$G$39</c:f>
              <c:numCache>
                <c:formatCode>_(* #,##0_);_(* \(#,##0\);_(* "-"??_);_(@_)</c:formatCode>
                <c:ptCount val="28"/>
                <c:pt idx="0">
                  <c:v>7634994000</c:v>
                </c:pt>
                <c:pt idx="1">
                  <c:v>2565912570</c:v>
                </c:pt>
                <c:pt idx="2">
                  <c:v>85003100896</c:v>
                </c:pt>
                <c:pt idx="3">
                  <c:v>20727752922</c:v>
                </c:pt>
                <c:pt idx="5">
                  <c:v>85541772945</c:v>
                </c:pt>
                <c:pt idx="6">
                  <c:v>29994101583</c:v>
                </c:pt>
                <c:pt idx="7">
                  <c:v>824377940</c:v>
                </c:pt>
                <c:pt idx="8">
                  <c:v>1131861763</c:v>
                </c:pt>
                <c:pt idx="9">
                  <c:v>108443850</c:v>
                </c:pt>
                <c:pt idx="12">
                  <c:v>440223752086.17999</c:v>
                </c:pt>
                <c:pt idx="13">
                  <c:v>7229590000</c:v>
                </c:pt>
                <c:pt idx="14">
                  <c:v>8028119000</c:v>
                </c:pt>
                <c:pt idx="15">
                  <c:v>800158596</c:v>
                </c:pt>
                <c:pt idx="16">
                  <c:v>256765600</c:v>
                </c:pt>
                <c:pt idx="17">
                  <c:v>11497230226</c:v>
                </c:pt>
                <c:pt idx="18">
                  <c:v>120656853484.05</c:v>
                </c:pt>
                <c:pt idx="19">
                  <c:v>156035661921</c:v>
                </c:pt>
                <c:pt idx="20">
                  <c:v>154920363513.35001</c:v>
                </c:pt>
                <c:pt idx="21">
                  <c:v>27172300180.630001</c:v>
                </c:pt>
                <c:pt idx="22">
                  <c:v>35435875418.400002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0-4E35-93E0-D6C42362E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OPERACIONES_VOLUMEN_ME_022023!$F$12:$F$39</c:f>
              <c:numCache>
                <c:formatCode>_(* #,##0_);_(* \(#,##0\);_(* "-"??_);_(@_)</c:formatCode>
                <c:ptCount val="28"/>
                <c:pt idx="6">
                  <c:v>3</c:v>
                </c:pt>
                <c:pt idx="12">
                  <c:v>17</c:v>
                </c:pt>
                <c:pt idx="15">
                  <c:v>1</c:v>
                </c:pt>
                <c:pt idx="18">
                  <c:v>21</c:v>
                </c:pt>
                <c:pt idx="19">
                  <c:v>16</c:v>
                </c:pt>
                <c:pt idx="20">
                  <c:v>17</c:v>
                </c:pt>
                <c:pt idx="21">
                  <c:v>1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8-4F59-A4D4-CAFB3BBBB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OPERACIONES_VOLUMEN_ME_022023!$H$12:$H$39</c:f>
              <c:numCache>
                <c:formatCode>_(* #,##0_);_(* \(#,##0\);_(* "-"??_);_(@_)</c:formatCode>
                <c:ptCount val="28"/>
                <c:pt idx="6">
                  <c:v>1244249300</c:v>
                </c:pt>
                <c:pt idx="12">
                  <c:v>12949017177.43</c:v>
                </c:pt>
                <c:pt idx="15">
                  <c:v>104826541.12</c:v>
                </c:pt>
                <c:pt idx="18">
                  <c:v>15277110975</c:v>
                </c:pt>
                <c:pt idx="19">
                  <c:v>3758518560.4400001</c:v>
                </c:pt>
                <c:pt idx="20">
                  <c:v>9008614645</c:v>
                </c:pt>
                <c:pt idx="21">
                  <c:v>256222400</c:v>
                </c:pt>
                <c:pt idx="22">
                  <c:v>3675106790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8-4F59-A4D4-CAFB3BBBB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CDA_ML_012023!$H$10:$H$37</c:f>
              <c:numCache>
                <c:formatCode>_(* #,##0.00_);_(* \(#,##0.00\);_(* "-"??_);_(@_)</c:formatCode>
                <c:ptCount val="28"/>
                <c:pt idx="0">
                  <c:v>5.21428571428571</c:v>
                </c:pt>
                <c:pt idx="1">
                  <c:v>4.2197554516256304</c:v>
                </c:pt>
                <c:pt idx="2">
                  <c:v>6.4295491110040199</c:v>
                </c:pt>
                <c:pt idx="3">
                  <c:v>5.9612909127195302</c:v>
                </c:pt>
                <c:pt idx="4">
                  <c:v>0.75</c:v>
                </c:pt>
                <c:pt idx="5">
                  <c:v>5.4115370370370401</c:v>
                </c:pt>
                <c:pt idx="6">
                  <c:v>5.93628295490167</c:v>
                </c:pt>
                <c:pt idx="7">
                  <c:v>4.44228021002976</c:v>
                </c:pt>
                <c:pt idx="8">
                  <c:v>4.6590909090909101</c:v>
                </c:pt>
                <c:pt idx="9">
                  <c:v>6.7278869136440296</c:v>
                </c:pt>
                <c:pt idx="10">
                  <c:v>6.3964922751906004</c:v>
                </c:pt>
                <c:pt idx="11">
                  <c:v>7.4161258851018301</c:v>
                </c:pt>
                <c:pt idx="12">
                  <c:v>8.2489927516888404</c:v>
                </c:pt>
                <c:pt idx="13">
                  <c:v>8.0772739596041792</c:v>
                </c:pt>
                <c:pt idx="14">
                  <c:v>6.9482758620689697</c:v>
                </c:pt>
                <c:pt idx="15">
                  <c:v>8.9302355065148706</c:v>
                </c:pt>
                <c:pt idx="16">
                  <c:v>8.6131784032123395</c:v>
                </c:pt>
                <c:pt idx="17">
                  <c:v>8.22109254507507</c:v>
                </c:pt>
                <c:pt idx="18">
                  <c:v>8.7557584060810196</c:v>
                </c:pt>
                <c:pt idx="19">
                  <c:v>8.7803095856286006</c:v>
                </c:pt>
                <c:pt idx="20">
                  <c:v>9.2398315423223405</c:v>
                </c:pt>
                <c:pt idx="21">
                  <c:v>9.6283641442773806</c:v>
                </c:pt>
                <c:pt idx="22">
                  <c:v>10.430134186795</c:v>
                </c:pt>
                <c:pt idx="27">
                  <c:v>9.3581818181818193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17-4640-8685-755DFD7F9399}"/>
            </c:ext>
          </c:extLst>
        </c:ser>
        <c:ser>
          <c:idx val="1"/>
          <c:order val="1"/>
          <c:tx>
            <c:strRef>
              <c:f>CDA_ML_012023!$I$9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CDA_ML_012023!$I$10:$I$37</c:f>
              <c:numCache>
                <c:formatCode>_(* #,##0.00_);_(* \(#,##0.00\);_(* "-"??_);_(@_)</c:formatCode>
                <c:ptCount val="28"/>
                <c:pt idx="3">
                  <c:v>4.9861623112583304</c:v>
                </c:pt>
                <c:pt idx="4">
                  <c:v>6.9925187032418998</c:v>
                </c:pt>
                <c:pt idx="6">
                  <c:v>6.9174496543882196</c:v>
                </c:pt>
                <c:pt idx="8">
                  <c:v>7</c:v>
                </c:pt>
                <c:pt idx="11">
                  <c:v>10.75</c:v>
                </c:pt>
                <c:pt idx="12">
                  <c:v>9.8509287403087793</c:v>
                </c:pt>
                <c:pt idx="13">
                  <c:v>9.75</c:v>
                </c:pt>
                <c:pt idx="14">
                  <c:v>9.53125</c:v>
                </c:pt>
                <c:pt idx="15">
                  <c:v>10.006109500322699</c:v>
                </c:pt>
                <c:pt idx="16">
                  <c:v>10.6</c:v>
                </c:pt>
                <c:pt idx="17">
                  <c:v>10.4850746268657</c:v>
                </c:pt>
                <c:pt idx="18">
                  <c:v>9.6759222002430292</c:v>
                </c:pt>
                <c:pt idx="19">
                  <c:v>10.3094711774615</c:v>
                </c:pt>
                <c:pt idx="20">
                  <c:v>10.578316073342901</c:v>
                </c:pt>
                <c:pt idx="21">
                  <c:v>10.6743639921722</c:v>
                </c:pt>
                <c:pt idx="22">
                  <c:v>10.691207430340601</c:v>
                </c:pt>
                <c:pt idx="27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7-4640-8685-755DFD7F9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CDA_ME_012023!$H$10:$H$37</c:f>
              <c:numCache>
                <c:formatCode>_ * #,##0.00_ ;_ * \-#,##0.00_ ;_ * "-"_ ;_ @_ </c:formatCode>
                <c:ptCount val="28"/>
                <c:pt idx="0">
                  <c:v>2.5</c:v>
                </c:pt>
                <c:pt idx="1">
                  <c:v>3.8263167943995802</c:v>
                </c:pt>
                <c:pt idx="2">
                  <c:v>4.0381875885495297</c:v>
                </c:pt>
                <c:pt idx="3">
                  <c:v>2.9646987662766602</c:v>
                </c:pt>
                <c:pt idx="5">
                  <c:v>3.7873540863403501</c:v>
                </c:pt>
                <c:pt idx="6">
                  <c:v>4.3206973906485597</c:v>
                </c:pt>
                <c:pt idx="7">
                  <c:v>3.7203357947487099</c:v>
                </c:pt>
                <c:pt idx="9">
                  <c:v>3.4100849172893999</c:v>
                </c:pt>
                <c:pt idx="10">
                  <c:v>5.0597866745420204</c:v>
                </c:pt>
                <c:pt idx="11">
                  <c:v>5.32959528467656</c:v>
                </c:pt>
                <c:pt idx="12">
                  <c:v>4.8677928477648003</c:v>
                </c:pt>
                <c:pt idx="13">
                  <c:v>5.2940784017851197</c:v>
                </c:pt>
                <c:pt idx="15">
                  <c:v>4.9000000000000004</c:v>
                </c:pt>
                <c:pt idx="16">
                  <c:v>5</c:v>
                </c:pt>
                <c:pt idx="17">
                  <c:v>6.7828936506829303</c:v>
                </c:pt>
                <c:pt idx="18">
                  <c:v>5.8321866566331799</c:v>
                </c:pt>
                <c:pt idx="19">
                  <c:v>5.7293204645247204</c:v>
                </c:pt>
                <c:pt idx="20">
                  <c:v>5.7870659634455199</c:v>
                </c:pt>
                <c:pt idx="21">
                  <c:v>6.2731522690439503</c:v>
                </c:pt>
                <c:pt idx="22">
                  <c:v>6.2348030292497496</c:v>
                </c:pt>
                <c:pt idx="23">
                  <c:v>6</c:v>
                </c:pt>
                <c:pt idx="26">
                  <c:v>6</c:v>
                </c:pt>
                <c:pt idx="27">
                  <c:v>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E-4543-BE04-B3D2DAE48B22}"/>
            </c:ext>
          </c:extLst>
        </c:ser>
        <c:ser>
          <c:idx val="1"/>
          <c:order val="1"/>
          <c:tx>
            <c:strRef>
              <c:f>CDA_ME_012023!$I$9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CDA_ME_012023!$I$10:$I$37</c:f>
              <c:numCache>
                <c:formatCode>_ * #,##0.00_ ;_ * \-#,##0.00_ ;_ * "-"_ ;_ @_ </c:formatCode>
                <c:ptCount val="28"/>
                <c:pt idx="3">
                  <c:v>1</c:v>
                </c:pt>
                <c:pt idx="6">
                  <c:v>4.3</c:v>
                </c:pt>
                <c:pt idx="12">
                  <c:v>4.9183208384161503</c:v>
                </c:pt>
                <c:pt idx="13">
                  <c:v>4.25</c:v>
                </c:pt>
                <c:pt idx="18">
                  <c:v>6.5118353637092303</c:v>
                </c:pt>
                <c:pt idx="19">
                  <c:v>5.7658161656020601</c:v>
                </c:pt>
                <c:pt idx="20">
                  <c:v>6.04140685091875</c:v>
                </c:pt>
                <c:pt idx="22">
                  <c:v>6.4841694277631596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E-4543-BE04-B3D2DAE4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8</c:v>
                </c:pt>
                <c:pt idx="2">
                  <c:v>29</c:v>
                </c:pt>
                <c:pt idx="3">
                  <c:v>22</c:v>
                </c:pt>
                <c:pt idx="4">
                  <c:v>1</c:v>
                </c:pt>
                <c:pt idx="5">
                  <c:v>18</c:v>
                </c:pt>
                <c:pt idx="6">
                  <c:v>79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8</c:v>
                </c:pt>
                <c:pt idx="12">
                  <c:v>1215</c:v>
                </c:pt>
                <c:pt idx="13">
                  <c:v>12</c:v>
                </c:pt>
                <c:pt idx="14">
                  <c:v>2</c:v>
                </c:pt>
                <c:pt idx="15">
                  <c:v>11</c:v>
                </c:pt>
                <c:pt idx="16">
                  <c:v>3</c:v>
                </c:pt>
                <c:pt idx="17">
                  <c:v>10</c:v>
                </c:pt>
                <c:pt idx="18">
                  <c:v>157</c:v>
                </c:pt>
                <c:pt idx="19">
                  <c:v>327</c:v>
                </c:pt>
                <c:pt idx="20">
                  <c:v>198</c:v>
                </c:pt>
                <c:pt idx="21">
                  <c:v>27</c:v>
                </c:pt>
                <c:pt idx="2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1-441D-93D7-AC23FDD5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OPERACIONES_VOLUMEN_ML_012023!$G$12:$G$37</c:f>
              <c:numCache>
                <c:formatCode>_(* #,##0_);_(* \(#,##0\);_(* "-"??_);_(@_)</c:formatCode>
                <c:ptCount val="26"/>
                <c:pt idx="0">
                  <c:v>35000000</c:v>
                </c:pt>
                <c:pt idx="1">
                  <c:v>2662050000</c:v>
                </c:pt>
                <c:pt idx="2">
                  <c:v>36293190000</c:v>
                </c:pt>
                <c:pt idx="3">
                  <c:v>12025600000</c:v>
                </c:pt>
                <c:pt idx="4">
                  <c:v>100000000</c:v>
                </c:pt>
                <c:pt idx="5">
                  <c:v>2700000000</c:v>
                </c:pt>
                <c:pt idx="6">
                  <c:v>19675023204</c:v>
                </c:pt>
                <c:pt idx="7">
                  <c:v>442771353</c:v>
                </c:pt>
                <c:pt idx="8">
                  <c:v>55000000</c:v>
                </c:pt>
                <c:pt idx="9">
                  <c:v>715267048</c:v>
                </c:pt>
                <c:pt idx="10">
                  <c:v>1257316135</c:v>
                </c:pt>
                <c:pt idx="11">
                  <c:v>2307484077</c:v>
                </c:pt>
                <c:pt idx="12">
                  <c:v>294350131834</c:v>
                </c:pt>
                <c:pt idx="13">
                  <c:v>2213100000</c:v>
                </c:pt>
                <c:pt idx="14">
                  <c:v>145000000</c:v>
                </c:pt>
                <c:pt idx="15">
                  <c:v>2760053752</c:v>
                </c:pt>
                <c:pt idx="16">
                  <c:v>1641170000</c:v>
                </c:pt>
                <c:pt idx="17">
                  <c:v>1261171023</c:v>
                </c:pt>
                <c:pt idx="18">
                  <c:v>63023821131</c:v>
                </c:pt>
                <c:pt idx="19">
                  <c:v>76924516289</c:v>
                </c:pt>
                <c:pt idx="20">
                  <c:v>66336834423</c:v>
                </c:pt>
                <c:pt idx="21">
                  <c:v>7622299985</c:v>
                </c:pt>
                <c:pt idx="22">
                  <c:v>200071483552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1-441D-93D7-AC23FDD5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CDA_ML_022026!$H$10:$H$37</c:f>
              <c:numCache>
                <c:formatCode>_(* #,##0.00_);_(* \(#,##0.00\);_(* "-"??_);_(@_)</c:formatCode>
                <c:ptCount val="28"/>
                <c:pt idx="0">
                  <c:v>5.0971354563782096</c:v>
                </c:pt>
                <c:pt idx="1">
                  <c:v>4.9639495045012998</c:v>
                </c:pt>
                <c:pt idx="2">
                  <c:v>7.0233834736159197</c:v>
                </c:pt>
                <c:pt idx="3">
                  <c:v>6.3748689062535702</c:v>
                </c:pt>
                <c:pt idx="4">
                  <c:v>6.8343932571726302</c:v>
                </c:pt>
                <c:pt idx="5">
                  <c:v>7.0988618175351199</c:v>
                </c:pt>
                <c:pt idx="6">
                  <c:v>6.9965571493196501</c:v>
                </c:pt>
                <c:pt idx="7">
                  <c:v>6.7992514013395997</c:v>
                </c:pt>
                <c:pt idx="8">
                  <c:v>7.5057291666666703</c:v>
                </c:pt>
                <c:pt idx="9">
                  <c:v>8.0092704826038208</c:v>
                </c:pt>
                <c:pt idx="10">
                  <c:v>7.0349175037795399</c:v>
                </c:pt>
                <c:pt idx="11">
                  <c:v>8.9431734774742697</c:v>
                </c:pt>
                <c:pt idx="12">
                  <c:v>9.5922053364127002</c:v>
                </c:pt>
                <c:pt idx="13">
                  <c:v>8.9699777884835701</c:v>
                </c:pt>
                <c:pt idx="15">
                  <c:v>8.6004830917874404</c:v>
                </c:pt>
                <c:pt idx="17">
                  <c:v>9.9262893081761003</c:v>
                </c:pt>
                <c:pt idx="18">
                  <c:v>10.137551266476899</c:v>
                </c:pt>
                <c:pt idx="19">
                  <c:v>10.038826980453599</c:v>
                </c:pt>
                <c:pt idx="20">
                  <c:v>10.0273993038947</c:v>
                </c:pt>
                <c:pt idx="21">
                  <c:v>10.1694954426238</c:v>
                </c:pt>
                <c:pt idx="22">
                  <c:v>10.1080076472053</c:v>
                </c:pt>
                <c:pt idx="23">
                  <c:v>10.328947368421099</c:v>
                </c:pt>
                <c:pt idx="24">
                  <c:v>10.6</c:v>
                </c:pt>
                <c:pt idx="25">
                  <c:v>9.1300000000000008</c:v>
                </c:pt>
                <c:pt idx="27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3-4D55-AECA-7CF33994F083}"/>
            </c:ext>
          </c:extLst>
        </c:ser>
        <c:ser>
          <c:idx val="1"/>
          <c:order val="1"/>
          <c:tx>
            <c:strRef>
              <c:f>CDA_ML_022026!$I$9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CDA_ML_022026!$I$10:$I$37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3">
                  <c:v>8</c:v>
                </c:pt>
                <c:pt idx="5">
                  <c:v>7.92526690391459</c:v>
                </c:pt>
                <c:pt idx="9">
                  <c:v>6.75</c:v>
                </c:pt>
                <c:pt idx="10">
                  <c:v>8.3000000000000007</c:v>
                </c:pt>
                <c:pt idx="11">
                  <c:v>11.15</c:v>
                </c:pt>
                <c:pt idx="12">
                  <c:v>10.4454253293018</c:v>
                </c:pt>
                <c:pt idx="18">
                  <c:v>10.6452471751756</c:v>
                </c:pt>
                <c:pt idx="19">
                  <c:v>10.603927343805299</c:v>
                </c:pt>
                <c:pt idx="20">
                  <c:v>10.8105069776849</c:v>
                </c:pt>
                <c:pt idx="21">
                  <c:v>11</c:v>
                </c:pt>
                <c:pt idx="22">
                  <c:v>11.333305557870201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3-4D55-AECA-7CF33994F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4">
                  <c:v>3</c:v>
                </c:pt>
                <c:pt idx="6">
                  <c:v>17</c:v>
                </c:pt>
                <c:pt idx="8">
                  <c:v>1</c:v>
                </c:pt>
                <c:pt idx="11">
                  <c:v>1</c:v>
                </c:pt>
                <c:pt idx="12">
                  <c:v>221</c:v>
                </c:pt>
                <c:pt idx="13">
                  <c:v>1</c:v>
                </c:pt>
                <c:pt idx="14">
                  <c:v>3</c:v>
                </c:pt>
                <c:pt idx="15">
                  <c:v>9</c:v>
                </c:pt>
                <c:pt idx="16">
                  <c:v>1</c:v>
                </c:pt>
                <c:pt idx="17">
                  <c:v>2</c:v>
                </c:pt>
                <c:pt idx="18">
                  <c:v>133</c:v>
                </c:pt>
                <c:pt idx="19">
                  <c:v>154</c:v>
                </c:pt>
                <c:pt idx="20">
                  <c:v>103</c:v>
                </c:pt>
                <c:pt idx="21">
                  <c:v>6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4-4188-B344-E0039D07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OPERACIONES_VOLUMEN_ML_012023!$H$12:$H$38</c:f>
              <c:numCache>
                <c:formatCode>_(* #,##0_);_(* \(#,##0\);_(* "-"??_);_(@_)</c:formatCode>
                <c:ptCount val="27"/>
                <c:pt idx="3">
                  <c:v>198732610</c:v>
                </c:pt>
                <c:pt idx="4">
                  <c:v>802000000</c:v>
                </c:pt>
                <c:pt idx="6">
                  <c:v>6683800000</c:v>
                </c:pt>
                <c:pt idx="8">
                  <c:v>1500000</c:v>
                </c:pt>
                <c:pt idx="11">
                  <c:v>250000000</c:v>
                </c:pt>
                <c:pt idx="12">
                  <c:v>33408572942</c:v>
                </c:pt>
                <c:pt idx="13">
                  <c:v>215000000</c:v>
                </c:pt>
                <c:pt idx="14">
                  <c:v>320000000</c:v>
                </c:pt>
                <c:pt idx="15">
                  <c:v>2117623769</c:v>
                </c:pt>
                <c:pt idx="16">
                  <c:v>50000000</c:v>
                </c:pt>
                <c:pt idx="17">
                  <c:v>2010000000</c:v>
                </c:pt>
                <c:pt idx="18">
                  <c:v>24467336455</c:v>
                </c:pt>
                <c:pt idx="19">
                  <c:v>31600468407</c:v>
                </c:pt>
                <c:pt idx="20">
                  <c:v>25685282039</c:v>
                </c:pt>
                <c:pt idx="21">
                  <c:v>2044000000</c:v>
                </c:pt>
                <c:pt idx="22">
                  <c:v>8075000000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4-4188-B344-E0039D07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8</c:v>
                </c:pt>
                <c:pt idx="2">
                  <c:v>17</c:v>
                </c:pt>
                <c:pt idx="3">
                  <c:v>11</c:v>
                </c:pt>
                <c:pt idx="5">
                  <c:v>10</c:v>
                </c:pt>
                <c:pt idx="6">
                  <c:v>55</c:v>
                </c:pt>
                <c:pt idx="7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429</c:v>
                </c:pt>
                <c:pt idx="13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44</c:v>
                </c:pt>
                <c:pt idx="18">
                  <c:v>232</c:v>
                </c:pt>
                <c:pt idx="19">
                  <c:v>231</c:v>
                </c:pt>
                <c:pt idx="20">
                  <c:v>168</c:v>
                </c:pt>
                <c:pt idx="21">
                  <c:v>15</c:v>
                </c:pt>
                <c:pt idx="22">
                  <c:v>30</c:v>
                </c:pt>
                <c:pt idx="23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C-4703-88BF-4A136E3F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OPERACIONES_VOLUMEN_ME_012023!$G$12:$G$39</c:f>
              <c:numCache>
                <c:formatCode>_(* #,##0_);_(* \(#,##0\);_(* "-"??_);_(@_)</c:formatCode>
                <c:ptCount val="28"/>
                <c:pt idx="0">
                  <c:v>7424160000</c:v>
                </c:pt>
                <c:pt idx="1">
                  <c:v>234339413369</c:v>
                </c:pt>
                <c:pt idx="2">
                  <c:v>317860978107</c:v>
                </c:pt>
                <c:pt idx="3">
                  <c:v>20146884179</c:v>
                </c:pt>
                <c:pt idx="5">
                  <c:v>3157237308</c:v>
                </c:pt>
                <c:pt idx="6">
                  <c:v>134029571049</c:v>
                </c:pt>
                <c:pt idx="7">
                  <c:v>2277124532</c:v>
                </c:pt>
                <c:pt idx="9">
                  <c:v>2702041853</c:v>
                </c:pt>
                <c:pt idx="10">
                  <c:v>1244727200</c:v>
                </c:pt>
                <c:pt idx="11">
                  <c:v>242320959475</c:v>
                </c:pt>
                <c:pt idx="12">
                  <c:v>312777777804</c:v>
                </c:pt>
                <c:pt idx="13">
                  <c:v>3698178550</c:v>
                </c:pt>
                <c:pt idx="15">
                  <c:v>4442928000</c:v>
                </c:pt>
                <c:pt idx="16">
                  <c:v>16005830</c:v>
                </c:pt>
                <c:pt idx="17">
                  <c:v>12923980500</c:v>
                </c:pt>
                <c:pt idx="18">
                  <c:v>160291412356</c:v>
                </c:pt>
                <c:pt idx="19">
                  <c:v>150529310936</c:v>
                </c:pt>
                <c:pt idx="20">
                  <c:v>92728984236.5</c:v>
                </c:pt>
                <c:pt idx="21">
                  <c:v>16645167969</c:v>
                </c:pt>
                <c:pt idx="22">
                  <c:v>82430569966</c:v>
                </c:pt>
                <c:pt idx="23">
                  <c:v>1878859590</c:v>
                </c:pt>
                <c:pt idx="26">
                  <c:v>81760690</c:v>
                </c:pt>
                <c:pt idx="27">
                  <c:v>139174430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C-4703-88BF-4A136E3F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6">
                  <c:v>1</c:v>
                </c:pt>
                <c:pt idx="12">
                  <c:v>30</c:v>
                </c:pt>
                <c:pt idx="13">
                  <c:v>1</c:v>
                </c:pt>
                <c:pt idx="18">
                  <c:v>38</c:v>
                </c:pt>
                <c:pt idx="19">
                  <c:v>26</c:v>
                </c:pt>
                <c:pt idx="20">
                  <c:v>29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F-49B0-B433-DFC45029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OPERACIONES_VOLUMEN_ME_012023!$H$12:$H$39</c:f>
              <c:numCache>
                <c:formatCode>_(* #,##0_);_(* \(#,##0\);_(* "-"??_);_(@_)</c:formatCode>
                <c:ptCount val="28"/>
                <c:pt idx="3">
                  <c:v>365930000</c:v>
                </c:pt>
                <c:pt idx="6">
                  <c:v>1095891000</c:v>
                </c:pt>
                <c:pt idx="12">
                  <c:v>11540531721</c:v>
                </c:pt>
                <c:pt idx="13">
                  <c:v>185424250</c:v>
                </c:pt>
                <c:pt idx="18">
                  <c:v>18732843699</c:v>
                </c:pt>
                <c:pt idx="19">
                  <c:v>8408737422</c:v>
                </c:pt>
                <c:pt idx="20">
                  <c:v>5817823190</c:v>
                </c:pt>
                <c:pt idx="22">
                  <c:v>1030629200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F-49B0-B433-DFC45029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CDA_ML_122022!$H$10:$H$37</c:f>
              <c:numCache>
                <c:formatCode>_(* #,##0.00_);_(* \(#,##0.00\);_(* "-"??_);_(@_)</c:formatCode>
                <c:ptCount val="28"/>
                <c:pt idx="0">
                  <c:v>4.9975062344139696</c:v>
                </c:pt>
                <c:pt idx="1">
                  <c:v>5.3061032232016698</c:v>
                </c:pt>
                <c:pt idx="2">
                  <c:v>4.9939893732118401</c:v>
                </c:pt>
                <c:pt idx="3">
                  <c:v>6.1865036189034504</c:v>
                </c:pt>
                <c:pt idx="4">
                  <c:v>4.9789272030651297</c:v>
                </c:pt>
                <c:pt idx="5">
                  <c:v>6.2474254742547402</c:v>
                </c:pt>
                <c:pt idx="6">
                  <c:v>5.9069443457666102</c:v>
                </c:pt>
                <c:pt idx="7">
                  <c:v>6.0779701436675602</c:v>
                </c:pt>
                <c:pt idx="8">
                  <c:v>3.8129062209842202</c:v>
                </c:pt>
                <c:pt idx="9">
                  <c:v>6.9486636184528496</c:v>
                </c:pt>
                <c:pt idx="11">
                  <c:v>8.8780691749895109</c:v>
                </c:pt>
                <c:pt idx="12">
                  <c:v>8.2875213955211002</c:v>
                </c:pt>
                <c:pt idx="13">
                  <c:v>7.4892692133046097</c:v>
                </c:pt>
                <c:pt idx="14">
                  <c:v>7.1976744186046497</c:v>
                </c:pt>
                <c:pt idx="15">
                  <c:v>6.4575757575757597</c:v>
                </c:pt>
                <c:pt idx="16">
                  <c:v>8.4</c:v>
                </c:pt>
                <c:pt idx="17">
                  <c:v>8.5398726209552294</c:v>
                </c:pt>
                <c:pt idx="18">
                  <c:v>9.7165560614731206</c:v>
                </c:pt>
                <c:pt idx="19">
                  <c:v>9.6229265056111206</c:v>
                </c:pt>
                <c:pt idx="20">
                  <c:v>9.2774278583236107</c:v>
                </c:pt>
                <c:pt idx="21">
                  <c:v>9.8094993118073894</c:v>
                </c:pt>
                <c:pt idx="22">
                  <c:v>10.520100291233501</c:v>
                </c:pt>
                <c:pt idx="25">
                  <c:v>8.36</c:v>
                </c:pt>
                <c:pt idx="27">
                  <c:v>8.9667553191489393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E-4DCB-92FF-03A5790E007D}"/>
            </c:ext>
          </c:extLst>
        </c:ser>
        <c:ser>
          <c:idx val="1"/>
          <c:order val="1"/>
          <c:tx>
            <c:strRef>
              <c:f>CDA_ML_122022!$I$9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CDA_ML_122022!$I$10:$I$37</c:f>
              <c:numCache>
                <c:formatCode>_(* #,##0.00_);_(* \(#,##0.00\);_(* "-"??_);_(@_)</c:formatCode>
                <c:ptCount val="28"/>
                <c:pt idx="2">
                  <c:v>4.6500000000000004</c:v>
                </c:pt>
                <c:pt idx="3">
                  <c:v>2.75</c:v>
                </c:pt>
                <c:pt idx="5">
                  <c:v>6.55</c:v>
                </c:pt>
                <c:pt idx="6">
                  <c:v>6.5306420102034402</c:v>
                </c:pt>
                <c:pt idx="7">
                  <c:v>4.75</c:v>
                </c:pt>
                <c:pt idx="8">
                  <c:v>7</c:v>
                </c:pt>
                <c:pt idx="12">
                  <c:v>9.7065724277736898</c:v>
                </c:pt>
                <c:pt idx="13">
                  <c:v>9.9354838709677402</c:v>
                </c:pt>
                <c:pt idx="14">
                  <c:v>10.5663157894737</c:v>
                </c:pt>
                <c:pt idx="15">
                  <c:v>9.8335392934243107</c:v>
                </c:pt>
                <c:pt idx="16">
                  <c:v>10</c:v>
                </c:pt>
                <c:pt idx="18">
                  <c:v>9.7832362571466405</c:v>
                </c:pt>
                <c:pt idx="19">
                  <c:v>10.3687906611564</c:v>
                </c:pt>
                <c:pt idx="20">
                  <c:v>10.054404012774899</c:v>
                </c:pt>
                <c:pt idx="21">
                  <c:v>11.1799100449775</c:v>
                </c:pt>
                <c:pt idx="22">
                  <c:v>11.4032469814946</c:v>
                </c:pt>
                <c:pt idx="27">
                  <c:v>10.9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E-4DCB-92FF-03A5790E0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CDA_ME_122022!$H$10:$H$37</c:f>
              <c:numCache>
                <c:formatCode>_ * #,##0.00_ ;_ * \-#,##0.00_ ;_ * "-"_ ;_ @_ </c:formatCode>
                <c:ptCount val="28"/>
                <c:pt idx="0">
                  <c:v>3.5163469950012201</c:v>
                </c:pt>
                <c:pt idx="1">
                  <c:v>2.1350371444096998</c:v>
                </c:pt>
                <c:pt idx="2">
                  <c:v>2.9239486300098001</c:v>
                </c:pt>
                <c:pt idx="3">
                  <c:v>3.1007973334007102</c:v>
                </c:pt>
                <c:pt idx="4">
                  <c:v>3</c:v>
                </c:pt>
                <c:pt idx="5">
                  <c:v>3.2979482396139299</c:v>
                </c:pt>
                <c:pt idx="6">
                  <c:v>3.1121347652265201</c:v>
                </c:pt>
                <c:pt idx="7">
                  <c:v>1.8</c:v>
                </c:pt>
                <c:pt idx="8">
                  <c:v>2.95</c:v>
                </c:pt>
                <c:pt idx="9">
                  <c:v>4.45</c:v>
                </c:pt>
                <c:pt idx="12">
                  <c:v>5.2746961597841997</c:v>
                </c:pt>
                <c:pt idx="13">
                  <c:v>4.5118995249489204</c:v>
                </c:pt>
                <c:pt idx="14">
                  <c:v>4.8757956592486096</c:v>
                </c:pt>
                <c:pt idx="15">
                  <c:v>4.75</c:v>
                </c:pt>
                <c:pt idx="16">
                  <c:v>4.75</c:v>
                </c:pt>
                <c:pt idx="18">
                  <c:v>5.3721771635703996</c:v>
                </c:pt>
                <c:pt idx="19">
                  <c:v>5.5911298126633797</c:v>
                </c:pt>
                <c:pt idx="20">
                  <c:v>5.7351650214726098</c:v>
                </c:pt>
                <c:pt idx="21">
                  <c:v>6.5345658111758897</c:v>
                </c:pt>
                <c:pt idx="22">
                  <c:v>7.0008248618032098</c:v>
                </c:pt>
                <c:pt idx="24">
                  <c:v>7</c:v>
                </c:pt>
                <c:pt idx="27">
                  <c:v>6.1188011218912903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6-4931-8A4E-5AD2C73AD58F}"/>
            </c:ext>
          </c:extLst>
        </c:ser>
        <c:ser>
          <c:idx val="1"/>
          <c:order val="1"/>
          <c:tx>
            <c:strRef>
              <c:f>CDA_ME_122022!$I$9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CDA_ME_122022!$I$10:$I$37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6">
                  <c:v>3.67281090998685</c:v>
                </c:pt>
                <c:pt idx="12">
                  <c:v>5.2200138183597904</c:v>
                </c:pt>
                <c:pt idx="17">
                  <c:v>6</c:v>
                </c:pt>
                <c:pt idx="18">
                  <c:v>5.5172028220653004</c:v>
                </c:pt>
                <c:pt idx="19">
                  <c:v>5.9660952460840404</c:v>
                </c:pt>
                <c:pt idx="20">
                  <c:v>6.03843922171757</c:v>
                </c:pt>
                <c:pt idx="21">
                  <c:v>5.5</c:v>
                </c:pt>
                <c:pt idx="22">
                  <c:v>6.2123229167785796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6-4931-8A4E-5AD2C73A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7</c:v>
                </c:pt>
                <c:pt idx="2">
                  <c:v>11</c:v>
                </c:pt>
                <c:pt idx="3">
                  <c:v>34</c:v>
                </c:pt>
                <c:pt idx="4">
                  <c:v>2</c:v>
                </c:pt>
                <c:pt idx="5">
                  <c:v>19</c:v>
                </c:pt>
                <c:pt idx="6">
                  <c:v>67</c:v>
                </c:pt>
                <c:pt idx="7">
                  <c:v>7</c:v>
                </c:pt>
                <c:pt idx="8">
                  <c:v>2</c:v>
                </c:pt>
                <c:pt idx="9">
                  <c:v>8</c:v>
                </c:pt>
                <c:pt idx="11">
                  <c:v>15</c:v>
                </c:pt>
                <c:pt idx="12">
                  <c:v>950</c:v>
                </c:pt>
                <c:pt idx="13">
                  <c:v>5</c:v>
                </c:pt>
                <c:pt idx="14">
                  <c:v>3</c:v>
                </c:pt>
                <c:pt idx="15">
                  <c:v>7</c:v>
                </c:pt>
                <c:pt idx="16">
                  <c:v>1</c:v>
                </c:pt>
                <c:pt idx="17">
                  <c:v>3</c:v>
                </c:pt>
                <c:pt idx="18">
                  <c:v>213</c:v>
                </c:pt>
                <c:pt idx="19">
                  <c:v>318</c:v>
                </c:pt>
                <c:pt idx="20">
                  <c:v>202</c:v>
                </c:pt>
                <c:pt idx="21">
                  <c:v>35</c:v>
                </c:pt>
                <c:pt idx="22">
                  <c:v>43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0-4A9A-9510-2CFF9C91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OPERACIONES_VOLUMEN_ML_122022!$G$12:$G$38</c:f>
              <c:numCache>
                <c:formatCode>_(* #,##0_);_(* \(#,##0\);_(* "-"??_);_(@_)</c:formatCode>
                <c:ptCount val="27"/>
                <c:pt idx="0">
                  <c:v>2005000000</c:v>
                </c:pt>
                <c:pt idx="1">
                  <c:v>3715250000</c:v>
                </c:pt>
                <c:pt idx="2">
                  <c:v>8318600000</c:v>
                </c:pt>
                <c:pt idx="3">
                  <c:v>10569500000</c:v>
                </c:pt>
                <c:pt idx="4">
                  <c:v>469800000</c:v>
                </c:pt>
                <c:pt idx="5">
                  <c:v>1107000000</c:v>
                </c:pt>
                <c:pt idx="6">
                  <c:v>11703109851</c:v>
                </c:pt>
                <c:pt idx="7">
                  <c:v>376462850</c:v>
                </c:pt>
                <c:pt idx="8">
                  <c:v>10770000</c:v>
                </c:pt>
                <c:pt idx="9">
                  <c:v>3362625000</c:v>
                </c:pt>
                <c:pt idx="11">
                  <c:v>3153083095</c:v>
                </c:pt>
                <c:pt idx="12">
                  <c:v>306524527030</c:v>
                </c:pt>
                <c:pt idx="13">
                  <c:v>521185460</c:v>
                </c:pt>
                <c:pt idx="14">
                  <c:v>258000000</c:v>
                </c:pt>
                <c:pt idx="15">
                  <c:v>1287000000</c:v>
                </c:pt>
                <c:pt idx="16">
                  <c:v>60000000</c:v>
                </c:pt>
                <c:pt idx="17">
                  <c:v>260246574</c:v>
                </c:pt>
                <c:pt idx="18">
                  <c:v>132061804382</c:v>
                </c:pt>
                <c:pt idx="19">
                  <c:v>130144657937</c:v>
                </c:pt>
                <c:pt idx="20">
                  <c:v>63752794889</c:v>
                </c:pt>
                <c:pt idx="21">
                  <c:v>120242500000</c:v>
                </c:pt>
                <c:pt idx="22">
                  <c:v>901387019087</c:v>
                </c:pt>
                <c:pt idx="25">
                  <c:v>260000000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0-4A9A-9510-2CFF9C91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4</c:v>
                </c:pt>
                <c:pt idx="6">
                  <c:v>17</c:v>
                </c:pt>
                <c:pt idx="7">
                  <c:v>1</c:v>
                </c:pt>
                <c:pt idx="8">
                  <c:v>1</c:v>
                </c:pt>
                <c:pt idx="12">
                  <c:v>205</c:v>
                </c:pt>
                <c:pt idx="13">
                  <c:v>4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8">
                  <c:v>94</c:v>
                </c:pt>
                <c:pt idx="19">
                  <c:v>124</c:v>
                </c:pt>
                <c:pt idx="20">
                  <c:v>86</c:v>
                </c:pt>
                <c:pt idx="21">
                  <c:v>7</c:v>
                </c:pt>
                <c:pt idx="2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E-41FE-AA6B-B00A3F983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OPERACIONES_VOLUMEN_ML_122022!$H$12:$H$38</c:f>
              <c:numCache>
                <c:formatCode>_(* #,##0_);_(* \(#,##0\);_(* "-"??_);_(@_)</c:formatCode>
                <c:ptCount val="27"/>
                <c:pt idx="2">
                  <c:v>100000000</c:v>
                </c:pt>
                <c:pt idx="3">
                  <c:v>30000000</c:v>
                </c:pt>
                <c:pt idx="5">
                  <c:v>3900000000</c:v>
                </c:pt>
                <c:pt idx="6">
                  <c:v>1487439662</c:v>
                </c:pt>
                <c:pt idx="7">
                  <c:v>20000000</c:v>
                </c:pt>
                <c:pt idx="8">
                  <c:v>5000000</c:v>
                </c:pt>
                <c:pt idx="12">
                  <c:v>28828939598</c:v>
                </c:pt>
                <c:pt idx="13">
                  <c:v>465000000</c:v>
                </c:pt>
                <c:pt idx="14">
                  <c:v>950000000</c:v>
                </c:pt>
                <c:pt idx="15">
                  <c:v>94335428</c:v>
                </c:pt>
                <c:pt idx="16">
                  <c:v>50000000</c:v>
                </c:pt>
                <c:pt idx="18">
                  <c:v>26480684855</c:v>
                </c:pt>
                <c:pt idx="19">
                  <c:v>31461111766</c:v>
                </c:pt>
                <c:pt idx="20">
                  <c:v>20606899069</c:v>
                </c:pt>
                <c:pt idx="21">
                  <c:v>2001000000</c:v>
                </c:pt>
                <c:pt idx="22">
                  <c:v>17104396096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E-41FE-AA6B-B00A3F983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4</c:v>
                </c:pt>
                <c:pt idx="2">
                  <c:v>18</c:v>
                </c:pt>
                <c:pt idx="3">
                  <c:v>7</c:v>
                </c:pt>
                <c:pt idx="4">
                  <c:v>1</c:v>
                </c:pt>
                <c:pt idx="5">
                  <c:v>15</c:v>
                </c:pt>
                <c:pt idx="6">
                  <c:v>40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2">
                  <c:v>388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8">
                  <c:v>152</c:v>
                </c:pt>
                <c:pt idx="19">
                  <c:v>126</c:v>
                </c:pt>
                <c:pt idx="20">
                  <c:v>176</c:v>
                </c:pt>
                <c:pt idx="21">
                  <c:v>22</c:v>
                </c:pt>
                <c:pt idx="22">
                  <c:v>44</c:v>
                </c:pt>
                <c:pt idx="24">
                  <c:v>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2-4962-9C65-F817874FC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OPERACIONES_VOLUMEN_ME_122022!$G$12:$G$39</c:f>
              <c:numCache>
                <c:formatCode>_(* #,##0_);_(* \(#,##0\);_(* "-"??_);_(@_)</c:formatCode>
                <c:ptCount val="28"/>
                <c:pt idx="0">
                  <c:v>23573354000</c:v>
                </c:pt>
                <c:pt idx="1">
                  <c:v>2447481350</c:v>
                </c:pt>
                <c:pt idx="2">
                  <c:v>35308477245</c:v>
                </c:pt>
                <c:pt idx="3">
                  <c:v>8340053225</c:v>
                </c:pt>
                <c:pt idx="4">
                  <c:v>2211573000</c:v>
                </c:pt>
                <c:pt idx="5">
                  <c:v>18217966510</c:v>
                </c:pt>
                <c:pt idx="6">
                  <c:v>75598810757</c:v>
                </c:pt>
                <c:pt idx="7">
                  <c:v>1194004540</c:v>
                </c:pt>
                <c:pt idx="8">
                  <c:v>283463600</c:v>
                </c:pt>
                <c:pt idx="9">
                  <c:v>24517978000</c:v>
                </c:pt>
                <c:pt idx="12">
                  <c:v>662214978426.80005</c:v>
                </c:pt>
                <c:pt idx="13">
                  <c:v>7683489500</c:v>
                </c:pt>
                <c:pt idx="14">
                  <c:v>1666176510</c:v>
                </c:pt>
                <c:pt idx="15">
                  <c:v>365719500</c:v>
                </c:pt>
                <c:pt idx="16">
                  <c:v>365719500</c:v>
                </c:pt>
                <c:pt idx="18">
                  <c:v>137670368568</c:v>
                </c:pt>
                <c:pt idx="19">
                  <c:v>114551662541</c:v>
                </c:pt>
                <c:pt idx="20">
                  <c:v>151134274528.26001</c:v>
                </c:pt>
                <c:pt idx="21">
                  <c:v>35060143743</c:v>
                </c:pt>
                <c:pt idx="22">
                  <c:v>235661917540</c:v>
                </c:pt>
                <c:pt idx="24">
                  <c:v>863568000</c:v>
                </c:pt>
                <c:pt idx="27">
                  <c:v>1457717000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2-4962-9C65-F817874FC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4</c:v>
                </c:pt>
                <c:pt idx="12">
                  <c:v>18</c:v>
                </c:pt>
                <c:pt idx="17">
                  <c:v>1</c:v>
                </c:pt>
                <c:pt idx="18">
                  <c:v>34</c:v>
                </c:pt>
                <c:pt idx="19">
                  <c:v>50</c:v>
                </c:pt>
                <c:pt idx="20">
                  <c:v>31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3-44AF-9168-AB434E057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OPERACIONES_VOLUMEN_ME_122022!$H$12:$H$39</c:f>
              <c:numCache>
                <c:formatCode>_(* #,##0_);_(* \(#,##0\);_(* "-"??_);_(@_)</c:formatCode>
                <c:ptCount val="28"/>
                <c:pt idx="2">
                  <c:v>1062061483.64</c:v>
                </c:pt>
                <c:pt idx="6">
                  <c:v>1464273662</c:v>
                </c:pt>
                <c:pt idx="12">
                  <c:v>18177945273.099998</c:v>
                </c:pt>
                <c:pt idx="17">
                  <c:v>205638150</c:v>
                </c:pt>
                <c:pt idx="18">
                  <c:v>11558666083.549999</c:v>
                </c:pt>
                <c:pt idx="19">
                  <c:v>12570339192.15</c:v>
                </c:pt>
                <c:pt idx="20">
                  <c:v>9131070800</c:v>
                </c:pt>
                <c:pt idx="21">
                  <c:v>648666900</c:v>
                </c:pt>
                <c:pt idx="22">
                  <c:v>1694418365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3-44AF-9168-AB434E057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CDA_ML_112022!$H$10:$H$37</c:f>
              <c:numCache>
                <c:formatCode>_(* #,##0.00_);_(* \(#,##0.00\);_(* "-"??_);_(@_)</c:formatCode>
                <c:ptCount val="28"/>
                <c:pt idx="0">
                  <c:v>5.21557630357358</c:v>
                </c:pt>
                <c:pt idx="1">
                  <c:v>4.2453506060160002</c:v>
                </c:pt>
                <c:pt idx="2">
                  <c:v>5.8220403207581004</c:v>
                </c:pt>
                <c:pt idx="3">
                  <c:v>6.3511984990685697</c:v>
                </c:pt>
                <c:pt idx="4">
                  <c:v>4.5233516483516496</c:v>
                </c:pt>
                <c:pt idx="5">
                  <c:v>7.4595480163554004</c:v>
                </c:pt>
                <c:pt idx="6">
                  <c:v>6.2873211514948597</c:v>
                </c:pt>
                <c:pt idx="7">
                  <c:v>6.2236842105263204</c:v>
                </c:pt>
                <c:pt idx="8">
                  <c:v>6.3000333080358004</c:v>
                </c:pt>
                <c:pt idx="9">
                  <c:v>5.1105562302352103</c:v>
                </c:pt>
                <c:pt idx="10">
                  <c:v>6.25</c:v>
                </c:pt>
                <c:pt idx="11">
                  <c:v>7.4604477611940299</c:v>
                </c:pt>
                <c:pt idx="12">
                  <c:v>8.2448196199865205</c:v>
                </c:pt>
                <c:pt idx="13">
                  <c:v>6.7385620915032698</c:v>
                </c:pt>
                <c:pt idx="14">
                  <c:v>7.6089743589743604</c:v>
                </c:pt>
                <c:pt idx="15">
                  <c:v>6.8122347771500298</c:v>
                </c:pt>
                <c:pt idx="17">
                  <c:v>7.0779192902709198</c:v>
                </c:pt>
                <c:pt idx="18">
                  <c:v>9.2103740028124808</c:v>
                </c:pt>
                <c:pt idx="19">
                  <c:v>8.7535854579375094</c:v>
                </c:pt>
                <c:pt idx="20">
                  <c:v>9.6478392889128699</c:v>
                </c:pt>
                <c:pt idx="21">
                  <c:v>10.098740916153201</c:v>
                </c:pt>
                <c:pt idx="22">
                  <c:v>9.8697440497318691</c:v>
                </c:pt>
                <c:pt idx="24">
                  <c:v>10.125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4-4B3A-808A-A3E25CD394AE}"/>
            </c:ext>
          </c:extLst>
        </c:ser>
        <c:ser>
          <c:idx val="1"/>
          <c:order val="1"/>
          <c:tx>
            <c:strRef>
              <c:f>CDA_ML_112022!$I$9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CDA_ML_112022!$I$10:$I$37</c:f>
              <c:numCache>
                <c:formatCode>_(* #,##0.00_);_(* \(#,##0.00\);_(* "-"??_);_(@_)</c:formatCode>
                <c:ptCount val="28"/>
                <c:pt idx="2">
                  <c:v>5.5</c:v>
                </c:pt>
                <c:pt idx="3">
                  <c:v>5.0184108527131803</c:v>
                </c:pt>
                <c:pt idx="6">
                  <c:v>5.7664248946279599</c:v>
                </c:pt>
                <c:pt idx="12">
                  <c:v>9.6766164546732192</c:v>
                </c:pt>
                <c:pt idx="13">
                  <c:v>10</c:v>
                </c:pt>
                <c:pt idx="14">
                  <c:v>8</c:v>
                </c:pt>
                <c:pt idx="15">
                  <c:v>10.2831276192102</c:v>
                </c:pt>
                <c:pt idx="16">
                  <c:v>10</c:v>
                </c:pt>
                <c:pt idx="18">
                  <c:v>9.8153385677049396</c:v>
                </c:pt>
                <c:pt idx="19">
                  <c:v>9.6977534975194608</c:v>
                </c:pt>
                <c:pt idx="20">
                  <c:v>10.0838479452892</c:v>
                </c:pt>
                <c:pt idx="21">
                  <c:v>10.751351351351399</c:v>
                </c:pt>
                <c:pt idx="22">
                  <c:v>11.7155902004454</c:v>
                </c:pt>
                <c:pt idx="27">
                  <c:v>10.9227408646336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4-4B3A-808A-A3E25CD39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OPERACIONES_VOLUMEN_ML_022026!$E$12:$E$38</c:f>
              <c:numCache>
                <c:formatCode>_(* #,##0_);_(* \(#,##0\);_(* "-"??_);_(@_)</c:formatCode>
                <c:ptCount val="27"/>
                <c:pt idx="0">
                  <c:v>44</c:v>
                </c:pt>
                <c:pt idx="1">
                  <c:v>66</c:v>
                </c:pt>
                <c:pt idx="2">
                  <c:v>91</c:v>
                </c:pt>
                <c:pt idx="3">
                  <c:v>52</c:v>
                </c:pt>
                <c:pt idx="4">
                  <c:v>13</c:v>
                </c:pt>
                <c:pt idx="5">
                  <c:v>81</c:v>
                </c:pt>
                <c:pt idx="6">
                  <c:v>447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10</c:v>
                </c:pt>
                <c:pt idx="11">
                  <c:v>6</c:v>
                </c:pt>
                <c:pt idx="12">
                  <c:v>3935</c:v>
                </c:pt>
                <c:pt idx="13">
                  <c:v>24</c:v>
                </c:pt>
                <c:pt idx="15">
                  <c:v>6</c:v>
                </c:pt>
                <c:pt idx="17">
                  <c:v>11</c:v>
                </c:pt>
                <c:pt idx="18">
                  <c:v>698</c:v>
                </c:pt>
                <c:pt idx="19">
                  <c:v>683</c:v>
                </c:pt>
                <c:pt idx="20">
                  <c:v>268</c:v>
                </c:pt>
                <c:pt idx="21">
                  <c:v>45</c:v>
                </c:pt>
                <c:pt idx="22">
                  <c:v>56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2-4110-8915-6929FDB0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OPERACIONES_VOLUMEN_ML_022026!$G$12:$G$38</c:f>
              <c:numCache>
                <c:formatCode>_(* #,##0_);_(* \(#,##0\);_(* "-"??_);_(@_)</c:formatCode>
                <c:ptCount val="27"/>
                <c:pt idx="0">
                  <c:v>314933919504</c:v>
                </c:pt>
                <c:pt idx="1">
                  <c:v>139783580464</c:v>
                </c:pt>
                <c:pt idx="2">
                  <c:v>280556626969</c:v>
                </c:pt>
                <c:pt idx="3">
                  <c:v>21457132103</c:v>
                </c:pt>
                <c:pt idx="4">
                  <c:v>2687300000</c:v>
                </c:pt>
                <c:pt idx="5">
                  <c:v>24460050000</c:v>
                </c:pt>
                <c:pt idx="6">
                  <c:v>38560208117</c:v>
                </c:pt>
                <c:pt idx="7">
                  <c:v>35666641436</c:v>
                </c:pt>
                <c:pt idx="8">
                  <c:v>960000000</c:v>
                </c:pt>
                <c:pt idx="9">
                  <c:v>4455000000</c:v>
                </c:pt>
                <c:pt idx="10">
                  <c:v>37268641436</c:v>
                </c:pt>
                <c:pt idx="11">
                  <c:v>718001000</c:v>
                </c:pt>
                <c:pt idx="12">
                  <c:v>971186526070</c:v>
                </c:pt>
                <c:pt idx="13">
                  <c:v>9359230410</c:v>
                </c:pt>
                <c:pt idx="15">
                  <c:v>1035000000</c:v>
                </c:pt>
                <c:pt idx="17">
                  <c:v>1590000000</c:v>
                </c:pt>
                <c:pt idx="18">
                  <c:v>228292012828</c:v>
                </c:pt>
                <c:pt idx="19">
                  <c:v>189625199142</c:v>
                </c:pt>
                <c:pt idx="20">
                  <c:v>57616763472</c:v>
                </c:pt>
                <c:pt idx="21">
                  <c:v>19254500000</c:v>
                </c:pt>
                <c:pt idx="22">
                  <c:v>16105230000</c:v>
                </c:pt>
                <c:pt idx="23">
                  <c:v>380000000</c:v>
                </c:pt>
                <c:pt idx="24">
                  <c:v>1400000000</c:v>
                </c:pt>
                <c:pt idx="25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2-4110-8915-6929FDB0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CDA_ME_112022!$H$10:$H$37</c:f>
              <c:numCache>
                <c:formatCode>_ * #,##0.00_ ;_ * \-#,##0.00_ ;_ * "-"_ ;_ @_ </c:formatCode>
                <c:ptCount val="28"/>
                <c:pt idx="0">
                  <c:v>2.1430962351510399</c:v>
                </c:pt>
                <c:pt idx="1">
                  <c:v>2.76385584194934</c:v>
                </c:pt>
                <c:pt idx="2">
                  <c:v>2.3989958550059298</c:v>
                </c:pt>
                <c:pt idx="3">
                  <c:v>2.61828270894507</c:v>
                </c:pt>
                <c:pt idx="4">
                  <c:v>2.1169858618114099</c:v>
                </c:pt>
                <c:pt idx="5">
                  <c:v>2.5453483423991798</c:v>
                </c:pt>
                <c:pt idx="6">
                  <c:v>2.65327779753735</c:v>
                </c:pt>
                <c:pt idx="8">
                  <c:v>2.0808809370283199</c:v>
                </c:pt>
                <c:pt idx="9">
                  <c:v>2.5499999999999998</c:v>
                </c:pt>
                <c:pt idx="11">
                  <c:v>5.5</c:v>
                </c:pt>
                <c:pt idx="12">
                  <c:v>4.5121298950040902</c:v>
                </c:pt>
                <c:pt idx="13">
                  <c:v>4.5</c:v>
                </c:pt>
                <c:pt idx="14">
                  <c:v>1</c:v>
                </c:pt>
                <c:pt idx="18">
                  <c:v>4.9885429176455496</c:v>
                </c:pt>
                <c:pt idx="19">
                  <c:v>5.5596034731116104</c:v>
                </c:pt>
                <c:pt idx="20">
                  <c:v>5.6131643440616896</c:v>
                </c:pt>
                <c:pt idx="21">
                  <c:v>5.8753697127620503</c:v>
                </c:pt>
                <c:pt idx="22">
                  <c:v>6.0147233510157099</c:v>
                </c:pt>
                <c:pt idx="25">
                  <c:v>6.1292235756100304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0-483E-9A28-B09EC0A80589}"/>
            </c:ext>
          </c:extLst>
        </c:ser>
        <c:ser>
          <c:idx val="1"/>
          <c:order val="1"/>
          <c:tx>
            <c:strRef>
              <c:f>CDA_ME_112022!$I$9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CDA_ME_112022!$I$10:$I$37</c:f>
              <c:numCache>
                <c:formatCode>_ * #,##0.00_ ;_ * \-#,##0.00_ ;_ * "-"_ ;_ @_ </c:formatCode>
                <c:ptCount val="28"/>
                <c:pt idx="5">
                  <c:v>1.5</c:v>
                </c:pt>
                <c:pt idx="6">
                  <c:v>4.3225012311759201</c:v>
                </c:pt>
                <c:pt idx="12">
                  <c:v>4.5449381618908999</c:v>
                </c:pt>
                <c:pt idx="18">
                  <c:v>5.11248516320933</c:v>
                </c:pt>
                <c:pt idx="19">
                  <c:v>5.4989870512866297</c:v>
                </c:pt>
                <c:pt idx="20">
                  <c:v>6.1231099602533403</c:v>
                </c:pt>
                <c:pt idx="21">
                  <c:v>4.6500000000000004</c:v>
                </c:pt>
                <c:pt idx="22">
                  <c:v>5.5136193449841899</c:v>
                </c:pt>
                <c:pt idx="27">
                  <c:v>6.2533993669516201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0-483E-9A28-B09EC0A8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OPERACIONES_VOLUMEN_ML_112022!$E$12:$E$38</c:f>
              <c:numCache>
                <c:formatCode>_(* #,##0_);_(* \(#,##0\);_(* "-"??_);_(@_)</c:formatCode>
                <c:ptCount val="27"/>
                <c:pt idx="0">
                  <c:v>6</c:v>
                </c:pt>
                <c:pt idx="1">
                  <c:v>3</c:v>
                </c:pt>
                <c:pt idx="2">
                  <c:v>19</c:v>
                </c:pt>
                <c:pt idx="3">
                  <c:v>27</c:v>
                </c:pt>
                <c:pt idx="4">
                  <c:v>4</c:v>
                </c:pt>
                <c:pt idx="5">
                  <c:v>22</c:v>
                </c:pt>
                <c:pt idx="6">
                  <c:v>58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5</c:v>
                </c:pt>
                <c:pt idx="12">
                  <c:v>807</c:v>
                </c:pt>
                <c:pt idx="13">
                  <c:v>7</c:v>
                </c:pt>
                <c:pt idx="14">
                  <c:v>2</c:v>
                </c:pt>
                <c:pt idx="15">
                  <c:v>9</c:v>
                </c:pt>
                <c:pt idx="17">
                  <c:v>8</c:v>
                </c:pt>
                <c:pt idx="18">
                  <c:v>231</c:v>
                </c:pt>
                <c:pt idx="19">
                  <c:v>250</c:v>
                </c:pt>
                <c:pt idx="20">
                  <c:v>197</c:v>
                </c:pt>
                <c:pt idx="21">
                  <c:v>32</c:v>
                </c:pt>
                <c:pt idx="22">
                  <c:v>60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9-49EC-A33C-CF3038CF1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OPERACIONES_VOLUMEN_ML_112022!$G$12:$G$37</c:f>
              <c:numCache>
                <c:formatCode>_(* #,##0_);_(* \(#,##0\);_(* "-"??_);_(@_)</c:formatCode>
                <c:ptCount val="26"/>
                <c:pt idx="0">
                  <c:v>13318602056</c:v>
                </c:pt>
                <c:pt idx="1">
                  <c:v>20379000</c:v>
                </c:pt>
                <c:pt idx="2">
                  <c:v>5704542991</c:v>
                </c:pt>
                <c:pt idx="3">
                  <c:v>14338704552</c:v>
                </c:pt>
                <c:pt idx="4">
                  <c:v>182000000</c:v>
                </c:pt>
                <c:pt idx="5">
                  <c:v>9049000000</c:v>
                </c:pt>
                <c:pt idx="6">
                  <c:v>20408643671</c:v>
                </c:pt>
                <c:pt idx="7">
                  <c:v>475000000</c:v>
                </c:pt>
                <c:pt idx="8">
                  <c:v>579613884</c:v>
                </c:pt>
                <c:pt idx="9">
                  <c:v>809725850</c:v>
                </c:pt>
                <c:pt idx="10">
                  <c:v>5000000</c:v>
                </c:pt>
                <c:pt idx="11">
                  <c:v>335000000</c:v>
                </c:pt>
                <c:pt idx="12">
                  <c:v>230243138858</c:v>
                </c:pt>
                <c:pt idx="13">
                  <c:v>765000000</c:v>
                </c:pt>
                <c:pt idx="14">
                  <c:v>195000000</c:v>
                </c:pt>
                <c:pt idx="15">
                  <c:v>1593000000</c:v>
                </c:pt>
                <c:pt idx="17">
                  <c:v>701815068</c:v>
                </c:pt>
                <c:pt idx="18">
                  <c:v>90039973300</c:v>
                </c:pt>
                <c:pt idx="19">
                  <c:v>96077968562</c:v>
                </c:pt>
                <c:pt idx="20">
                  <c:v>92807232834</c:v>
                </c:pt>
                <c:pt idx="21">
                  <c:v>18370025442</c:v>
                </c:pt>
                <c:pt idx="22">
                  <c:v>27102140000</c:v>
                </c:pt>
                <c:pt idx="24">
                  <c:v>400000000000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9-49EC-A33C-CF3038CF1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4</c:v>
                </c:pt>
                <c:pt idx="6">
                  <c:v>13</c:v>
                </c:pt>
                <c:pt idx="12">
                  <c:v>223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8">
                  <c:v>101</c:v>
                </c:pt>
                <c:pt idx="19">
                  <c:v>116</c:v>
                </c:pt>
                <c:pt idx="20">
                  <c:v>104</c:v>
                </c:pt>
                <c:pt idx="21">
                  <c:v>8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0-4FBF-9CC3-46258F469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OPERACIONES_VOLUMEN_ML_112022!$H$12:$H$38</c:f>
              <c:numCache>
                <c:formatCode>_(* #,##0_);_(* \(#,##0\);_(* "-"??_);_(@_)</c:formatCode>
                <c:ptCount val="27"/>
                <c:pt idx="2">
                  <c:v>2000000000</c:v>
                </c:pt>
                <c:pt idx="3">
                  <c:v>2580000000</c:v>
                </c:pt>
                <c:pt idx="6">
                  <c:v>663133204</c:v>
                </c:pt>
                <c:pt idx="12">
                  <c:v>44619943352</c:v>
                </c:pt>
                <c:pt idx="13">
                  <c:v>600000000</c:v>
                </c:pt>
                <c:pt idx="14">
                  <c:v>149550244</c:v>
                </c:pt>
                <c:pt idx="15">
                  <c:v>113859465</c:v>
                </c:pt>
                <c:pt idx="16">
                  <c:v>50000000</c:v>
                </c:pt>
                <c:pt idx="18">
                  <c:v>29300426252</c:v>
                </c:pt>
                <c:pt idx="19">
                  <c:v>26798259237</c:v>
                </c:pt>
                <c:pt idx="20">
                  <c:v>16549741645</c:v>
                </c:pt>
                <c:pt idx="21">
                  <c:v>740000000</c:v>
                </c:pt>
                <c:pt idx="22">
                  <c:v>22450000000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0-4FBF-9CC3-46258F469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11</c:v>
                </c:pt>
                <c:pt idx="4">
                  <c:v>4</c:v>
                </c:pt>
                <c:pt idx="5">
                  <c:v>10</c:v>
                </c:pt>
                <c:pt idx="6">
                  <c:v>31</c:v>
                </c:pt>
                <c:pt idx="8">
                  <c:v>2</c:v>
                </c:pt>
                <c:pt idx="9">
                  <c:v>1</c:v>
                </c:pt>
                <c:pt idx="11">
                  <c:v>1</c:v>
                </c:pt>
                <c:pt idx="12">
                  <c:v>403</c:v>
                </c:pt>
                <c:pt idx="13">
                  <c:v>1</c:v>
                </c:pt>
                <c:pt idx="14">
                  <c:v>1</c:v>
                </c:pt>
                <c:pt idx="18">
                  <c:v>120</c:v>
                </c:pt>
                <c:pt idx="19">
                  <c:v>170</c:v>
                </c:pt>
                <c:pt idx="20">
                  <c:v>252</c:v>
                </c:pt>
                <c:pt idx="21">
                  <c:v>35</c:v>
                </c:pt>
                <c:pt idx="22">
                  <c:v>22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3-43A2-85D0-361BC2D7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OPERACIONES_VOLUMEN_ME_112022!$G$12:$G$39</c:f>
              <c:numCache>
                <c:formatCode>_(* #,##0_);_(* \(#,##0\);_(* "-"??_);_(@_)</c:formatCode>
                <c:ptCount val="28"/>
                <c:pt idx="0">
                  <c:v>4080563492</c:v>
                </c:pt>
                <c:pt idx="1">
                  <c:v>37770683255</c:v>
                </c:pt>
                <c:pt idx="2">
                  <c:v>15679789366</c:v>
                </c:pt>
                <c:pt idx="3">
                  <c:v>5594206726</c:v>
                </c:pt>
                <c:pt idx="4">
                  <c:v>2962016650</c:v>
                </c:pt>
                <c:pt idx="5">
                  <c:v>6747911453</c:v>
                </c:pt>
                <c:pt idx="6">
                  <c:v>124189792738</c:v>
                </c:pt>
                <c:pt idx="8">
                  <c:v>648407300</c:v>
                </c:pt>
                <c:pt idx="9">
                  <c:v>132578898</c:v>
                </c:pt>
                <c:pt idx="11">
                  <c:v>1443818000</c:v>
                </c:pt>
                <c:pt idx="12">
                  <c:v>323788378171</c:v>
                </c:pt>
                <c:pt idx="13">
                  <c:v>285766400</c:v>
                </c:pt>
                <c:pt idx="14">
                  <c:v>123403510</c:v>
                </c:pt>
                <c:pt idx="18">
                  <c:v>106759899998</c:v>
                </c:pt>
                <c:pt idx="19">
                  <c:v>154602767615.41</c:v>
                </c:pt>
                <c:pt idx="20">
                  <c:v>182419669096</c:v>
                </c:pt>
                <c:pt idx="21">
                  <c:v>16457182236</c:v>
                </c:pt>
                <c:pt idx="22">
                  <c:v>53767196826</c:v>
                </c:pt>
                <c:pt idx="25">
                  <c:v>14352460000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43-43A2-85D0-361BC2D7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OPERACIONES_VOLUMEN_ME_112022!$F$12:$F$39</c:f>
              <c:numCache>
                <c:formatCode>_(* #,##0_);_(* \(#,##0\);_(* "-"??_);_(@_)</c:formatCode>
                <c:ptCount val="28"/>
                <c:pt idx="5">
                  <c:v>1</c:v>
                </c:pt>
                <c:pt idx="6">
                  <c:v>8</c:v>
                </c:pt>
                <c:pt idx="12">
                  <c:v>26</c:v>
                </c:pt>
                <c:pt idx="18">
                  <c:v>29</c:v>
                </c:pt>
                <c:pt idx="19">
                  <c:v>31</c:v>
                </c:pt>
                <c:pt idx="20">
                  <c:v>36</c:v>
                </c:pt>
                <c:pt idx="21">
                  <c:v>1</c:v>
                </c:pt>
                <c:pt idx="22">
                  <c:v>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1-452B-9A4B-00E441ED3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OPERACIONES_VOLUMEN_ME_112022!$H$12:$H$39</c:f>
              <c:numCache>
                <c:formatCode>_(* #,##0_);_(* \(#,##0\);_(* "-"??_);_(@_)</c:formatCode>
                <c:ptCount val="28"/>
                <c:pt idx="5">
                  <c:v>15428480</c:v>
                </c:pt>
                <c:pt idx="6">
                  <c:v>6752893600</c:v>
                </c:pt>
                <c:pt idx="12">
                  <c:v>28086436347</c:v>
                </c:pt>
                <c:pt idx="18">
                  <c:v>8978970609.7099991</c:v>
                </c:pt>
                <c:pt idx="19">
                  <c:v>20754695793</c:v>
                </c:pt>
                <c:pt idx="20">
                  <c:v>27486061109</c:v>
                </c:pt>
                <c:pt idx="21">
                  <c:v>212839200</c:v>
                </c:pt>
                <c:pt idx="22">
                  <c:v>435981540</c:v>
                </c:pt>
                <c:pt idx="27">
                  <c:v>559957200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1-452B-9A4B-00E441ED3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CDA_ML_102022!$H$10:$H$37</c:f>
              <c:numCache>
                <c:formatCode>_(* #,##0.00_);_(* \(#,##0.00\);_(* "-"??_);_(@_)</c:formatCode>
                <c:ptCount val="28"/>
                <c:pt idx="0">
                  <c:v>5.7</c:v>
                </c:pt>
                <c:pt idx="1">
                  <c:v>5.4316700001392197</c:v>
                </c:pt>
                <c:pt idx="2">
                  <c:v>4.8587202352393497</c:v>
                </c:pt>
                <c:pt idx="3">
                  <c:v>6.7143779532180901</c:v>
                </c:pt>
                <c:pt idx="4">
                  <c:v>5.2300405708903899</c:v>
                </c:pt>
                <c:pt idx="5">
                  <c:v>5.7972814252721898</c:v>
                </c:pt>
                <c:pt idx="6">
                  <c:v>5.96292383503007</c:v>
                </c:pt>
                <c:pt idx="7">
                  <c:v>4.85421686746988</c:v>
                </c:pt>
                <c:pt idx="8">
                  <c:v>5.5550533815806897</c:v>
                </c:pt>
                <c:pt idx="9">
                  <c:v>5.86</c:v>
                </c:pt>
                <c:pt idx="10">
                  <c:v>6</c:v>
                </c:pt>
                <c:pt idx="11">
                  <c:v>8.4498418972332008</c:v>
                </c:pt>
                <c:pt idx="12">
                  <c:v>8.1314343094938799</c:v>
                </c:pt>
                <c:pt idx="13">
                  <c:v>6.5866666666666696</c:v>
                </c:pt>
                <c:pt idx="14">
                  <c:v>7.3484848484848504</c:v>
                </c:pt>
                <c:pt idx="15">
                  <c:v>8.0391632073410495</c:v>
                </c:pt>
                <c:pt idx="17">
                  <c:v>9.1179624664879295</c:v>
                </c:pt>
                <c:pt idx="18">
                  <c:v>8.3704941878442405</c:v>
                </c:pt>
                <c:pt idx="19">
                  <c:v>8.56877573636703</c:v>
                </c:pt>
                <c:pt idx="20">
                  <c:v>9.1706900136580405</c:v>
                </c:pt>
                <c:pt idx="21">
                  <c:v>9.0926709909051908</c:v>
                </c:pt>
                <c:pt idx="22">
                  <c:v>10.177902497371599</c:v>
                </c:pt>
                <c:pt idx="23">
                  <c:v>5.4</c:v>
                </c:pt>
                <c:pt idx="25">
                  <c:v>8.5399999999999991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0-41E5-9046-18392E4521EB}"/>
            </c:ext>
          </c:extLst>
        </c:ser>
        <c:ser>
          <c:idx val="1"/>
          <c:order val="1"/>
          <c:tx>
            <c:strRef>
              <c:f>CDA_ML_102022!$I$9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CDA_ML_102022!$I$10:$I$37</c:f>
              <c:numCache>
                <c:formatCode>_(* #,##0.00_);_(* \(#,##0.00\);_(* "-"??_);_(@_)</c:formatCode>
                <c:ptCount val="28"/>
                <c:pt idx="1">
                  <c:v>5.5</c:v>
                </c:pt>
                <c:pt idx="2">
                  <c:v>4.4832119965882899</c:v>
                </c:pt>
                <c:pt idx="3">
                  <c:v>5.2062210004425102</c:v>
                </c:pt>
                <c:pt idx="4">
                  <c:v>2.9172352672421402</c:v>
                </c:pt>
                <c:pt idx="5">
                  <c:v>5.5</c:v>
                </c:pt>
                <c:pt idx="6">
                  <c:v>5.46027913941204</c:v>
                </c:pt>
                <c:pt idx="7">
                  <c:v>6</c:v>
                </c:pt>
                <c:pt idx="8">
                  <c:v>6.5</c:v>
                </c:pt>
                <c:pt idx="9">
                  <c:v>6.5545921951421997</c:v>
                </c:pt>
                <c:pt idx="10">
                  <c:v>7</c:v>
                </c:pt>
                <c:pt idx="11">
                  <c:v>7.5</c:v>
                </c:pt>
                <c:pt idx="12">
                  <c:v>9.47771065247432</c:v>
                </c:pt>
                <c:pt idx="14">
                  <c:v>8.6153846153846096</c:v>
                </c:pt>
                <c:pt idx="15">
                  <c:v>10</c:v>
                </c:pt>
                <c:pt idx="16">
                  <c:v>9</c:v>
                </c:pt>
                <c:pt idx="17">
                  <c:v>9.5</c:v>
                </c:pt>
                <c:pt idx="18">
                  <c:v>9.7059671605132607</c:v>
                </c:pt>
                <c:pt idx="19">
                  <c:v>10.268039869728501</c:v>
                </c:pt>
                <c:pt idx="20">
                  <c:v>10.015904929518699</c:v>
                </c:pt>
                <c:pt idx="21">
                  <c:v>10.218609865470899</c:v>
                </c:pt>
                <c:pt idx="22">
                  <c:v>10.3897173144876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0-41E5-9046-18392E452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CDA_ME_102022!$H$10:$H$37</c:f>
              <c:numCache>
                <c:formatCode>_ * #,##0.00_ ;_ * \-#,##0.00_ ;_ * "-"_ ;_ @_ </c:formatCode>
                <c:ptCount val="28"/>
                <c:pt idx="0">
                  <c:v>2.0499999999999998</c:v>
                </c:pt>
                <c:pt idx="1">
                  <c:v>3.92095266622889</c:v>
                </c:pt>
                <c:pt idx="2">
                  <c:v>3.5888787275275802</c:v>
                </c:pt>
                <c:pt idx="3">
                  <c:v>2.6020826422174199</c:v>
                </c:pt>
                <c:pt idx="4">
                  <c:v>2.1516046752478801</c:v>
                </c:pt>
                <c:pt idx="5">
                  <c:v>3.7593986065371898</c:v>
                </c:pt>
                <c:pt idx="6">
                  <c:v>3.12267675023319</c:v>
                </c:pt>
                <c:pt idx="7">
                  <c:v>2.2853318324104102</c:v>
                </c:pt>
                <c:pt idx="9">
                  <c:v>2.66172559957558</c:v>
                </c:pt>
                <c:pt idx="12">
                  <c:v>4.25498248816469</c:v>
                </c:pt>
                <c:pt idx="13">
                  <c:v>3.25</c:v>
                </c:pt>
                <c:pt idx="14">
                  <c:v>3.75</c:v>
                </c:pt>
                <c:pt idx="15">
                  <c:v>4.25</c:v>
                </c:pt>
                <c:pt idx="17">
                  <c:v>4.5</c:v>
                </c:pt>
                <c:pt idx="18">
                  <c:v>4.9775306475641203</c:v>
                </c:pt>
                <c:pt idx="19">
                  <c:v>5.1564707403235497</c:v>
                </c:pt>
                <c:pt idx="20">
                  <c:v>5.6341874475881601</c:v>
                </c:pt>
                <c:pt idx="21">
                  <c:v>5.5734278649918103</c:v>
                </c:pt>
                <c:pt idx="22">
                  <c:v>5.9583045455501997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F-42BC-A7D7-B28FF6B3E4F5}"/>
            </c:ext>
          </c:extLst>
        </c:ser>
        <c:ser>
          <c:idx val="1"/>
          <c:order val="1"/>
          <c:tx>
            <c:strRef>
              <c:f>CDA_ME_102022!$I$9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CDA_ME_102022!$I$10:$I$37</c:f>
              <c:numCache>
                <c:formatCode>_ * #,##0.00_ ;_ * \-#,##0.00_ ;_ * "-"_ ;_ @_ </c:formatCode>
                <c:ptCount val="28"/>
                <c:pt idx="2">
                  <c:v>0.5</c:v>
                </c:pt>
                <c:pt idx="6">
                  <c:v>3.76944438161317</c:v>
                </c:pt>
                <c:pt idx="12">
                  <c:v>4.4247065395078602</c:v>
                </c:pt>
                <c:pt idx="18">
                  <c:v>5.8536182053751</c:v>
                </c:pt>
                <c:pt idx="19">
                  <c:v>5.9409092930812903</c:v>
                </c:pt>
                <c:pt idx="20">
                  <c:v>5.8817499737466301</c:v>
                </c:pt>
                <c:pt idx="21">
                  <c:v>6.0239510236926002</c:v>
                </c:pt>
                <c:pt idx="22">
                  <c:v>5.8561954431349097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F-42BC-A7D7-B28FF6B3E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21</c:v>
                </c:pt>
                <c:pt idx="2">
                  <c:v>17</c:v>
                </c:pt>
                <c:pt idx="3">
                  <c:v>18</c:v>
                </c:pt>
                <c:pt idx="4">
                  <c:v>5</c:v>
                </c:pt>
                <c:pt idx="5">
                  <c:v>16</c:v>
                </c:pt>
                <c:pt idx="6">
                  <c:v>50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7</c:v>
                </c:pt>
                <c:pt idx="12">
                  <c:v>785</c:v>
                </c:pt>
                <c:pt idx="13">
                  <c:v>5</c:v>
                </c:pt>
                <c:pt idx="14">
                  <c:v>3</c:v>
                </c:pt>
                <c:pt idx="15">
                  <c:v>13</c:v>
                </c:pt>
                <c:pt idx="17">
                  <c:v>6</c:v>
                </c:pt>
                <c:pt idx="18">
                  <c:v>145</c:v>
                </c:pt>
                <c:pt idx="19">
                  <c:v>295</c:v>
                </c:pt>
                <c:pt idx="20">
                  <c:v>192</c:v>
                </c:pt>
                <c:pt idx="21">
                  <c:v>18</c:v>
                </c:pt>
                <c:pt idx="22">
                  <c:v>47</c:v>
                </c:pt>
                <c:pt idx="23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E-4A72-A407-E402C3614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OPERACIONES_VOLUMEN_ML_102022!$G$12:$G$38</c:f>
              <c:numCache>
                <c:formatCode>_(* #,##0_);_(* \(#,##0\);_(* "-"??_);_(@_)</c:formatCode>
                <c:ptCount val="27"/>
                <c:pt idx="0">
                  <c:v>3900000000</c:v>
                </c:pt>
                <c:pt idx="1">
                  <c:v>10774550000</c:v>
                </c:pt>
                <c:pt idx="2">
                  <c:v>3397955260</c:v>
                </c:pt>
                <c:pt idx="3">
                  <c:v>17036500000</c:v>
                </c:pt>
                <c:pt idx="4">
                  <c:v>1380300000</c:v>
                </c:pt>
                <c:pt idx="5">
                  <c:v>3031000000</c:v>
                </c:pt>
                <c:pt idx="6">
                  <c:v>10439737070</c:v>
                </c:pt>
                <c:pt idx="7">
                  <c:v>41500000</c:v>
                </c:pt>
                <c:pt idx="8">
                  <c:v>2524822200</c:v>
                </c:pt>
                <c:pt idx="9">
                  <c:v>766000000</c:v>
                </c:pt>
                <c:pt idx="10">
                  <c:v>20000000</c:v>
                </c:pt>
                <c:pt idx="11">
                  <c:v>1265000000</c:v>
                </c:pt>
                <c:pt idx="12">
                  <c:v>259347164212</c:v>
                </c:pt>
                <c:pt idx="13">
                  <c:v>450000000</c:v>
                </c:pt>
                <c:pt idx="14">
                  <c:v>330000000</c:v>
                </c:pt>
                <c:pt idx="15">
                  <c:v>1373100000</c:v>
                </c:pt>
                <c:pt idx="17">
                  <c:v>1865000000</c:v>
                </c:pt>
                <c:pt idx="18">
                  <c:v>47933825459</c:v>
                </c:pt>
                <c:pt idx="19">
                  <c:v>84439492921</c:v>
                </c:pt>
                <c:pt idx="20">
                  <c:v>102880199360</c:v>
                </c:pt>
                <c:pt idx="21">
                  <c:v>4838299713</c:v>
                </c:pt>
                <c:pt idx="22">
                  <c:v>117550830955</c:v>
                </c:pt>
                <c:pt idx="23">
                  <c:v>50000000</c:v>
                </c:pt>
                <c:pt idx="25">
                  <c:v>440000332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E-4A72-A407-E402C3614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15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203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122</c:v>
                </c:pt>
                <c:pt idx="19">
                  <c:v>156</c:v>
                </c:pt>
                <c:pt idx="20">
                  <c:v>166</c:v>
                </c:pt>
                <c:pt idx="21">
                  <c:v>8</c:v>
                </c:pt>
                <c:pt idx="2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E-4BD3-88FA-4CEA5EF25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OPERACIONES_VOLUMEN_ML_102022!$H$12:$H$38</c:f>
              <c:numCache>
                <c:formatCode>_(* #,##0_);_(* \(#,##0\);_(* "-"??_);_(@_)</c:formatCode>
                <c:ptCount val="27"/>
                <c:pt idx="1">
                  <c:v>53270547</c:v>
                </c:pt>
                <c:pt idx="2">
                  <c:v>244522520</c:v>
                </c:pt>
                <c:pt idx="3">
                  <c:v>61270547</c:v>
                </c:pt>
                <c:pt idx="4">
                  <c:v>203270547</c:v>
                </c:pt>
                <c:pt idx="5">
                  <c:v>53270547</c:v>
                </c:pt>
                <c:pt idx="6">
                  <c:v>953270547</c:v>
                </c:pt>
                <c:pt idx="7">
                  <c:v>53270547</c:v>
                </c:pt>
                <c:pt idx="8">
                  <c:v>53270547</c:v>
                </c:pt>
                <c:pt idx="9">
                  <c:v>73270547</c:v>
                </c:pt>
                <c:pt idx="10">
                  <c:v>53270547</c:v>
                </c:pt>
                <c:pt idx="11">
                  <c:v>53270547</c:v>
                </c:pt>
                <c:pt idx="12">
                  <c:v>50250960079</c:v>
                </c:pt>
                <c:pt idx="14">
                  <c:v>650000000</c:v>
                </c:pt>
                <c:pt idx="15">
                  <c:v>206140858</c:v>
                </c:pt>
                <c:pt idx="16">
                  <c:v>100000000</c:v>
                </c:pt>
                <c:pt idx="17">
                  <c:v>200000000</c:v>
                </c:pt>
                <c:pt idx="18">
                  <c:v>38140766139</c:v>
                </c:pt>
                <c:pt idx="19">
                  <c:v>23037747473</c:v>
                </c:pt>
                <c:pt idx="20">
                  <c:v>55952648451</c:v>
                </c:pt>
                <c:pt idx="21">
                  <c:v>892000000</c:v>
                </c:pt>
                <c:pt idx="22">
                  <c:v>7075000000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E-4BD3-88FA-4CEA5EF25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8</c:v>
                </c:pt>
                <c:pt idx="2">
                  <c:v>15</c:v>
                </c:pt>
                <c:pt idx="3">
                  <c:v>13</c:v>
                </c:pt>
                <c:pt idx="4">
                  <c:v>5</c:v>
                </c:pt>
                <c:pt idx="5">
                  <c:v>12</c:v>
                </c:pt>
                <c:pt idx="6">
                  <c:v>23</c:v>
                </c:pt>
                <c:pt idx="7">
                  <c:v>3</c:v>
                </c:pt>
                <c:pt idx="9">
                  <c:v>2</c:v>
                </c:pt>
                <c:pt idx="12">
                  <c:v>320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7">
                  <c:v>1</c:v>
                </c:pt>
                <c:pt idx="18">
                  <c:v>143</c:v>
                </c:pt>
                <c:pt idx="19">
                  <c:v>153</c:v>
                </c:pt>
                <c:pt idx="20">
                  <c:v>211</c:v>
                </c:pt>
                <c:pt idx="21">
                  <c:v>20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0-4182-9AAC-256E89A8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OPERACIONES_VOLUMEN_ME_102022!$G$12:$G$39</c:f>
              <c:numCache>
                <c:formatCode>_(* #,##0_);_(* \(#,##0\);_(* "-"??_);_(@_)</c:formatCode>
                <c:ptCount val="28"/>
                <c:pt idx="0">
                  <c:v>10906020000</c:v>
                </c:pt>
                <c:pt idx="1">
                  <c:v>73712471536</c:v>
                </c:pt>
                <c:pt idx="2">
                  <c:v>90583242466</c:v>
                </c:pt>
                <c:pt idx="3">
                  <c:v>20816780692</c:v>
                </c:pt>
                <c:pt idx="4">
                  <c:v>5017748925</c:v>
                </c:pt>
                <c:pt idx="5">
                  <c:v>10795727492</c:v>
                </c:pt>
                <c:pt idx="6">
                  <c:v>41617055151</c:v>
                </c:pt>
                <c:pt idx="7">
                  <c:v>1476596362</c:v>
                </c:pt>
                <c:pt idx="9">
                  <c:v>2738011800</c:v>
                </c:pt>
                <c:pt idx="12">
                  <c:v>291577369718</c:v>
                </c:pt>
                <c:pt idx="13">
                  <c:v>114270720</c:v>
                </c:pt>
                <c:pt idx="14">
                  <c:v>35551200</c:v>
                </c:pt>
                <c:pt idx="15">
                  <c:v>1434502000</c:v>
                </c:pt>
                <c:pt idx="17">
                  <c:v>1422048000</c:v>
                </c:pt>
                <c:pt idx="18">
                  <c:v>104333817841</c:v>
                </c:pt>
                <c:pt idx="19">
                  <c:v>148980352324</c:v>
                </c:pt>
                <c:pt idx="20">
                  <c:v>179586734588.59</c:v>
                </c:pt>
                <c:pt idx="21">
                  <c:v>13609805019</c:v>
                </c:pt>
                <c:pt idx="22">
                  <c:v>25802313890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0-4182-9AAC-256E89A8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322</c:v>
                </c:pt>
                <c:pt idx="18">
                  <c:v>75</c:v>
                </c:pt>
                <c:pt idx="19">
                  <c:v>119</c:v>
                </c:pt>
                <c:pt idx="20">
                  <c:v>79</c:v>
                </c:pt>
                <c:pt idx="21">
                  <c:v>4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C-41DD-A83B-AE5C149B0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OPERACIONES_VOLUMEN_ML_022026!$H$12:$H$38</c:f>
              <c:numCache>
                <c:formatCode>_(* #,##0_);_(* \(#,##0\);_(* "-"??_);_(@_)</c:formatCode>
                <c:ptCount val="27"/>
                <c:pt idx="2">
                  <c:v>250000000</c:v>
                </c:pt>
                <c:pt idx="3">
                  <c:v>5000000</c:v>
                </c:pt>
                <c:pt idx="5">
                  <c:v>1405000000</c:v>
                </c:pt>
                <c:pt idx="9">
                  <c:v>200000000</c:v>
                </c:pt>
                <c:pt idx="10">
                  <c:v>500000000</c:v>
                </c:pt>
                <c:pt idx="11">
                  <c:v>50000000</c:v>
                </c:pt>
                <c:pt idx="12">
                  <c:v>33548971571</c:v>
                </c:pt>
                <c:pt idx="18">
                  <c:v>29579646188</c:v>
                </c:pt>
                <c:pt idx="19">
                  <c:v>18543936210</c:v>
                </c:pt>
                <c:pt idx="20">
                  <c:v>14833000000</c:v>
                </c:pt>
                <c:pt idx="21">
                  <c:v>840000000</c:v>
                </c:pt>
                <c:pt idx="22">
                  <c:v>1200100000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C-41DD-A83B-AE5C149B0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2</c:v>
                </c:pt>
                <c:pt idx="12">
                  <c:v>19</c:v>
                </c:pt>
                <c:pt idx="18">
                  <c:v>24</c:v>
                </c:pt>
                <c:pt idx="19">
                  <c:v>57</c:v>
                </c:pt>
                <c:pt idx="20">
                  <c:v>26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9-4082-AA6F-1222169A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OPERACIONES_VOLUMEN_ME_102022!$H$12:$H$39</c:f>
              <c:numCache>
                <c:formatCode>_(* #,##0_);_(* \(#,##0\);_(* "-"??_);_(@_)</c:formatCode>
                <c:ptCount val="28"/>
                <c:pt idx="2">
                  <c:v>286900400</c:v>
                </c:pt>
                <c:pt idx="6">
                  <c:v>179050950</c:v>
                </c:pt>
                <c:pt idx="12">
                  <c:v>7617484284</c:v>
                </c:pt>
                <c:pt idx="18">
                  <c:v>19092281692</c:v>
                </c:pt>
                <c:pt idx="19">
                  <c:v>19972886021</c:v>
                </c:pt>
                <c:pt idx="20">
                  <c:v>14848638141</c:v>
                </c:pt>
                <c:pt idx="21">
                  <c:v>755822600</c:v>
                </c:pt>
                <c:pt idx="22">
                  <c:v>267013830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9-4082-AA6F-1222169A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CDA_ML_092022!$H$10:$H$37</c:f>
              <c:numCache>
                <c:formatCode>_(* #,##0.00_);_(* \(#,##0.00\);_(* "-"??_);_(@_)</c:formatCode>
                <c:ptCount val="28"/>
                <c:pt idx="0">
                  <c:v>3.8235563031769901</c:v>
                </c:pt>
                <c:pt idx="1">
                  <c:v>3.5242356604730101</c:v>
                </c:pt>
                <c:pt idx="2">
                  <c:v>6.3964641465726002</c:v>
                </c:pt>
                <c:pt idx="3">
                  <c:v>5.2899698465690097</c:v>
                </c:pt>
                <c:pt idx="4">
                  <c:v>5.5735672169811297</c:v>
                </c:pt>
                <c:pt idx="5">
                  <c:v>5.8446507380733301</c:v>
                </c:pt>
                <c:pt idx="6">
                  <c:v>5.2967795483345403</c:v>
                </c:pt>
                <c:pt idx="7">
                  <c:v>5.5</c:v>
                </c:pt>
                <c:pt idx="8">
                  <c:v>5.5</c:v>
                </c:pt>
                <c:pt idx="9">
                  <c:v>6.3636363636363598</c:v>
                </c:pt>
                <c:pt idx="10">
                  <c:v>6.5</c:v>
                </c:pt>
                <c:pt idx="11">
                  <c:v>7.9137333333333304</c:v>
                </c:pt>
                <c:pt idx="12">
                  <c:v>7.9040775293097099</c:v>
                </c:pt>
                <c:pt idx="13">
                  <c:v>6.4648800738139602</c:v>
                </c:pt>
                <c:pt idx="14">
                  <c:v>7.9758687258687297</c:v>
                </c:pt>
                <c:pt idx="15">
                  <c:v>8.2126245877597892</c:v>
                </c:pt>
                <c:pt idx="16">
                  <c:v>8.6717171717171695</c:v>
                </c:pt>
                <c:pt idx="17">
                  <c:v>7.59</c:v>
                </c:pt>
                <c:pt idx="18">
                  <c:v>8.3189272885099097</c:v>
                </c:pt>
                <c:pt idx="19">
                  <c:v>8.2746653810802098</c:v>
                </c:pt>
                <c:pt idx="20">
                  <c:v>9.1912489991798605</c:v>
                </c:pt>
                <c:pt idx="21">
                  <c:v>8.8628905029058291</c:v>
                </c:pt>
                <c:pt idx="22">
                  <c:v>10.0157828472597</c:v>
                </c:pt>
                <c:pt idx="23">
                  <c:v>9.3000000000000007</c:v>
                </c:pt>
                <c:pt idx="25">
                  <c:v>8.5299999999999994</c:v>
                </c:pt>
                <c:pt idx="27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8-4759-BE12-BA55AB0739DF}"/>
            </c:ext>
          </c:extLst>
        </c:ser>
        <c:ser>
          <c:idx val="1"/>
          <c:order val="1"/>
          <c:tx>
            <c:strRef>
              <c:f>CDA_ML_092022!$I$9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CDA_ML_092022!$I$10:$I$37</c:f>
              <c:numCache>
                <c:formatCode>_(* #,##0.00_);_(* \(#,##0.00\);_(* "-"??_);_(@_)</c:formatCode>
                <c:ptCount val="28"/>
                <c:pt idx="3">
                  <c:v>4.3299549549549603</c:v>
                </c:pt>
                <c:pt idx="4">
                  <c:v>2</c:v>
                </c:pt>
                <c:pt idx="5">
                  <c:v>5.6666666666666696</c:v>
                </c:pt>
                <c:pt idx="6">
                  <c:v>5.4673819213726604</c:v>
                </c:pt>
                <c:pt idx="12">
                  <c:v>9.1524998579221002</c:v>
                </c:pt>
                <c:pt idx="13">
                  <c:v>8.2677752293578006</c:v>
                </c:pt>
                <c:pt idx="14">
                  <c:v>9.9</c:v>
                </c:pt>
                <c:pt idx="15">
                  <c:v>9.7389830508474606</c:v>
                </c:pt>
                <c:pt idx="16">
                  <c:v>9.9</c:v>
                </c:pt>
                <c:pt idx="17">
                  <c:v>9</c:v>
                </c:pt>
                <c:pt idx="18">
                  <c:v>9.2518045480660795</c:v>
                </c:pt>
                <c:pt idx="19">
                  <c:v>9.3765583575300901</c:v>
                </c:pt>
                <c:pt idx="20">
                  <c:v>9.8950180439136997</c:v>
                </c:pt>
                <c:pt idx="21">
                  <c:v>9.7337533012945396</c:v>
                </c:pt>
                <c:pt idx="22">
                  <c:v>10.588618677042801</c:v>
                </c:pt>
                <c:pt idx="24">
                  <c:v>10.199999999999999</c:v>
                </c:pt>
                <c:pt idx="27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8-4759-BE12-BA55AB073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CDA_ME_092022!$H$10:$H$37</c:f>
              <c:numCache>
                <c:formatCode>_ * #,##0.00_ ;_ * \-#,##0.00_ ;_ * "-"_ ;_ @_ </c:formatCode>
                <c:ptCount val="28"/>
                <c:pt idx="0">
                  <c:v>1</c:v>
                </c:pt>
                <c:pt idx="1">
                  <c:v>1.6078065990591199</c:v>
                </c:pt>
                <c:pt idx="2">
                  <c:v>1.7257139961922801</c:v>
                </c:pt>
                <c:pt idx="3">
                  <c:v>2.40211175033174</c:v>
                </c:pt>
                <c:pt idx="4">
                  <c:v>2.7884345021376999</c:v>
                </c:pt>
                <c:pt idx="5">
                  <c:v>2.6236643050930102</c:v>
                </c:pt>
                <c:pt idx="6">
                  <c:v>2.2033264216224899</c:v>
                </c:pt>
                <c:pt idx="7">
                  <c:v>2.35</c:v>
                </c:pt>
                <c:pt idx="8">
                  <c:v>2.60499950599334</c:v>
                </c:pt>
                <c:pt idx="9">
                  <c:v>1.68716579835152</c:v>
                </c:pt>
                <c:pt idx="10">
                  <c:v>4.68</c:v>
                </c:pt>
                <c:pt idx="11">
                  <c:v>4.8499999999999996</c:v>
                </c:pt>
                <c:pt idx="12">
                  <c:v>3.7922461414417299</c:v>
                </c:pt>
                <c:pt idx="13">
                  <c:v>4.49749300860256</c:v>
                </c:pt>
                <c:pt idx="17">
                  <c:v>4</c:v>
                </c:pt>
                <c:pt idx="18">
                  <c:v>4.5033033315441502</c:v>
                </c:pt>
                <c:pt idx="19">
                  <c:v>4.5619619555566997</c:v>
                </c:pt>
                <c:pt idx="20">
                  <c:v>4.9738755590468902</c:v>
                </c:pt>
                <c:pt idx="21">
                  <c:v>5.3332939021622003</c:v>
                </c:pt>
                <c:pt idx="22">
                  <c:v>5.4222250585846901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3-4A84-A5E1-CB45F08B9B35}"/>
            </c:ext>
          </c:extLst>
        </c:ser>
        <c:ser>
          <c:idx val="1"/>
          <c:order val="1"/>
          <c:tx>
            <c:strRef>
              <c:f>CDA_ME_092022!$I$9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CDA_ME_092022!$I$10:$I$37</c:f>
              <c:numCache>
                <c:formatCode>_ * #,##0.00_ ;_ * \-#,##0.00_ ;_ * "-"_ ;_ @_ </c:formatCode>
                <c:ptCount val="28"/>
                <c:pt idx="6">
                  <c:v>3.1829075028432299</c:v>
                </c:pt>
                <c:pt idx="12">
                  <c:v>4.6133966150824604</c:v>
                </c:pt>
                <c:pt idx="18">
                  <c:v>4.5690436935444501</c:v>
                </c:pt>
                <c:pt idx="19">
                  <c:v>5.5125473120023702</c:v>
                </c:pt>
                <c:pt idx="20">
                  <c:v>5.6922720477276103</c:v>
                </c:pt>
                <c:pt idx="22">
                  <c:v>6.2720029084617401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3-4A84-A5E1-CB45F08B9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13</c:v>
                </c:pt>
                <c:pt idx="2">
                  <c:v>27</c:v>
                </c:pt>
                <c:pt idx="3">
                  <c:v>55</c:v>
                </c:pt>
                <c:pt idx="4">
                  <c:v>4</c:v>
                </c:pt>
                <c:pt idx="5">
                  <c:v>23</c:v>
                </c:pt>
                <c:pt idx="6">
                  <c:v>55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6</c:v>
                </c:pt>
                <c:pt idx="12">
                  <c:v>841</c:v>
                </c:pt>
                <c:pt idx="13">
                  <c:v>8</c:v>
                </c:pt>
                <c:pt idx="14">
                  <c:v>3</c:v>
                </c:pt>
                <c:pt idx="15">
                  <c:v>9</c:v>
                </c:pt>
                <c:pt idx="16">
                  <c:v>4</c:v>
                </c:pt>
                <c:pt idx="17">
                  <c:v>4</c:v>
                </c:pt>
                <c:pt idx="18">
                  <c:v>151</c:v>
                </c:pt>
                <c:pt idx="19">
                  <c:v>255</c:v>
                </c:pt>
                <c:pt idx="20">
                  <c:v>326</c:v>
                </c:pt>
                <c:pt idx="21">
                  <c:v>46</c:v>
                </c:pt>
                <c:pt idx="22">
                  <c:v>79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6-4057-8123-44CF8048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OPERACIONES_VOLUMEN_ML_092022!$G$12:$G$37</c:f>
              <c:numCache>
                <c:formatCode>_(* #,##0_);_(* \(#,##0\);_(* "-"??_);_(@_)</c:formatCode>
                <c:ptCount val="26"/>
                <c:pt idx="0">
                  <c:v>2174914757</c:v>
                </c:pt>
                <c:pt idx="1">
                  <c:v>11510215342</c:v>
                </c:pt>
                <c:pt idx="2">
                  <c:v>23742500000</c:v>
                </c:pt>
                <c:pt idx="3">
                  <c:v>11110234192</c:v>
                </c:pt>
                <c:pt idx="4">
                  <c:v>4240000000</c:v>
                </c:pt>
                <c:pt idx="5">
                  <c:v>4707060216</c:v>
                </c:pt>
                <c:pt idx="6">
                  <c:v>8464682483</c:v>
                </c:pt>
                <c:pt idx="7">
                  <c:v>35000000</c:v>
                </c:pt>
                <c:pt idx="8">
                  <c:v>20000000</c:v>
                </c:pt>
                <c:pt idx="9">
                  <c:v>1650000000</c:v>
                </c:pt>
                <c:pt idx="10">
                  <c:v>1048638</c:v>
                </c:pt>
                <c:pt idx="11">
                  <c:v>375000000</c:v>
                </c:pt>
                <c:pt idx="12">
                  <c:v>256094472634</c:v>
                </c:pt>
                <c:pt idx="13">
                  <c:v>8371316000</c:v>
                </c:pt>
                <c:pt idx="14">
                  <c:v>5180000000</c:v>
                </c:pt>
                <c:pt idx="15">
                  <c:v>3010000245</c:v>
                </c:pt>
                <c:pt idx="16">
                  <c:v>990000000</c:v>
                </c:pt>
                <c:pt idx="17">
                  <c:v>500000000</c:v>
                </c:pt>
                <c:pt idx="18">
                  <c:v>66375421796</c:v>
                </c:pt>
                <c:pt idx="19">
                  <c:v>92875604790</c:v>
                </c:pt>
                <c:pt idx="20">
                  <c:v>128897674967</c:v>
                </c:pt>
                <c:pt idx="21">
                  <c:v>11312582497</c:v>
                </c:pt>
                <c:pt idx="22">
                  <c:v>61133346894</c:v>
                </c:pt>
                <c:pt idx="23">
                  <c:v>200000000</c:v>
                </c:pt>
                <c:pt idx="25">
                  <c:v>110000000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6-4057-8123-44CF8048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OPERACIONES_VOLUMEN_ML_092022!$F$12:$F$38</c:f>
              <c:numCache>
                <c:formatCode>_(* #,##0_);_(* \(#,##0\);_(* "-"??_);_(@_)</c:formatCode>
                <c:ptCount val="27"/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8</c:v>
                </c:pt>
                <c:pt idx="12">
                  <c:v>227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77</c:v>
                </c:pt>
                <c:pt idx="19">
                  <c:v>112</c:v>
                </c:pt>
                <c:pt idx="20">
                  <c:v>166</c:v>
                </c:pt>
                <c:pt idx="21">
                  <c:v>14</c:v>
                </c:pt>
                <c:pt idx="22">
                  <c:v>34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D-4936-A2D2-86439319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OPERACIONES_VOLUMEN_ML_092022!$H$12:$H$38</c:f>
              <c:numCache>
                <c:formatCode>_(* #,##0_);_(* \(#,##0\);_(* "-"??_);_(@_)</c:formatCode>
                <c:ptCount val="27"/>
                <c:pt idx="3">
                  <c:v>4440000000</c:v>
                </c:pt>
                <c:pt idx="4">
                  <c:v>20000000</c:v>
                </c:pt>
                <c:pt idx="5">
                  <c:v>165000000</c:v>
                </c:pt>
                <c:pt idx="6">
                  <c:v>1007478027</c:v>
                </c:pt>
                <c:pt idx="12">
                  <c:v>49106864580</c:v>
                </c:pt>
                <c:pt idx="13">
                  <c:v>4360000000</c:v>
                </c:pt>
                <c:pt idx="14">
                  <c:v>315000000</c:v>
                </c:pt>
                <c:pt idx="15">
                  <c:v>590000000</c:v>
                </c:pt>
                <c:pt idx="16">
                  <c:v>50000000</c:v>
                </c:pt>
                <c:pt idx="17">
                  <c:v>200000000</c:v>
                </c:pt>
                <c:pt idx="18">
                  <c:v>20110356788</c:v>
                </c:pt>
                <c:pt idx="19">
                  <c:v>17869458765</c:v>
                </c:pt>
                <c:pt idx="20">
                  <c:v>33502749464</c:v>
                </c:pt>
                <c:pt idx="21">
                  <c:v>2309700000</c:v>
                </c:pt>
                <c:pt idx="22">
                  <c:v>12850000000</c:v>
                </c:pt>
                <c:pt idx="24">
                  <c:v>95660000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D-4936-A2D2-86439319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10</c:v>
                </c:pt>
                <c:pt idx="2">
                  <c:v>7</c:v>
                </c:pt>
                <c:pt idx="3">
                  <c:v>9</c:v>
                </c:pt>
                <c:pt idx="4">
                  <c:v>7</c:v>
                </c:pt>
                <c:pt idx="5">
                  <c:v>10</c:v>
                </c:pt>
                <c:pt idx="6">
                  <c:v>20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312</c:v>
                </c:pt>
                <c:pt idx="13">
                  <c:v>5</c:v>
                </c:pt>
                <c:pt idx="17">
                  <c:v>1</c:v>
                </c:pt>
                <c:pt idx="18">
                  <c:v>103</c:v>
                </c:pt>
                <c:pt idx="19">
                  <c:v>183</c:v>
                </c:pt>
                <c:pt idx="20">
                  <c:v>161</c:v>
                </c:pt>
                <c:pt idx="21">
                  <c:v>20</c:v>
                </c:pt>
                <c:pt idx="22">
                  <c:v>40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3-4BBF-A020-031692C4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OPERACIONES_VOLUMEN_ME_092022!$G$12:$G$39</c:f>
              <c:numCache>
                <c:formatCode>_(* #,##0_);_(* \(#,##0\);_(* "-"??_);_(@_)</c:formatCode>
                <c:ptCount val="28"/>
                <c:pt idx="0">
                  <c:v>265878305</c:v>
                </c:pt>
                <c:pt idx="1">
                  <c:v>17322368406</c:v>
                </c:pt>
                <c:pt idx="2">
                  <c:v>2514333793</c:v>
                </c:pt>
                <c:pt idx="3">
                  <c:v>20361776960</c:v>
                </c:pt>
                <c:pt idx="4">
                  <c:v>11348187390</c:v>
                </c:pt>
                <c:pt idx="5">
                  <c:v>9362979195</c:v>
                </c:pt>
                <c:pt idx="6">
                  <c:v>38729595725</c:v>
                </c:pt>
                <c:pt idx="7">
                  <c:v>1382012000</c:v>
                </c:pt>
                <c:pt idx="8">
                  <c:v>2459481000</c:v>
                </c:pt>
                <c:pt idx="9">
                  <c:v>181744690</c:v>
                </c:pt>
                <c:pt idx="10">
                  <c:v>4647613958</c:v>
                </c:pt>
                <c:pt idx="11">
                  <c:v>911206400</c:v>
                </c:pt>
                <c:pt idx="12">
                  <c:v>352742055474</c:v>
                </c:pt>
                <c:pt idx="13">
                  <c:v>34948664000</c:v>
                </c:pt>
                <c:pt idx="17">
                  <c:v>356329860</c:v>
                </c:pt>
                <c:pt idx="18">
                  <c:v>112733057891</c:v>
                </c:pt>
                <c:pt idx="19">
                  <c:v>192579184564</c:v>
                </c:pt>
                <c:pt idx="20">
                  <c:v>104200692511</c:v>
                </c:pt>
                <c:pt idx="21">
                  <c:v>21082461992</c:v>
                </c:pt>
                <c:pt idx="22">
                  <c:v>29062153008</c:v>
                </c:pt>
                <c:pt idx="23">
                  <c:v>3461330000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3-4BBF-A020-031692C4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OPERACIONES_VOLUMEN_ME_092022!$F$12:$F$39</c:f>
              <c:numCache>
                <c:formatCode>_(* #,##0_);_(* \(#,##0\);_(* "-"??_);_(@_)</c:formatCode>
                <c:ptCount val="28"/>
                <c:pt idx="6">
                  <c:v>5</c:v>
                </c:pt>
                <c:pt idx="12">
                  <c:v>18</c:v>
                </c:pt>
                <c:pt idx="18">
                  <c:v>22</c:v>
                </c:pt>
                <c:pt idx="19">
                  <c:v>31</c:v>
                </c:pt>
                <c:pt idx="20">
                  <c:v>50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362-ADFC-A39E0CB75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OPERACIONES_VOLUMEN_ME_092022!$H$12:$H$39</c:f>
              <c:numCache>
                <c:formatCode>_(* #,##0_);_(* \(#,##0\);_(* "-"??_);_(@_)</c:formatCode>
                <c:ptCount val="28"/>
                <c:pt idx="6">
                  <c:v>3933824700</c:v>
                </c:pt>
                <c:pt idx="12">
                  <c:v>11327762921.9</c:v>
                </c:pt>
                <c:pt idx="18">
                  <c:v>7768055036.8400002</c:v>
                </c:pt>
                <c:pt idx="19">
                  <c:v>28827889812.700001</c:v>
                </c:pt>
                <c:pt idx="20">
                  <c:v>16036183931</c:v>
                </c:pt>
                <c:pt idx="22">
                  <c:v>5703358500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B-4362-ADFC-A39E0CB75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CDA_ML_082022!$H$10:$H$37</c:f>
              <c:numCache>
                <c:formatCode>_(* #,##0.00_);_(* \(#,##0.00\);_(* "-"??_);_(@_)</c:formatCode>
                <c:ptCount val="28"/>
                <c:pt idx="0">
                  <c:v>3.7284327269936299</c:v>
                </c:pt>
                <c:pt idx="1">
                  <c:v>3.9400958466453702</c:v>
                </c:pt>
                <c:pt idx="2">
                  <c:v>5.05784563001402</c:v>
                </c:pt>
                <c:pt idx="3">
                  <c:v>5.94402742400775</c:v>
                </c:pt>
                <c:pt idx="4">
                  <c:v>5.9634908238969198</c:v>
                </c:pt>
                <c:pt idx="5">
                  <c:v>6.60575294017048</c:v>
                </c:pt>
                <c:pt idx="6">
                  <c:v>5.8019240593526904</c:v>
                </c:pt>
                <c:pt idx="7">
                  <c:v>4.9043340380549703</c:v>
                </c:pt>
                <c:pt idx="8">
                  <c:v>6.7817100371747197</c:v>
                </c:pt>
                <c:pt idx="9">
                  <c:v>3.2058823529411802</c:v>
                </c:pt>
                <c:pt idx="10">
                  <c:v>4.5386363636363596</c:v>
                </c:pt>
                <c:pt idx="11">
                  <c:v>6.6449942462600697</c:v>
                </c:pt>
                <c:pt idx="12">
                  <c:v>7.6572921507924203</c:v>
                </c:pt>
                <c:pt idx="13">
                  <c:v>8.4349315068493205</c:v>
                </c:pt>
                <c:pt idx="15">
                  <c:v>8.7464551481531601</c:v>
                </c:pt>
                <c:pt idx="16">
                  <c:v>6.46428571428571</c:v>
                </c:pt>
                <c:pt idx="17">
                  <c:v>8.5018382352941195</c:v>
                </c:pt>
                <c:pt idx="18">
                  <c:v>8.2245197212958505</c:v>
                </c:pt>
                <c:pt idx="19">
                  <c:v>8.5995024666729307</c:v>
                </c:pt>
                <c:pt idx="20">
                  <c:v>9.3989283740167693</c:v>
                </c:pt>
                <c:pt idx="21">
                  <c:v>9.4995802026093799</c:v>
                </c:pt>
                <c:pt idx="22">
                  <c:v>9.9102157167017708</c:v>
                </c:pt>
                <c:pt idx="24">
                  <c:v>9.8000000000000007</c:v>
                </c:pt>
                <c:pt idx="25">
                  <c:v>8.5299999999999994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F-4FD9-9199-E9BB1F60C522}"/>
            </c:ext>
          </c:extLst>
        </c:ser>
        <c:ser>
          <c:idx val="1"/>
          <c:order val="1"/>
          <c:tx>
            <c:strRef>
              <c:f>CDA_ML_082022!$I$9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CDA_ML_082022!$I$10:$I$37</c:f>
              <c:numCache>
                <c:formatCode>_(* #,##0.00_);_(* \(#,##0.00\);_(* "-"??_);_(@_)</c:formatCode>
                <c:ptCount val="28"/>
                <c:pt idx="2">
                  <c:v>2.5</c:v>
                </c:pt>
                <c:pt idx="3">
                  <c:v>3.1071428571428599</c:v>
                </c:pt>
                <c:pt idx="4">
                  <c:v>4.5</c:v>
                </c:pt>
                <c:pt idx="5">
                  <c:v>2.25</c:v>
                </c:pt>
                <c:pt idx="6">
                  <c:v>5.7748322528495901</c:v>
                </c:pt>
                <c:pt idx="12">
                  <c:v>9.0113883377755997</c:v>
                </c:pt>
                <c:pt idx="14">
                  <c:v>9.3000000000000007</c:v>
                </c:pt>
                <c:pt idx="15">
                  <c:v>9.6220472440944906</c:v>
                </c:pt>
                <c:pt idx="18">
                  <c:v>8.9779858925941909</c:v>
                </c:pt>
                <c:pt idx="19">
                  <c:v>9.3399115693094608</c:v>
                </c:pt>
                <c:pt idx="20">
                  <c:v>9.7756349009895303</c:v>
                </c:pt>
                <c:pt idx="21">
                  <c:v>10.1550420168067</c:v>
                </c:pt>
                <c:pt idx="22">
                  <c:v>10.295665007844301</c:v>
                </c:pt>
                <c:pt idx="27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F-4FD9-9199-E9BB1F60C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CDA_ME_082022!$H$10:$H$37</c:f>
              <c:numCache>
                <c:formatCode>_ * #,##0.00_ ;_ * \-#,##0.00_ ;_ * "-"_ ;_ @_ </c:formatCode>
                <c:ptCount val="28"/>
                <c:pt idx="1">
                  <c:v>1.8326057009791199</c:v>
                </c:pt>
                <c:pt idx="2">
                  <c:v>1.3997597053228401</c:v>
                </c:pt>
                <c:pt idx="3">
                  <c:v>2.4398974614026598</c:v>
                </c:pt>
                <c:pt idx="4">
                  <c:v>1.64425075285288</c:v>
                </c:pt>
                <c:pt idx="5">
                  <c:v>2.39231200401046</c:v>
                </c:pt>
                <c:pt idx="6">
                  <c:v>2.1366115083994401</c:v>
                </c:pt>
                <c:pt idx="7">
                  <c:v>1.85</c:v>
                </c:pt>
                <c:pt idx="9">
                  <c:v>3</c:v>
                </c:pt>
                <c:pt idx="11">
                  <c:v>4.05</c:v>
                </c:pt>
                <c:pt idx="12">
                  <c:v>3.85508699633897</c:v>
                </c:pt>
                <c:pt idx="13">
                  <c:v>3.2135251168328298</c:v>
                </c:pt>
                <c:pt idx="14">
                  <c:v>3.25</c:v>
                </c:pt>
                <c:pt idx="15">
                  <c:v>3.25</c:v>
                </c:pt>
                <c:pt idx="16">
                  <c:v>2.5</c:v>
                </c:pt>
                <c:pt idx="18">
                  <c:v>4.8159097895512604</c:v>
                </c:pt>
                <c:pt idx="19">
                  <c:v>4.6264197174181998</c:v>
                </c:pt>
                <c:pt idx="20">
                  <c:v>5.1330174285866796</c:v>
                </c:pt>
                <c:pt idx="21">
                  <c:v>4.6255525871326402</c:v>
                </c:pt>
                <c:pt idx="22">
                  <c:v>5.8013576190186296</c:v>
                </c:pt>
                <c:pt idx="23">
                  <c:v>5.2002688472780703</c:v>
                </c:pt>
                <c:pt idx="26">
                  <c:v>5.3198424396249901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F-448E-BB13-F723D546A494}"/>
            </c:ext>
          </c:extLst>
        </c:ser>
        <c:ser>
          <c:idx val="1"/>
          <c:order val="1"/>
          <c:tx>
            <c:strRef>
              <c:f>CDA_ME_082022!$I$9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CDA_ME_082022!$I$10:$I$37</c:f>
              <c:numCache>
                <c:formatCode>_ * #,##0.00_ ;_ * \-#,##0.00_ ;_ * "-"_ ;_ @_ </c:formatCode>
                <c:ptCount val="28"/>
                <c:pt idx="1">
                  <c:v>2</c:v>
                </c:pt>
                <c:pt idx="6">
                  <c:v>4.1390920460114504</c:v>
                </c:pt>
                <c:pt idx="12">
                  <c:v>4.5992183045179802</c:v>
                </c:pt>
                <c:pt idx="14">
                  <c:v>5</c:v>
                </c:pt>
                <c:pt idx="17">
                  <c:v>4.5</c:v>
                </c:pt>
                <c:pt idx="18">
                  <c:v>5.2904109834165203</c:v>
                </c:pt>
                <c:pt idx="19">
                  <c:v>5.1649587970764097</c:v>
                </c:pt>
                <c:pt idx="20">
                  <c:v>5.3203469309125504</c:v>
                </c:pt>
                <c:pt idx="21">
                  <c:v>5.5</c:v>
                </c:pt>
                <c:pt idx="22">
                  <c:v>5.6829395696974103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F-448E-BB13-F723D546A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5</c:v>
                </c:pt>
                <c:pt idx="2">
                  <c:v>18</c:v>
                </c:pt>
                <c:pt idx="3">
                  <c:v>37</c:v>
                </c:pt>
                <c:pt idx="4">
                  <c:v>3</c:v>
                </c:pt>
                <c:pt idx="5">
                  <c:v>21</c:v>
                </c:pt>
                <c:pt idx="6">
                  <c:v>65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11</c:v>
                </c:pt>
                <c:pt idx="12">
                  <c:v>1010</c:v>
                </c:pt>
                <c:pt idx="13">
                  <c:v>5</c:v>
                </c:pt>
                <c:pt idx="15">
                  <c:v>9</c:v>
                </c:pt>
                <c:pt idx="16">
                  <c:v>2</c:v>
                </c:pt>
                <c:pt idx="17">
                  <c:v>6</c:v>
                </c:pt>
                <c:pt idx="18">
                  <c:v>194</c:v>
                </c:pt>
                <c:pt idx="19">
                  <c:v>400</c:v>
                </c:pt>
                <c:pt idx="20">
                  <c:v>291</c:v>
                </c:pt>
                <c:pt idx="21">
                  <c:v>41</c:v>
                </c:pt>
                <c:pt idx="22">
                  <c:v>49</c:v>
                </c:pt>
                <c:pt idx="24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F-4C89-8431-2EF560D30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OPERACIONES_VOLUMEN_ML_082022!$G$12:$G$38</c:f>
              <c:numCache>
                <c:formatCode>_(* #,##0_);_(* \(#,##0\);_(* "-"??_);_(@_)</c:formatCode>
                <c:ptCount val="27"/>
                <c:pt idx="0">
                  <c:v>13029000000</c:v>
                </c:pt>
                <c:pt idx="1">
                  <c:v>125200000</c:v>
                </c:pt>
                <c:pt idx="2">
                  <c:v>2642112101</c:v>
                </c:pt>
                <c:pt idx="3">
                  <c:v>13623100000</c:v>
                </c:pt>
                <c:pt idx="4">
                  <c:v>2561000000</c:v>
                </c:pt>
                <c:pt idx="5">
                  <c:v>116418732014</c:v>
                </c:pt>
                <c:pt idx="6">
                  <c:v>19392777020</c:v>
                </c:pt>
                <c:pt idx="7">
                  <c:v>473000000</c:v>
                </c:pt>
                <c:pt idx="8">
                  <c:v>2690000000</c:v>
                </c:pt>
                <c:pt idx="9">
                  <c:v>850000000</c:v>
                </c:pt>
                <c:pt idx="10">
                  <c:v>220000000</c:v>
                </c:pt>
                <c:pt idx="11">
                  <c:v>869000000</c:v>
                </c:pt>
                <c:pt idx="12">
                  <c:v>251868933359</c:v>
                </c:pt>
                <c:pt idx="13">
                  <c:v>2920000000</c:v>
                </c:pt>
                <c:pt idx="15">
                  <c:v>7391000000</c:v>
                </c:pt>
                <c:pt idx="16">
                  <c:v>140000000</c:v>
                </c:pt>
                <c:pt idx="17">
                  <c:v>1360000000</c:v>
                </c:pt>
                <c:pt idx="18">
                  <c:v>63564462699</c:v>
                </c:pt>
                <c:pt idx="19">
                  <c:v>138243732846</c:v>
                </c:pt>
                <c:pt idx="20">
                  <c:v>196864264072</c:v>
                </c:pt>
                <c:pt idx="21">
                  <c:v>17250983836</c:v>
                </c:pt>
                <c:pt idx="22">
                  <c:v>83756765480</c:v>
                </c:pt>
                <c:pt idx="24">
                  <c:v>1080000000</c:v>
                </c:pt>
                <c:pt idx="25">
                  <c:v>380000000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F-4C89-8431-2EF560D30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CDA_ME_022026!$H$10:$H$37</c:f>
              <c:numCache>
                <c:formatCode>_ * #,##0.00_ ;_ * \-#,##0.00_ ;_ * "-"_ ;_ @_ </c:formatCode>
                <c:ptCount val="28"/>
                <c:pt idx="0">
                  <c:v>2.0680394493472098</c:v>
                </c:pt>
                <c:pt idx="1">
                  <c:v>3.3017079451737601</c:v>
                </c:pt>
                <c:pt idx="2">
                  <c:v>3.54912424081816</c:v>
                </c:pt>
                <c:pt idx="3">
                  <c:v>3.6266312448507199</c:v>
                </c:pt>
                <c:pt idx="4">
                  <c:v>3.0357233682754901</c:v>
                </c:pt>
                <c:pt idx="5">
                  <c:v>3.4039160646155402</c:v>
                </c:pt>
                <c:pt idx="6">
                  <c:v>3.7644007569807001</c:v>
                </c:pt>
                <c:pt idx="7">
                  <c:v>4.13691209834316</c:v>
                </c:pt>
                <c:pt idx="8">
                  <c:v>3.8404923940087201</c:v>
                </c:pt>
                <c:pt idx="9">
                  <c:v>3.5498366534481698</c:v>
                </c:pt>
                <c:pt idx="10">
                  <c:v>4.21</c:v>
                </c:pt>
                <c:pt idx="11">
                  <c:v>4.3499999999999996</c:v>
                </c:pt>
                <c:pt idx="12">
                  <c:v>5.1431711867123502</c:v>
                </c:pt>
                <c:pt idx="15">
                  <c:v>5.2767826929526302</c:v>
                </c:pt>
                <c:pt idx="17">
                  <c:v>4.8470301799646496</c:v>
                </c:pt>
                <c:pt idx="18">
                  <c:v>5.93925570090577</c:v>
                </c:pt>
                <c:pt idx="19">
                  <c:v>5.9399875574265799</c:v>
                </c:pt>
                <c:pt idx="20">
                  <c:v>6.1245512854652802</c:v>
                </c:pt>
                <c:pt idx="21">
                  <c:v>5.9534425976359797</c:v>
                </c:pt>
                <c:pt idx="22">
                  <c:v>5.9330733517930199</c:v>
                </c:pt>
                <c:pt idx="26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6-48E0-9F36-3B507FEABFC5}"/>
            </c:ext>
          </c:extLst>
        </c:ser>
        <c:ser>
          <c:idx val="1"/>
          <c:order val="1"/>
          <c:tx>
            <c:strRef>
              <c:f>CDA_ME_022026!$I$9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CDA_ME_022026!$I$10:$I$37</c:f>
              <c:numCache>
                <c:formatCode>_ * #,##0.00_ ;_ * \-#,##0.00_ ;_ * "-"_ ;_ @_ </c:formatCode>
                <c:ptCount val="28"/>
                <c:pt idx="3">
                  <c:v>1.25</c:v>
                </c:pt>
                <c:pt idx="12">
                  <c:v>6.2566623030628197</c:v>
                </c:pt>
                <c:pt idx="18">
                  <c:v>6.1743307342819396</c:v>
                </c:pt>
                <c:pt idx="19">
                  <c:v>6.2933110824434104</c:v>
                </c:pt>
                <c:pt idx="20">
                  <c:v>6.3036627912358503</c:v>
                </c:pt>
                <c:pt idx="22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86-48E0-9F36-3B507FEAB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12</c:v>
                </c:pt>
                <c:pt idx="12">
                  <c:v>191</c:v>
                </c:pt>
                <c:pt idx="14">
                  <c:v>1</c:v>
                </c:pt>
                <c:pt idx="15">
                  <c:v>7</c:v>
                </c:pt>
                <c:pt idx="18">
                  <c:v>49</c:v>
                </c:pt>
                <c:pt idx="19">
                  <c:v>93</c:v>
                </c:pt>
                <c:pt idx="20">
                  <c:v>159</c:v>
                </c:pt>
                <c:pt idx="21">
                  <c:v>6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0-46EF-8EFA-53669ABA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OPERACIONES_VOLUMEN_ML_082022!$H$12:$H$38</c:f>
              <c:numCache>
                <c:formatCode>_(* #,##0_);_(* \(#,##0\);_(* "-"??_);_(@_)</c:formatCode>
                <c:ptCount val="27"/>
                <c:pt idx="2">
                  <c:v>50000000</c:v>
                </c:pt>
                <c:pt idx="3">
                  <c:v>840000000</c:v>
                </c:pt>
                <c:pt idx="4">
                  <c:v>70000000</c:v>
                </c:pt>
                <c:pt idx="5">
                  <c:v>22500000</c:v>
                </c:pt>
                <c:pt idx="6">
                  <c:v>1136654927</c:v>
                </c:pt>
                <c:pt idx="12">
                  <c:v>40384114720</c:v>
                </c:pt>
                <c:pt idx="14">
                  <c:v>10000000</c:v>
                </c:pt>
                <c:pt idx="15">
                  <c:v>1270000000</c:v>
                </c:pt>
                <c:pt idx="18">
                  <c:v>9685562738</c:v>
                </c:pt>
                <c:pt idx="19">
                  <c:v>18959592985</c:v>
                </c:pt>
                <c:pt idx="20">
                  <c:v>35393423377</c:v>
                </c:pt>
                <c:pt idx="21">
                  <c:v>2380000000</c:v>
                </c:pt>
                <c:pt idx="22">
                  <c:v>3530622075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20-46EF-8EFA-53669ABA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OPERACIONES_VOLUMEN_ME_082022!$E$12:$E$39</c:f>
              <c:numCache>
                <c:formatCode>_(* #,##0_);_(* \(#,##0\);_(* "-"??_);_(@_)</c:formatCode>
                <c:ptCount val="28"/>
                <c:pt idx="1">
                  <c:v>7</c:v>
                </c:pt>
                <c:pt idx="2">
                  <c:v>10</c:v>
                </c:pt>
                <c:pt idx="3">
                  <c:v>9</c:v>
                </c:pt>
                <c:pt idx="4">
                  <c:v>3</c:v>
                </c:pt>
                <c:pt idx="5">
                  <c:v>20</c:v>
                </c:pt>
                <c:pt idx="6">
                  <c:v>30</c:v>
                </c:pt>
                <c:pt idx="7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290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8">
                  <c:v>141</c:v>
                </c:pt>
                <c:pt idx="19">
                  <c:v>191</c:v>
                </c:pt>
                <c:pt idx="20">
                  <c:v>136</c:v>
                </c:pt>
                <c:pt idx="21">
                  <c:v>25</c:v>
                </c:pt>
                <c:pt idx="22">
                  <c:v>43</c:v>
                </c:pt>
                <c:pt idx="23">
                  <c:v>2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E-40C1-84E9-ADC862C4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OPERACIONES_VOLUMEN_ME_082022!$G$12:$G$39</c:f>
              <c:numCache>
                <c:formatCode>_(* #,##0_);_(* \(#,##0\);_(* "-"??_);_(@_)</c:formatCode>
                <c:ptCount val="28"/>
                <c:pt idx="1">
                  <c:v>51359007220</c:v>
                </c:pt>
                <c:pt idx="2">
                  <c:v>12743666802</c:v>
                </c:pt>
                <c:pt idx="3">
                  <c:v>138760333568</c:v>
                </c:pt>
                <c:pt idx="4">
                  <c:v>365459850</c:v>
                </c:pt>
                <c:pt idx="5">
                  <c:v>15395841460</c:v>
                </c:pt>
                <c:pt idx="6">
                  <c:v>105842354507</c:v>
                </c:pt>
                <c:pt idx="7">
                  <c:v>96510260</c:v>
                </c:pt>
                <c:pt idx="9">
                  <c:v>2757436000</c:v>
                </c:pt>
                <c:pt idx="11">
                  <c:v>241021550</c:v>
                </c:pt>
                <c:pt idx="12">
                  <c:v>275108541565.78998</c:v>
                </c:pt>
                <c:pt idx="13">
                  <c:v>1091899810</c:v>
                </c:pt>
                <c:pt idx="14">
                  <c:v>693630630</c:v>
                </c:pt>
                <c:pt idx="15">
                  <c:v>693630630</c:v>
                </c:pt>
                <c:pt idx="16">
                  <c:v>193314800</c:v>
                </c:pt>
                <c:pt idx="18">
                  <c:v>224171267794.91</c:v>
                </c:pt>
                <c:pt idx="19">
                  <c:v>175173365730.54001</c:v>
                </c:pt>
                <c:pt idx="20">
                  <c:v>100248286119.03</c:v>
                </c:pt>
                <c:pt idx="21">
                  <c:v>17184854200.599998</c:v>
                </c:pt>
                <c:pt idx="22">
                  <c:v>68738985105</c:v>
                </c:pt>
                <c:pt idx="23">
                  <c:v>1720679500</c:v>
                </c:pt>
                <c:pt idx="26">
                  <c:v>2577297750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E-40C1-84E9-ADC862C4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2</c:v>
                </c:pt>
                <c:pt idx="12">
                  <c:v>29</c:v>
                </c:pt>
                <c:pt idx="14">
                  <c:v>2</c:v>
                </c:pt>
                <c:pt idx="17">
                  <c:v>1</c:v>
                </c:pt>
                <c:pt idx="18">
                  <c:v>50</c:v>
                </c:pt>
                <c:pt idx="19">
                  <c:v>40</c:v>
                </c:pt>
                <c:pt idx="20">
                  <c:v>28</c:v>
                </c:pt>
                <c:pt idx="21">
                  <c:v>1</c:v>
                </c:pt>
                <c:pt idx="22">
                  <c:v>14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9-4384-A642-84BC86DB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OPERACIONES_VOLUMEN_ME_082022!$H$12:$H$39</c:f>
              <c:numCache>
                <c:formatCode>_(* #,##0_);_(* \(#,##0\);_(* "-"??_);_(@_)</c:formatCode>
                <c:ptCount val="28"/>
                <c:pt idx="1">
                  <c:v>17191375000</c:v>
                </c:pt>
                <c:pt idx="6">
                  <c:v>473983710</c:v>
                </c:pt>
                <c:pt idx="12">
                  <c:v>18945589317.84</c:v>
                </c:pt>
                <c:pt idx="14">
                  <c:v>1193196152</c:v>
                </c:pt>
                <c:pt idx="17">
                  <c:v>1377632000</c:v>
                </c:pt>
                <c:pt idx="18">
                  <c:v>21101195137</c:v>
                </c:pt>
                <c:pt idx="19">
                  <c:v>7696023332.2200003</c:v>
                </c:pt>
                <c:pt idx="20">
                  <c:v>12062116083</c:v>
                </c:pt>
                <c:pt idx="21">
                  <c:v>41367360</c:v>
                </c:pt>
                <c:pt idx="22">
                  <c:v>9552263736</c:v>
                </c:pt>
                <c:pt idx="27">
                  <c:v>171735250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99-4384-A642-84BC86DB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CDA_ML_072022!$H$10:$H$37</c:f>
              <c:numCache>
                <c:formatCode>_(* #,##0.00_);_(* \(#,##0.00\);_(* "-"??_);_(@_)</c:formatCode>
                <c:ptCount val="28"/>
                <c:pt idx="0">
                  <c:v>2.1143154457415898</c:v>
                </c:pt>
                <c:pt idx="1">
                  <c:v>3.5582487680832098</c:v>
                </c:pt>
                <c:pt idx="2">
                  <c:v>5.0370147748467096</c:v>
                </c:pt>
                <c:pt idx="3">
                  <c:v>5.9561712538129097</c:v>
                </c:pt>
                <c:pt idx="4">
                  <c:v>5.6838191359261199</c:v>
                </c:pt>
                <c:pt idx="5">
                  <c:v>5.4021126375230697</c:v>
                </c:pt>
                <c:pt idx="6">
                  <c:v>4.5323199236620297</c:v>
                </c:pt>
                <c:pt idx="7">
                  <c:v>5.76812979257355</c:v>
                </c:pt>
                <c:pt idx="8">
                  <c:v>6.5912663612374098</c:v>
                </c:pt>
                <c:pt idx="9">
                  <c:v>6.0167607848159603</c:v>
                </c:pt>
                <c:pt idx="10">
                  <c:v>6.1669587089338203</c:v>
                </c:pt>
                <c:pt idx="11">
                  <c:v>6.9607686950102998</c:v>
                </c:pt>
                <c:pt idx="12">
                  <c:v>7.5545526719196801</c:v>
                </c:pt>
                <c:pt idx="13">
                  <c:v>7.5691563455410096</c:v>
                </c:pt>
                <c:pt idx="14">
                  <c:v>6.25</c:v>
                </c:pt>
                <c:pt idx="15">
                  <c:v>4.8552631578947398</c:v>
                </c:pt>
                <c:pt idx="16">
                  <c:v>6.81666666666667</c:v>
                </c:pt>
                <c:pt idx="17">
                  <c:v>7.1816244724396201</c:v>
                </c:pt>
                <c:pt idx="18">
                  <c:v>7.7276394237923602</c:v>
                </c:pt>
                <c:pt idx="19">
                  <c:v>8.2647417806615007</c:v>
                </c:pt>
                <c:pt idx="20">
                  <c:v>8.5646096669826797</c:v>
                </c:pt>
                <c:pt idx="21">
                  <c:v>8.8299744845843495</c:v>
                </c:pt>
                <c:pt idx="22">
                  <c:v>9.9852829269641301</c:v>
                </c:pt>
                <c:pt idx="23">
                  <c:v>10</c:v>
                </c:pt>
                <c:pt idx="26">
                  <c:v>8.9499999999999993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A-4251-BC9A-3F53E280461B}"/>
            </c:ext>
          </c:extLst>
        </c:ser>
        <c:ser>
          <c:idx val="1"/>
          <c:order val="1"/>
          <c:tx>
            <c:strRef>
              <c:f>CDA_ML_072022!$I$9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CDA_ML_072022!$I$10:$I$37</c:f>
              <c:numCache>
                <c:formatCode>_(* #,##0.00_);_(* \(#,##0.00\);_(* "-"??_);_(@_)</c:formatCode>
                <c:ptCount val="28"/>
                <c:pt idx="1">
                  <c:v>5.3860282148670597</c:v>
                </c:pt>
                <c:pt idx="5">
                  <c:v>5.3136688639614</c:v>
                </c:pt>
                <c:pt idx="6">
                  <c:v>5.3699283882429603</c:v>
                </c:pt>
                <c:pt idx="10">
                  <c:v>4</c:v>
                </c:pt>
                <c:pt idx="12">
                  <c:v>8.8944785390271708</c:v>
                </c:pt>
                <c:pt idx="15">
                  <c:v>9.3890624999999996</c:v>
                </c:pt>
                <c:pt idx="16">
                  <c:v>7</c:v>
                </c:pt>
                <c:pt idx="17">
                  <c:v>8</c:v>
                </c:pt>
                <c:pt idx="18">
                  <c:v>8.8021893225076298</c:v>
                </c:pt>
                <c:pt idx="19">
                  <c:v>9.2043410256393692</c:v>
                </c:pt>
                <c:pt idx="20">
                  <c:v>9.5518131789481409</c:v>
                </c:pt>
                <c:pt idx="21">
                  <c:v>9.8345467855716802</c:v>
                </c:pt>
                <c:pt idx="22">
                  <c:v>9.8776222611893303</c:v>
                </c:pt>
                <c:pt idx="23">
                  <c:v>9.3539370078740198</c:v>
                </c:pt>
                <c:pt idx="27">
                  <c:v>10.689655172413801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A-4251-BC9A-3F53E2804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CDA_ME_072022!$H$10:$H$37</c:f>
              <c:numCache>
                <c:formatCode>_ * #,##0.00_ ;_ * \-#,##0.00_ ;_ * "-"_ ;_ @_ </c:formatCode>
                <c:ptCount val="28"/>
                <c:pt idx="0">
                  <c:v>0.4</c:v>
                </c:pt>
                <c:pt idx="1">
                  <c:v>0.70020736186260901</c:v>
                </c:pt>
                <c:pt idx="2">
                  <c:v>1.8827325485603501</c:v>
                </c:pt>
                <c:pt idx="3">
                  <c:v>1.5130339323122799</c:v>
                </c:pt>
                <c:pt idx="4">
                  <c:v>1.78301977277433</c:v>
                </c:pt>
                <c:pt idx="5">
                  <c:v>1.4923792008748</c:v>
                </c:pt>
                <c:pt idx="6">
                  <c:v>2.28217840438304</c:v>
                </c:pt>
                <c:pt idx="8">
                  <c:v>2.5</c:v>
                </c:pt>
                <c:pt idx="9">
                  <c:v>1</c:v>
                </c:pt>
                <c:pt idx="11">
                  <c:v>4.1500000000000004</c:v>
                </c:pt>
                <c:pt idx="12">
                  <c:v>3.3796262424122498</c:v>
                </c:pt>
                <c:pt idx="13">
                  <c:v>4</c:v>
                </c:pt>
                <c:pt idx="18">
                  <c:v>4.5921736309278103</c:v>
                </c:pt>
                <c:pt idx="19">
                  <c:v>4.2644634660295599</c:v>
                </c:pt>
                <c:pt idx="20">
                  <c:v>4.9640787810690199</c:v>
                </c:pt>
                <c:pt idx="21">
                  <c:v>4.9332041065925401</c:v>
                </c:pt>
                <c:pt idx="22">
                  <c:v>5.4225676182006604</c:v>
                </c:pt>
                <c:pt idx="23">
                  <c:v>5.0999999999999996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3-4914-9F79-F817185CD445}"/>
            </c:ext>
          </c:extLst>
        </c:ser>
        <c:ser>
          <c:idx val="1"/>
          <c:order val="1"/>
          <c:tx>
            <c:strRef>
              <c:f>CDA_ME_072022!$I$9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CDA_ME_072022!$I$10:$I$37</c:f>
              <c:numCache>
                <c:formatCode>_ * #,##0.00_ ;_ * \-#,##0.00_ ;_ * "-"_ ;_ @_ </c:formatCode>
                <c:ptCount val="28"/>
                <c:pt idx="1">
                  <c:v>1.6</c:v>
                </c:pt>
                <c:pt idx="6">
                  <c:v>3.66340918910528</c:v>
                </c:pt>
                <c:pt idx="12">
                  <c:v>4.5078375110606697</c:v>
                </c:pt>
                <c:pt idx="18">
                  <c:v>4.4877358004667398</c:v>
                </c:pt>
                <c:pt idx="19">
                  <c:v>4.35827386571827</c:v>
                </c:pt>
                <c:pt idx="20">
                  <c:v>5.2442948756721997</c:v>
                </c:pt>
                <c:pt idx="21">
                  <c:v>6</c:v>
                </c:pt>
                <c:pt idx="22">
                  <c:v>5.6036644972793503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3-4914-9F79-F817185C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6</c:v>
                </c:pt>
                <c:pt idx="5">
                  <c:v>18</c:v>
                </c:pt>
                <c:pt idx="6">
                  <c:v>47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7</c:v>
                </c:pt>
                <c:pt idx="12">
                  <c:v>941</c:v>
                </c:pt>
                <c:pt idx="13">
                  <c:v>5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13</c:v>
                </c:pt>
                <c:pt idx="18">
                  <c:v>126</c:v>
                </c:pt>
                <c:pt idx="19">
                  <c:v>391</c:v>
                </c:pt>
                <c:pt idx="20">
                  <c:v>251</c:v>
                </c:pt>
                <c:pt idx="21">
                  <c:v>50</c:v>
                </c:pt>
                <c:pt idx="22">
                  <c:v>60</c:v>
                </c:pt>
                <c:pt idx="23">
                  <c:v>7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5-43C4-ABFB-E9ACC73A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OPERACIONES_VOLUMEN_ML_072022!$G$12:$G$37</c:f>
              <c:numCache>
                <c:formatCode>_(* #,##0_);_(* \(#,##0\);_(* "-"??_);_(@_)</c:formatCode>
                <c:ptCount val="26"/>
                <c:pt idx="0">
                  <c:v>14270600000</c:v>
                </c:pt>
                <c:pt idx="1">
                  <c:v>7719360680</c:v>
                </c:pt>
                <c:pt idx="2">
                  <c:v>4216380733</c:v>
                </c:pt>
                <c:pt idx="3">
                  <c:v>13894562507</c:v>
                </c:pt>
                <c:pt idx="4">
                  <c:v>4023757446</c:v>
                </c:pt>
                <c:pt idx="5">
                  <c:v>4027798194</c:v>
                </c:pt>
                <c:pt idx="6">
                  <c:v>5136221771</c:v>
                </c:pt>
                <c:pt idx="7">
                  <c:v>1412428115</c:v>
                </c:pt>
                <c:pt idx="8">
                  <c:v>5345760017</c:v>
                </c:pt>
                <c:pt idx="9">
                  <c:v>1546695309</c:v>
                </c:pt>
                <c:pt idx="10">
                  <c:v>1344695309</c:v>
                </c:pt>
                <c:pt idx="11">
                  <c:v>1695352035</c:v>
                </c:pt>
                <c:pt idx="12">
                  <c:v>250230381791</c:v>
                </c:pt>
                <c:pt idx="13">
                  <c:v>784391267</c:v>
                </c:pt>
                <c:pt idx="14">
                  <c:v>100000000</c:v>
                </c:pt>
                <c:pt idx="15">
                  <c:v>855000000</c:v>
                </c:pt>
                <c:pt idx="16">
                  <c:v>150000000</c:v>
                </c:pt>
                <c:pt idx="17">
                  <c:v>1984763103</c:v>
                </c:pt>
                <c:pt idx="18">
                  <c:v>31547824052</c:v>
                </c:pt>
                <c:pt idx="19">
                  <c:v>92981838926</c:v>
                </c:pt>
                <c:pt idx="20">
                  <c:v>116121870181</c:v>
                </c:pt>
                <c:pt idx="21">
                  <c:v>12149913770</c:v>
                </c:pt>
                <c:pt idx="22">
                  <c:v>103256921641</c:v>
                </c:pt>
                <c:pt idx="23">
                  <c:v>3500000000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5-43C4-ABFB-E9ACC73A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5">
                  <c:v>5</c:v>
                </c:pt>
                <c:pt idx="6">
                  <c:v>11</c:v>
                </c:pt>
                <c:pt idx="10">
                  <c:v>1</c:v>
                </c:pt>
                <c:pt idx="12">
                  <c:v>180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52</c:v>
                </c:pt>
                <c:pt idx="19">
                  <c:v>173</c:v>
                </c:pt>
                <c:pt idx="20">
                  <c:v>155</c:v>
                </c:pt>
                <c:pt idx="21">
                  <c:v>8</c:v>
                </c:pt>
                <c:pt idx="22">
                  <c:v>40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0-435A-A71A-43A05DE24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OPERACIONES_VOLUMEN_ML_072022!$H$12:$H$38</c:f>
              <c:numCache>
                <c:formatCode>_(* #,##0_);_(* \(#,##0\);_(* "-"??_);_(@_)</c:formatCode>
                <c:ptCount val="27"/>
                <c:pt idx="1">
                  <c:v>1843000000</c:v>
                </c:pt>
                <c:pt idx="5">
                  <c:v>1491112360</c:v>
                </c:pt>
                <c:pt idx="6">
                  <c:v>2585333717</c:v>
                </c:pt>
                <c:pt idx="10">
                  <c:v>137200000</c:v>
                </c:pt>
                <c:pt idx="12">
                  <c:v>33774915646</c:v>
                </c:pt>
                <c:pt idx="15">
                  <c:v>320000000</c:v>
                </c:pt>
                <c:pt idx="16">
                  <c:v>100000000</c:v>
                </c:pt>
                <c:pt idx="17">
                  <c:v>700000000</c:v>
                </c:pt>
                <c:pt idx="18">
                  <c:v>14039135163</c:v>
                </c:pt>
                <c:pt idx="19">
                  <c:v>27370942024</c:v>
                </c:pt>
                <c:pt idx="20">
                  <c:v>27885160040</c:v>
                </c:pt>
                <c:pt idx="21">
                  <c:v>1878250000</c:v>
                </c:pt>
                <c:pt idx="22">
                  <c:v>6492205923</c:v>
                </c:pt>
                <c:pt idx="23">
                  <c:v>381000000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0-435A-A71A-43A05DE24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30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304</c:v>
                </c:pt>
                <c:pt idx="13">
                  <c:v>20</c:v>
                </c:pt>
                <c:pt idx="18">
                  <c:v>133</c:v>
                </c:pt>
                <c:pt idx="19">
                  <c:v>159</c:v>
                </c:pt>
                <c:pt idx="20">
                  <c:v>168</c:v>
                </c:pt>
                <c:pt idx="21">
                  <c:v>12</c:v>
                </c:pt>
                <c:pt idx="22">
                  <c:v>85</c:v>
                </c:pt>
                <c:pt idx="23">
                  <c:v>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E-408E-8560-B4A8239C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OPERACIONES_VOLUMEN_ME_072022!$G$12:$G$39</c:f>
              <c:numCache>
                <c:formatCode>_(* #,##0_);_(* \(#,##0\);_(* "-"??_);_(@_)</c:formatCode>
                <c:ptCount val="28"/>
                <c:pt idx="0">
                  <c:v>188909050</c:v>
                </c:pt>
                <c:pt idx="1">
                  <c:v>8281923100</c:v>
                </c:pt>
                <c:pt idx="2">
                  <c:v>4870420820</c:v>
                </c:pt>
                <c:pt idx="3">
                  <c:v>35882888471</c:v>
                </c:pt>
                <c:pt idx="4">
                  <c:v>15250524434</c:v>
                </c:pt>
                <c:pt idx="5">
                  <c:v>2495461511</c:v>
                </c:pt>
                <c:pt idx="6">
                  <c:v>18943104449</c:v>
                </c:pt>
                <c:pt idx="8">
                  <c:v>1036297500</c:v>
                </c:pt>
                <c:pt idx="9">
                  <c:v>17485681</c:v>
                </c:pt>
                <c:pt idx="11">
                  <c:v>171824500</c:v>
                </c:pt>
                <c:pt idx="12">
                  <c:v>306738521544</c:v>
                </c:pt>
                <c:pt idx="13">
                  <c:v>5247762300</c:v>
                </c:pt>
                <c:pt idx="18">
                  <c:v>216167056780</c:v>
                </c:pt>
                <c:pt idx="19">
                  <c:v>118016032662</c:v>
                </c:pt>
                <c:pt idx="20">
                  <c:v>146962482853</c:v>
                </c:pt>
                <c:pt idx="21">
                  <c:v>13195846486</c:v>
                </c:pt>
                <c:pt idx="22">
                  <c:v>57226477115</c:v>
                </c:pt>
                <c:pt idx="23">
                  <c:v>1305586900</c:v>
                </c:pt>
                <c:pt idx="27">
                  <c:v>2743928000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3E-408E-8560-B4A8239C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2</c:v>
                </c:pt>
                <c:pt idx="12">
                  <c:v>22</c:v>
                </c:pt>
                <c:pt idx="18">
                  <c:v>20</c:v>
                </c:pt>
                <c:pt idx="19">
                  <c:v>9</c:v>
                </c:pt>
                <c:pt idx="20">
                  <c:v>33</c:v>
                </c:pt>
                <c:pt idx="21">
                  <c:v>1</c:v>
                </c:pt>
                <c:pt idx="22">
                  <c:v>6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9-464F-B9B9-457E60F9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OPERACIONES_VOLUMEN_ME_072022!$H$12:$H$39</c:f>
              <c:numCache>
                <c:formatCode>_(* #,##0_);_(* \(#,##0\);_(* "-"??_);_(@_)</c:formatCode>
                <c:ptCount val="28"/>
                <c:pt idx="1">
                  <c:v>2570494520</c:v>
                </c:pt>
                <c:pt idx="6">
                  <c:v>1784461000</c:v>
                </c:pt>
                <c:pt idx="12">
                  <c:v>26969604867</c:v>
                </c:pt>
                <c:pt idx="18">
                  <c:v>12549494417</c:v>
                </c:pt>
                <c:pt idx="19">
                  <c:v>6784379934</c:v>
                </c:pt>
                <c:pt idx="20">
                  <c:v>9360171327</c:v>
                </c:pt>
                <c:pt idx="21">
                  <c:v>68715100</c:v>
                </c:pt>
                <c:pt idx="22">
                  <c:v>1172416275</c:v>
                </c:pt>
                <c:pt idx="27">
                  <c:v>1105384000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9-464F-B9B9-457E60F9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CDA_ML_062022!$H$10:$H$37</c:f>
              <c:numCache>
                <c:formatCode>_(* #,##0.00_);_(* \(#,##0.00\);_(* "-"??_);_(@_)</c:formatCode>
                <c:ptCount val="28"/>
                <c:pt idx="1">
                  <c:v>3.09318239959069</c:v>
                </c:pt>
                <c:pt idx="2">
                  <c:v>5.7617306185974204</c:v>
                </c:pt>
                <c:pt idx="3">
                  <c:v>4.67178777174722</c:v>
                </c:pt>
                <c:pt idx="4">
                  <c:v>4.8657777686741097</c:v>
                </c:pt>
                <c:pt idx="5">
                  <c:v>5.3518314499324502</c:v>
                </c:pt>
                <c:pt idx="6">
                  <c:v>4.6741239710359803</c:v>
                </c:pt>
                <c:pt idx="7">
                  <c:v>5.88</c:v>
                </c:pt>
                <c:pt idx="8">
                  <c:v>5.7114427860696502</c:v>
                </c:pt>
                <c:pt idx="9">
                  <c:v>4.6500000000000004</c:v>
                </c:pt>
                <c:pt idx="10">
                  <c:v>6</c:v>
                </c:pt>
                <c:pt idx="11">
                  <c:v>8.0238674033149202</c:v>
                </c:pt>
                <c:pt idx="12">
                  <c:v>7.5245240964190998</c:v>
                </c:pt>
                <c:pt idx="13">
                  <c:v>7.62629757785467</c:v>
                </c:pt>
                <c:pt idx="14">
                  <c:v>6.5909090909090899</c:v>
                </c:pt>
                <c:pt idx="15">
                  <c:v>6.8985315735381603</c:v>
                </c:pt>
                <c:pt idx="16">
                  <c:v>5.5</c:v>
                </c:pt>
                <c:pt idx="17">
                  <c:v>8.7489925311203294</c:v>
                </c:pt>
                <c:pt idx="18">
                  <c:v>7.5060969636728503</c:v>
                </c:pt>
                <c:pt idx="19">
                  <c:v>7.8921622914681402</c:v>
                </c:pt>
                <c:pt idx="20">
                  <c:v>8.6048853259127398</c:v>
                </c:pt>
                <c:pt idx="21">
                  <c:v>9.1682861951034091</c:v>
                </c:pt>
                <c:pt idx="22">
                  <c:v>9.8985513632996405</c:v>
                </c:pt>
                <c:pt idx="23">
                  <c:v>8</c:v>
                </c:pt>
                <c:pt idx="25">
                  <c:v>8.2372368421052595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D-49AE-A54C-CF0DD7BF0562}"/>
            </c:ext>
          </c:extLst>
        </c:ser>
        <c:ser>
          <c:idx val="1"/>
          <c:order val="1"/>
          <c:tx>
            <c:strRef>
              <c:f>CDA_ML_062022!$I$9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CDA_ML_062022!$I$10:$I$37</c:f>
              <c:numCache>
                <c:formatCode>_(* #,##0.00_);_(* \(#,##0.00\);_(* "-"??_);_(@_)</c:formatCode>
                <c:ptCount val="28"/>
                <c:pt idx="0">
                  <c:v>5.15</c:v>
                </c:pt>
                <c:pt idx="1">
                  <c:v>4</c:v>
                </c:pt>
                <c:pt idx="3">
                  <c:v>3</c:v>
                </c:pt>
                <c:pt idx="5">
                  <c:v>3.46805896805897</c:v>
                </c:pt>
                <c:pt idx="6">
                  <c:v>5.53567787971458</c:v>
                </c:pt>
                <c:pt idx="7">
                  <c:v>4</c:v>
                </c:pt>
                <c:pt idx="12">
                  <c:v>8.7683615417734107</c:v>
                </c:pt>
                <c:pt idx="13">
                  <c:v>8.8000000000000007</c:v>
                </c:pt>
                <c:pt idx="14">
                  <c:v>8.85</c:v>
                </c:pt>
                <c:pt idx="15">
                  <c:v>8.25</c:v>
                </c:pt>
                <c:pt idx="16">
                  <c:v>7</c:v>
                </c:pt>
                <c:pt idx="17">
                  <c:v>8</c:v>
                </c:pt>
                <c:pt idx="18">
                  <c:v>9.5698943395527198</c:v>
                </c:pt>
                <c:pt idx="19">
                  <c:v>8.8545502148875492</c:v>
                </c:pt>
                <c:pt idx="20">
                  <c:v>9.3658253033161092</c:v>
                </c:pt>
                <c:pt idx="21">
                  <c:v>9.2494692144373705</c:v>
                </c:pt>
                <c:pt idx="22">
                  <c:v>9.3905167820990894</c:v>
                </c:pt>
                <c:pt idx="23">
                  <c:v>8.75</c:v>
                </c:pt>
                <c:pt idx="27">
                  <c:v>10.57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D-49AE-A54C-CF0DD7BF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OPERACIONES_VOLUMEN_ME_022026!$E$10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OPERACIONES_VOLUMEN_ME_022026!$E$12:$E$39</c:f>
              <c:numCache>
                <c:formatCode>_(* #,##0_);_(* \(#,##0\);_(* "-"_);_(@_)</c:formatCode>
                <c:ptCount val="28"/>
                <c:pt idx="0">
                  <c:v>56</c:v>
                </c:pt>
                <c:pt idx="1">
                  <c:v>70</c:v>
                </c:pt>
                <c:pt idx="2">
                  <c:v>100</c:v>
                </c:pt>
                <c:pt idx="3">
                  <c:v>44</c:v>
                </c:pt>
                <c:pt idx="4">
                  <c:v>4</c:v>
                </c:pt>
                <c:pt idx="5">
                  <c:v>62</c:v>
                </c:pt>
                <c:pt idx="6">
                  <c:v>117</c:v>
                </c:pt>
                <c:pt idx="7">
                  <c:v>7</c:v>
                </c:pt>
                <c:pt idx="8">
                  <c:v>6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717</c:v>
                </c:pt>
                <c:pt idx="15">
                  <c:v>6</c:v>
                </c:pt>
                <c:pt idx="17">
                  <c:v>2</c:v>
                </c:pt>
                <c:pt idx="18">
                  <c:v>534</c:v>
                </c:pt>
                <c:pt idx="19">
                  <c:v>358</c:v>
                </c:pt>
                <c:pt idx="20">
                  <c:v>212</c:v>
                </c:pt>
                <c:pt idx="21">
                  <c:v>23</c:v>
                </c:pt>
                <c:pt idx="22">
                  <c:v>14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8-457A-A8A7-581B1621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OPERACIONES_VOLUMEN_ME_022026!$G$10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OPERACIONES_VOLUMEN_ME_022026!$G$12:$G$39</c:f>
              <c:numCache>
                <c:formatCode>_(* #,##0_);_(* \(#,##0\);_(* "-"_);_(@_)</c:formatCode>
                <c:ptCount val="28"/>
                <c:pt idx="0">
                  <c:v>135279247217</c:v>
                </c:pt>
                <c:pt idx="1">
                  <c:v>57820983605</c:v>
                </c:pt>
                <c:pt idx="2">
                  <c:v>118542745144</c:v>
                </c:pt>
                <c:pt idx="3">
                  <c:v>69382545039</c:v>
                </c:pt>
                <c:pt idx="4">
                  <c:v>7883520467</c:v>
                </c:pt>
                <c:pt idx="5">
                  <c:v>172071677034</c:v>
                </c:pt>
                <c:pt idx="6">
                  <c:v>73378788778</c:v>
                </c:pt>
                <c:pt idx="7">
                  <c:v>3710175800</c:v>
                </c:pt>
                <c:pt idx="8">
                  <c:v>2476927701</c:v>
                </c:pt>
                <c:pt idx="9">
                  <c:v>774672000</c:v>
                </c:pt>
                <c:pt idx="10">
                  <c:v>27259089772</c:v>
                </c:pt>
                <c:pt idx="11">
                  <c:v>507462144</c:v>
                </c:pt>
                <c:pt idx="12">
                  <c:v>621577931606</c:v>
                </c:pt>
                <c:pt idx="15">
                  <c:v>7822353608</c:v>
                </c:pt>
                <c:pt idx="17">
                  <c:v>21197554650</c:v>
                </c:pt>
                <c:pt idx="18">
                  <c:v>536526645237</c:v>
                </c:pt>
                <c:pt idx="19">
                  <c:v>260193691594</c:v>
                </c:pt>
                <c:pt idx="20">
                  <c:v>372644107059</c:v>
                </c:pt>
                <c:pt idx="21">
                  <c:v>24551707268</c:v>
                </c:pt>
                <c:pt idx="22">
                  <c:v>4238683762</c:v>
                </c:pt>
                <c:pt idx="26">
                  <c:v>991593000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8-457A-A8A7-581B1621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CDA_ME_062022!$H$10:$H$37</c:f>
              <c:numCache>
                <c:formatCode>_ * #,##0.00_ ;_ * \-#,##0.00_ ;_ * "-"_ ;_ @_ </c:formatCode>
                <c:ptCount val="28"/>
                <c:pt idx="0">
                  <c:v>0.496432797008938</c:v>
                </c:pt>
                <c:pt idx="1">
                  <c:v>0.916605339090243</c:v>
                </c:pt>
                <c:pt idx="2">
                  <c:v>1.1590864621621899</c:v>
                </c:pt>
                <c:pt idx="3">
                  <c:v>0.94421777009285901</c:v>
                </c:pt>
                <c:pt idx="5">
                  <c:v>2.1921293621445899</c:v>
                </c:pt>
                <c:pt idx="6">
                  <c:v>2.6799763226204898</c:v>
                </c:pt>
                <c:pt idx="7">
                  <c:v>1.75142710240702</c:v>
                </c:pt>
                <c:pt idx="8">
                  <c:v>2</c:v>
                </c:pt>
                <c:pt idx="9">
                  <c:v>2.2863143125886798</c:v>
                </c:pt>
                <c:pt idx="11">
                  <c:v>3.6</c:v>
                </c:pt>
                <c:pt idx="12">
                  <c:v>2.96099880838978</c:v>
                </c:pt>
                <c:pt idx="14">
                  <c:v>3.2</c:v>
                </c:pt>
                <c:pt idx="15">
                  <c:v>3</c:v>
                </c:pt>
                <c:pt idx="16">
                  <c:v>3.35</c:v>
                </c:pt>
                <c:pt idx="17">
                  <c:v>4.1286677717775797</c:v>
                </c:pt>
                <c:pt idx="18">
                  <c:v>3.8996979946308601</c:v>
                </c:pt>
                <c:pt idx="19">
                  <c:v>4.1833363783772102</c:v>
                </c:pt>
                <c:pt idx="20">
                  <c:v>4.5647852785993202</c:v>
                </c:pt>
                <c:pt idx="21">
                  <c:v>4.7249342800717304</c:v>
                </c:pt>
                <c:pt idx="22">
                  <c:v>4.8558416838806702</c:v>
                </c:pt>
                <c:pt idx="23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9-4A41-85BA-5AE33695C832}"/>
            </c:ext>
          </c:extLst>
        </c:ser>
        <c:ser>
          <c:idx val="1"/>
          <c:order val="1"/>
          <c:tx>
            <c:strRef>
              <c:f>CDA_ME_062022!$I$9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CDA_ME_062022!$I$10:$I$37</c:f>
              <c:numCache>
                <c:formatCode>_ * #,##0.00_ ;_ * \-#,##0.00_ ;_ * "-"_ ;_ @_ </c:formatCode>
                <c:ptCount val="28"/>
                <c:pt idx="2">
                  <c:v>2.75</c:v>
                </c:pt>
                <c:pt idx="6">
                  <c:v>2.8857777470448802</c:v>
                </c:pt>
                <c:pt idx="12">
                  <c:v>3.9945133676018401</c:v>
                </c:pt>
                <c:pt idx="15">
                  <c:v>3.39475834661862</c:v>
                </c:pt>
                <c:pt idx="16">
                  <c:v>4.26</c:v>
                </c:pt>
                <c:pt idx="18">
                  <c:v>4.3912303174380796</c:v>
                </c:pt>
                <c:pt idx="19">
                  <c:v>4.2973216908483796</c:v>
                </c:pt>
                <c:pt idx="20">
                  <c:v>5.3274208411668598</c:v>
                </c:pt>
                <c:pt idx="21">
                  <c:v>5.85</c:v>
                </c:pt>
                <c:pt idx="22">
                  <c:v>5.2518957138062996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9-4A41-85BA-5AE33695C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OPERACIONES_VOLUMEN_ML_062022!$E$12:$E$38</c:f>
              <c:numCache>
                <c:formatCode>_(* #,##0_);_(* \(#,##0\);_(* "-"??_);_(@_)</c:formatCode>
                <c:ptCount val="27"/>
                <c:pt idx="1">
                  <c:v>16</c:v>
                </c:pt>
                <c:pt idx="2">
                  <c:v>22</c:v>
                </c:pt>
                <c:pt idx="3">
                  <c:v>26</c:v>
                </c:pt>
                <c:pt idx="4">
                  <c:v>2</c:v>
                </c:pt>
                <c:pt idx="5">
                  <c:v>27</c:v>
                </c:pt>
                <c:pt idx="6">
                  <c:v>49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10</c:v>
                </c:pt>
                <c:pt idx="12">
                  <c:v>895</c:v>
                </c:pt>
                <c:pt idx="13">
                  <c:v>6</c:v>
                </c:pt>
                <c:pt idx="14">
                  <c:v>3</c:v>
                </c:pt>
                <c:pt idx="15">
                  <c:v>14</c:v>
                </c:pt>
                <c:pt idx="16">
                  <c:v>2</c:v>
                </c:pt>
                <c:pt idx="17">
                  <c:v>7</c:v>
                </c:pt>
                <c:pt idx="18">
                  <c:v>169</c:v>
                </c:pt>
                <c:pt idx="19">
                  <c:v>327</c:v>
                </c:pt>
                <c:pt idx="20">
                  <c:v>339</c:v>
                </c:pt>
                <c:pt idx="21">
                  <c:v>43</c:v>
                </c:pt>
                <c:pt idx="22">
                  <c:v>47</c:v>
                </c:pt>
                <c:pt idx="23">
                  <c:v>1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9-4F92-8204-1F0916D9E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OPERACIONES_VOLUMEN_ML_062022!$G$12:$G$38</c:f>
              <c:numCache>
                <c:formatCode>_(* #,##0_);_(* \(#,##0\);_(* "-"??_);_(@_)</c:formatCode>
                <c:ptCount val="27"/>
                <c:pt idx="1">
                  <c:v>11727000000</c:v>
                </c:pt>
                <c:pt idx="2">
                  <c:v>3703880225</c:v>
                </c:pt>
                <c:pt idx="3">
                  <c:v>7094296920</c:v>
                </c:pt>
                <c:pt idx="4">
                  <c:v>19088767</c:v>
                </c:pt>
                <c:pt idx="5">
                  <c:v>9325214655</c:v>
                </c:pt>
                <c:pt idx="6">
                  <c:v>9589933718</c:v>
                </c:pt>
                <c:pt idx="7">
                  <c:v>110000000</c:v>
                </c:pt>
                <c:pt idx="8">
                  <c:v>1005000000</c:v>
                </c:pt>
                <c:pt idx="9">
                  <c:v>750000000</c:v>
                </c:pt>
                <c:pt idx="10">
                  <c:v>1170000000</c:v>
                </c:pt>
                <c:pt idx="11">
                  <c:v>1810000000</c:v>
                </c:pt>
                <c:pt idx="12">
                  <c:v>323576227783</c:v>
                </c:pt>
                <c:pt idx="13">
                  <c:v>2601000000</c:v>
                </c:pt>
                <c:pt idx="14">
                  <c:v>220000000</c:v>
                </c:pt>
                <c:pt idx="15">
                  <c:v>1615838356</c:v>
                </c:pt>
                <c:pt idx="16">
                  <c:v>160047946</c:v>
                </c:pt>
                <c:pt idx="17">
                  <c:v>6025000000</c:v>
                </c:pt>
                <c:pt idx="18">
                  <c:v>61526631187</c:v>
                </c:pt>
                <c:pt idx="19">
                  <c:v>103922912716</c:v>
                </c:pt>
                <c:pt idx="20">
                  <c:v>114917993769</c:v>
                </c:pt>
                <c:pt idx="21">
                  <c:v>33157800000</c:v>
                </c:pt>
                <c:pt idx="22">
                  <c:v>468421022767</c:v>
                </c:pt>
                <c:pt idx="23">
                  <c:v>120000000</c:v>
                </c:pt>
                <c:pt idx="25">
                  <c:v>760000000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9-4F92-8204-1F0916D9E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3">
                  <c:v>1</c:v>
                </c:pt>
                <c:pt idx="5">
                  <c:v>5</c:v>
                </c:pt>
                <c:pt idx="6">
                  <c:v>11</c:v>
                </c:pt>
                <c:pt idx="7">
                  <c:v>1</c:v>
                </c:pt>
                <c:pt idx="12">
                  <c:v>159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73</c:v>
                </c:pt>
                <c:pt idx="19">
                  <c:v>120</c:v>
                </c:pt>
                <c:pt idx="20">
                  <c:v>189</c:v>
                </c:pt>
                <c:pt idx="21">
                  <c:v>13</c:v>
                </c:pt>
                <c:pt idx="22">
                  <c:v>13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8-4981-8C95-843E60A2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OPERACIONES_VOLUMEN_ML_062022!$H$12:$H$38</c:f>
              <c:numCache>
                <c:formatCode>_(* #,##0_);_(* \(#,##0\);_(* "-"??_);_(@_)</c:formatCode>
                <c:ptCount val="27"/>
                <c:pt idx="0">
                  <c:v>400000000</c:v>
                </c:pt>
                <c:pt idx="1">
                  <c:v>120000000</c:v>
                </c:pt>
                <c:pt idx="3">
                  <c:v>550000000</c:v>
                </c:pt>
                <c:pt idx="5">
                  <c:v>407000000</c:v>
                </c:pt>
                <c:pt idx="6">
                  <c:v>1471500000</c:v>
                </c:pt>
                <c:pt idx="7">
                  <c:v>74000000</c:v>
                </c:pt>
                <c:pt idx="12">
                  <c:v>39963936515</c:v>
                </c:pt>
                <c:pt idx="13">
                  <c:v>1225890411</c:v>
                </c:pt>
                <c:pt idx="14">
                  <c:v>10000000</c:v>
                </c:pt>
                <c:pt idx="15">
                  <c:v>120000000</c:v>
                </c:pt>
                <c:pt idx="16">
                  <c:v>11939712</c:v>
                </c:pt>
                <c:pt idx="17">
                  <c:v>20000000</c:v>
                </c:pt>
                <c:pt idx="18">
                  <c:v>19879627562</c:v>
                </c:pt>
                <c:pt idx="19">
                  <c:v>20915865987</c:v>
                </c:pt>
                <c:pt idx="20">
                  <c:v>32064528996</c:v>
                </c:pt>
                <c:pt idx="21">
                  <c:v>2355000000</c:v>
                </c:pt>
                <c:pt idx="22">
                  <c:v>1877000000</c:v>
                </c:pt>
                <c:pt idx="23">
                  <c:v>135000000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8-4981-8C95-843E60A2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3</c:v>
                </c:pt>
                <c:pt idx="2">
                  <c:v>9</c:v>
                </c:pt>
                <c:pt idx="3">
                  <c:v>6</c:v>
                </c:pt>
                <c:pt idx="5">
                  <c:v>6</c:v>
                </c:pt>
                <c:pt idx="6">
                  <c:v>27</c:v>
                </c:pt>
                <c:pt idx="7">
                  <c:v>2</c:v>
                </c:pt>
                <c:pt idx="8">
                  <c:v>2</c:v>
                </c:pt>
                <c:pt idx="9">
                  <c:v>7</c:v>
                </c:pt>
                <c:pt idx="11">
                  <c:v>1</c:v>
                </c:pt>
                <c:pt idx="12">
                  <c:v>277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129</c:v>
                </c:pt>
                <c:pt idx="19">
                  <c:v>168</c:v>
                </c:pt>
                <c:pt idx="20">
                  <c:v>179</c:v>
                </c:pt>
                <c:pt idx="21">
                  <c:v>40</c:v>
                </c:pt>
                <c:pt idx="22">
                  <c:v>22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9-427D-8AC7-3B78841A4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OPERACIONES_VOLUMEN_ME_0622!$G$12:$G$39</c:f>
              <c:numCache>
                <c:formatCode>_(* #,##0_);_(* \(#,##0\);_(* "-"??_);_(@_)</c:formatCode>
                <c:ptCount val="28"/>
                <c:pt idx="0">
                  <c:v>21005128160</c:v>
                </c:pt>
                <c:pt idx="1">
                  <c:v>513771050</c:v>
                </c:pt>
                <c:pt idx="2">
                  <c:v>32153988641</c:v>
                </c:pt>
                <c:pt idx="3">
                  <c:v>9087362980</c:v>
                </c:pt>
                <c:pt idx="5">
                  <c:v>25806173379</c:v>
                </c:pt>
                <c:pt idx="6">
                  <c:v>136810776224</c:v>
                </c:pt>
                <c:pt idx="7">
                  <c:v>173965161</c:v>
                </c:pt>
                <c:pt idx="8">
                  <c:v>973674400</c:v>
                </c:pt>
                <c:pt idx="9">
                  <c:v>3572811400</c:v>
                </c:pt>
                <c:pt idx="11">
                  <c:v>34270400</c:v>
                </c:pt>
                <c:pt idx="12">
                  <c:v>256535985451.72</c:v>
                </c:pt>
                <c:pt idx="14">
                  <c:v>1723110000</c:v>
                </c:pt>
                <c:pt idx="15">
                  <c:v>22203083</c:v>
                </c:pt>
                <c:pt idx="16">
                  <c:v>1723110000</c:v>
                </c:pt>
                <c:pt idx="17">
                  <c:v>4798915000</c:v>
                </c:pt>
                <c:pt idx="18">
                  <c:v>173787169774</c:v>
                </c:pt>
                <c:pt idx="19">
                  <c:v>234584113922.78</c:v>
                </c:pt>
                <c:pt idx="20">
                  <c:v>146692337592.88</c:v>
                </c:pt>
                <c:pt idx="21">
                  <c:v>29136703667</c:v>
                </c:pt>
                <c:pt idx="22">
                  <c:v>17286825950</c:v>
                </c:pt>
                <c:pt idx="23">
                  <c:v>1713455000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C9-427D-8AC7-3B78841A4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4</c:v>
                </c:pt>
                <c:pt idx="12">
                  <c:v>27</c:v>
                </c:pt>
                <c:pt idx="15">
                  <c:v>2</c:v>
                </c:pt>
                <c:pt idx="16">
                  <c:v>1</c:v>
                </c:pt>
                <c:pt idx="18">
                  <c:v>23</c:v>
                </c:pt>
                <c:pt idx="19">
                  <c:v>15</c:v>
                </c:pt>
                <c:pt idx="20">
                  <c:v>40</c:v>
                </c:pt>
                <c:pt idx="21">
                  <c:v>2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3-4B45-9408-3D4DB78E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OPERACIONES_VOLUMEN_ME_0622!$H$12:$H$39</c:f>
              <c:numCache>
                <c:formatCode>_(* #,##0_);_(* \(#,##0\);_(* "-"??_);_(@_)</c:formatCode>
                <c:ptCount val="28"/>
                <c:pt idx="2">
                  <c:v>7196511000</c:v>
                </c:pt>
                <c:pt idx="6">
                  <c:v>1543992276.3499999</c:v>
                </c:pt>
                <c:pt idx="12">
                  <c:v>13443432989</c:v>
                </c:pt>
                <c:pt idx="15">
                  <c:v>614338600</c:v>
                </c:pt>
                <c:pt idx="16">
                  <c:v>5505792000</c:v>
                </c:pt>
                <c:pt idx="18">
                  <c:v>31617529781.860001</c:v>
                </c:pt>
                <c:pt idx="19">
                  <c:v>4598485229.21</c:v>
                </c:pt>
                <c:pt idx="20">
                  <c:v>17863590884</c:v>
                </c:pt>
                <c:pt idx="21">
                  <c:v>1713520000</c:v>
                </c:pt>
                <c:pt idx="22">
                  <c:v>2688704900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3-4B45-9408-3D4DB78E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CDA_ML_052022!$H$10:$H$37</c:f>
              <c:numCache>
                <c:formatCode>_(* #,##0.00_);_(* \(#,##0.00\);_(* "-"??_);_(@_)</c:formatCode>
                <c:ptCount val="28"/>
                <c:pt idx="1">
                  <c:v>3.36024590163934</c:v>
                </c:pt>
                <c:pt idx="2">
                  <c:v>3.5545780470855699</c:v>
                </c:pt>
                <c:pt idx="3">
                  <c:v>4.2535947712418301</c:v>
                </c:pt>
                <c:pt idx="4">
                  <c:v>2.67298888162198</c:v>
                </c:pt>
                <c:pt idx="5">
                  <c:v>5.2620046947108996</c:v>
                </c:pt>
                <c:pt idx="6">
                  <c:v>4.9706327208348098</c:v>
                </c:pt>
                <c:pt idx="7">
                  <c:v>2.9256399594780498</c:v>
                </c:pt>
                <c:pt idx="8">
                  <c:v>4.5</c:v>
                </c:pt>
                <c:pt idx="9">
                  <c:v>2.9380674859526001</c:v>
                </c:pt>
                <c:pt idx="11">
                  <c:v>6.7052631578947404</c:v>
                </c:pt>
                <c:pt idx="12">
                  <c:v>7.1001519581207297</c:v>
                </c:pt>
                <c:pt idx="13">
                  <c:v>6.11086871151105</c:v>
                </c:pt>
                <c:pt idx="14">
                  <c:v>6.4626986450088797</c:v>
                </c:pt>
                <c:pt idx="15">
                  <c:v>7.4375</c:v>
                </c:pt>
                <c:pt idx="16">
                  <c:v>7.35</c:v>
                </c:pt>
                <c:pt idx="17">
                  <c:v>6.8288256227758</c:v>
                </c:pt>
                <c:pt idx="18">
                  <c:v>7.4248915777561804</c:v>
                </c:pt>
                <c:pt idx="19">
                  <c:v>7.8360416534058004</c:v>
                </c:pt>
                <c:pt idx="20">
                  <c:v>7.7323385952018402</c:v>
                </c:pt>
                <c:pt idx="21">
                  <c:v>8.5805630178059804</c:v>
                </c:pt>
                <c:pt idx="22">
                  <c:v>9.3537699972531598</c:v>
                </c:pt>
                <c:pt idx="25">
                  <c:v>7.97</c:v>
                </c:pt>
                <c:pt idx="26">
                  <c:v>8.5</c:v>
                </c:pt>
                <c:pt idx="27">
                  <c:v>10.576086956521699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2-4271-87F0-C704DD2508B5}"/>
            </c:ext>
          </c:extLst>
        </c:ser>
        <c:ser>
          <c:idx val="1"/>
          <c:order val="1"/>
          <c:tx>
            <c:strRef>
              <c:f>CDA_ML_052022!$I$9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CDA_ML_052022!$I$10:$I$37</c:f>
              <c:numCache>
                <c:formatCode>_(* #,##0.00_);_(* \(#,##0.00\);_(* "-"??_);_(@_)</c:formatCode>
                <c:ptCount val="28"/>
                <c:pt idx="1">
                  <c:v>4.8499999999999996</c:v>
                </c:pt>
                <c:pt idx="3">
                  <c:v>2.4709821428571401</c:v>
                </c:pt>
                <c:pt idx="5">
                  <c:v>2.25</c:v>
                </c:pt>
                <c:pt idx="6">
                  <c:v>3.80884740217622</c:v>
                </c:pt>
                <c:pt idx="7">
                  <c:v>2</c:v>
                </c:pt>
                <c:pt idx="10">
                  <c:v>4.5</c:v>
                </c:pt>
                <c:pt idx="12">
                  <c:v>8.3785890188357897</c:v>
                </c:pt>
                <c:pt idx="13">
                  <c:v>9.6666666666666696</c:v>
                </c:pt>
                <c:pt idx="14">
                  <c:v>9</c:v>
                </c:pt>
                <c:pt idx="15">
                  <c:v>8.8795180722891605</c:v>
                </c:pt>
                <c:pt idx="16">
                  <c:v>9</c:v>
                </c:pt>
                <c:pt idx="17">
                  <c:v>7.5</c:v>
                </c:pt>
                <c:pt idx="18">
                  <c:v>9.3697711818314993</c:v>
                </c:pt>
                <c:pt idx="19">
                  <c:v>8.6491622053525195</c:v>
                </c:pt>
                <c:pt idx="20">
                  <c:v>9.18141165281728</c:v>
                </c:pt>
                <c:pt idx="21">
                  <c:v>9.5686909345467299</c:v>
                </c:pt>
                <c:pt idx="22">
                  <c:v>9.7414235015772892</c:v>
                </c:pt>
                <c:pt idx="23">
                  <c:v>9.4705882352941195</c:v>
                </c:pt>
                <c:pt idx="27">
                  <c:v>10.15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2-4271-87F0-C704DD250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CDA_ME_052022!$H$10:$H$37</c:f>
              <c:numCache>
                <c:formatCode>_ * #,##0.00_ ;_ * \-#,##0.00_ ;_ * "-"_ ;_ @_ </c:formatCode>
                <c:ptCount val="28"/>
                <c:pt idx="0">
                  <c:v>0.4</c:v>
                </c:pt>
                <c:pt idx="1">
                  <c:v>1.2364977563876101</c:v>
                </c:pt>
                <c:pt idx="2">
                  <c:v>1.3401829767761999</c:v>
                </c:pt>
                <c:pt idx="3">
                  <c:v>0.54771546674975702</c:v>
                </c:pt>
                <c:pt idx="4">
                  <c:v>1.5715230885128999</c:v>
                </c:pt>
                <c:pt idx="5">
                  <c:v>1.9374234382378901</c:v>
                </c:pt>
                <c:pt idx="6">
                  <c:v>1.27836166037314</c:v>
                </c:pt>
                <c:pt idx="7">
                  <c:v>1</c:v>
                </c:pt>
                <c:pt idx="8">
                  <c:v>1.35</c:v>
                </c:pt>
                <c:pt idx="10">
                  <c:v>2.4688235185043998</c:v>
                </c:pt>
                <c:pt idx="12">
                  <c:v>2.9293275208557201</c:v>
                </c:pt>
                <c:pt idx="15">
                  <c:v>3</c:v>
                </c:pt>
                <c:pt idx="18">
                  <c:v>3.5736703755978798</c:v>
                </c:pt>
                <c:pt idx="19">
                  <c:v>3.8809884788145199</c:v>
                </c:pt>
                <c:pt idx="20">
                  <c:v>4.1279591705741296</c:v>
                </c:pt>
                <c:pt idx="21">
                  <c:v>4.5311520102307004</c:v>
                </c:pt>
                <c:pt idx="22">
                  <c:v>4.4839779355619198</c:v>
                </c:pt>
                <c:pt idx="23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9-499C-8062-F4C372BB6CE7}"/>
            </c:ext>
          </c:extLst>
        </c:ser>
        <c:ser>
          <c:idx val="1"/>
          <c:order val="1"/>
          <c:tx>
            <c:strRef>
              <c:f>CDA_ME_052022!$I$9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CDA_ME_052022!$I$10:$I$37</c:f>
              <c:numCache>
                <c:formatCode>_ * #,##0.00_ ;_ * \-#,##0.00_ ;_ * "-"_ ;_ @_ </c:formatCode>
                <c:ptCount val="28"/>
                <c:pt idx="1">
                  <c:v>2.1</c:v>
                </c:pt>
                <c:pt idx="6">
                  <c:v>2.7082392446725301</c:v>
                </c:pt>
                <c:pt idx="12">
                  <c:v>3.72178495443797</c:v>
                </c:pt>
                <c:pt idx="14">
                  <c:v>4.375</c:v>
                </c:pt>
                <c:pt idx="16">
                  <c:v>3.75</c:v>
                </c:pt>
                <c:pt idx="18">
                  <c:v>4.9740271725392704</c:v>
                </c:pt>
                <c:pt idx="19">
                  <c:v>4.9141399011023603</c:v>
                </c:pt>
                <c:pt idx="20">
                  <c:v>5.0944221634816396</c:v>
                </c:pt>
                <c:pt idx="22">
                  <c:v>5.3924360005233201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9-499C-8062-F4C372BB6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OPERACIONES_VOLUMEN_ML_052022!$E$12:$E$38</c:f>
              <c:numCache>
                <c:formatCode>_(* #,##0_);_(* \(#,##0\);_(* "-"??_);_(@_)</c:formatCode>
                <c:ptCount val="27"/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2</c:v>
                </c:pt>
                <c:pt idx="5">
                  <c:v>17</c:v>
                </c:pt>
                <c:pt idx="6">
                  <c:v>54</c:v>
                </c:pt>
                <c:pt idx="7">
                  <c:v>6</c:v>
                </c:pt>
                <c:pt idx="8">
                  <c:v>1</c:v>
                </c:pt>
                <c:pt idx="9">
                  <c:v>2</c:v>
                </c:pt>
                <c:pt idx="11">
                  <c:v>2</c:v>
                </c:pt>
                <c:pt idx="12">
                  <c:v>851</c:v>
                </c:pt>
                <c:pt idx="13">
                  <c:v>7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5</c:v>
                </c:pt>
                <c:pt idx="18">
                  <c:v>132</c:v>
                </c:pt>
                <c:pt idx="19">
                  <c:v>345</c:v>
                </c:pt>
                <c:pt idx="20">
                  <c:v>317</c:v>
                </c:pt>
                <c:pt idx="21">
                  <c:v>46</c:v>
                </c:pt>
                <c:pt idx="22">
                  <c:v>49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A-4D46-8D5D-A59D95FD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OPERACIONES_VOLUMEN_ML_052022!$G$12:$G$37</c:f>
              <c:numCache>
                <c:formatCode>_(* #,##0_);_(* \(#,##0\);_(* "-"??_);_(@_)</c:formatCode>
                <c:ptCount val="26"/>
                <c:pt idx="1">
                  <c:v>2635200000</c:v>
                </c:pt>
                <c:pt idx="2">
                  <c:v>3290179135</c:v>
                </c:pt>
                <c:pt idx="3">
                  <c:v>765000000</c:v>
                </c:pt>
                <c:pt idx="4">
                  <c:v>305800000</c:v>
                </c:pt>
                <c:pt idx="5">
                  <c:v>6982122796</c:v>
                </c:pt>
                <c:pt idx="6">
                  <c:v>12981086394</c:v>
                </c:pt>
                <c:pt idx="7">
                  <c:v>6613700000</c:v>
                </c:pt>
                <c:pt idx="8">
                  <c:v>5200000</c:v>
                </c:pt>
                <c:pt idx="9">
                  <c:v>109000936</c:v>
                </c:pt>
                <c:pt idx="11">
                  <c:v>570000000</c:v>
                </c:pt>
                <c:pt idx="12">
                  <c:v>273026633266</c:v>
                </c:pt>
                <c:pt idx="13">
                  <c:v>1510795947</c:v>
                </c:pt>
                <c:pt idx="14">
                  <c:v>201065082</c:v>
                </c:pt>
                <c:pt idx="15">
                  <c:v>400000000</c:v>
                </c:pt>
                <c:pt idx="16">
                  <c:v>100000000</c:v>
                </c:pt>
                <c:pt idx="17">
                  <c:v>562000000</c:v>
                </c:pt>
                <c:pt idx="18">
                  <c:v>62816745530</c:v>
                </c:pt>
                <c:pt idx="19">
                  <c:v>136263695203</c:v>
                </c:pt>
                <c:pt idx="20">
                  <c:v>147787343469</c:v>
                </c:pt>
                <c:pt idx="21">
                  <c:v>22196593833</c:v>
                </c:pt>
                <c:pt idx="22">
                  <c:v>175940534902</c:v>
                </c:pt>
                <c:pt idx="25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A-4D46-8D5D-A59D95FD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3">
                  <c:v>3</c:v>
                </c:pt>
                <c:pt idx="5">
                  <c:v>1</c:v>
                </c:pt>
                <c:pt idx="6">
                  <c:v>11</c:v>
                </c:pt>
                <c:pt idx="7">
                  <c:v>1</c:v>
                </c:pt>
                <c:pt idx="10">
                  <c:v>1</c:v>
                </c:pt>
                <c:pt idx="12">
                  <c:v>129</c:v>
                </c:pt>
                <c:pt idx="13">
                  <c:v>5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101</c:v>
                </c:pt>
                <c:pt idx="19">
                  <c:v>104</c:v>
                </c:pt>
                <c:pt idx="20">
                  <c:v>231</c:v>
                </c:pt>
                <c:pt idx="21">
                  <c:v>11</c:v>
                </c:pt>
                <c:pt idx="22">
                  <c:v>19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5-44B5-882E-E54E12CE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OPERACIONES_VOLUMEN_ML_052022!$H$12:$H$38</c:f>
              <c:numCache>
                <c:formatCode>_(* #,##0_);_(* \(#,##0\);_(* "-"??_);_(@_)</c:formatCode>
                <c:ptCount val="27"/>
                <c:pt idx="1">
                  <c:v>1305000000</c:v>
                </c:pt>
                <c:pt idx="3">
                  <c:v>448000000</c:v>
                </c:pt>
                <c:pt idx="5">
                  <c:v>30000000</c:v>
                </c:pt>
                <c:pt idx="6">
                  <c:v>825988398</c:v>
                </c:pt>
                <c:pt idx="7">
                  <c:v>1350000</c:v>
                </c:pt>
                <c:pt idx="10">
                  <c:v>260000000</c:v>
                </c:pt>
                <c:pt idx="12">
                  <c:v>36860258584</c:v>
                </c:pt>
                <c:pt idx="13">
                  <c:v>324000000</c:v>
                </c:pt>
                <c:pt idx="14">
                  <c:v>200000000</c:v>
                </c:pt>
                <c:pt idx="15">
                  <c:v>830000000</c:v>
                </c:pt>
                <c:pt idx="16">
                  <c:v>1000000000</c:v>
                </c:pt>
                <c:pt idx="17">
                  <c:v>330000000</c:v>
                </c:pt>
                <c:pt idx="18">
                  <c:v>33506484124</c:v>
                </c:pt>
                <c:pt idx="19">
                  <c:v>23750448466</c:v>
                </c:pt>
                <c:pt idx="20">
                  <c:v>38099158222</c:v>
                </c:pt>
                <c:pt idx="21">
                  <c:v>8571000000</c:v>
                </c:pt>
                <c:pt idx="22">
                  <c:v>12680000000</c:v>
                </c:pt>
                <c:pt idx="23">
                  <c:v>510000000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5-44B5-882E-E54E12CE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21</c:v>
                </c:pt>
                <c:pt idx="7">
                  <c:v>1</c:v>
                </c:pt>
                <c:pt idx="8">
                  <c:v>1</c:v>
                </c:pt>
                <c:pt idx="10">
                  <c:v>2</c:v>
                </c:pt>
                <c:pt idx="12">
                  <c:v>236</c:v>
                </c:pt>
                <c:pt idx="15">
                  <c:v>2</c:v>
                </c:pt>
                <c:pt idx="18">
                  <c:v>137</c:v>
                </c:pt>
                <c:pt idx="19">
                  <c:v>149</c:v>
                </c:pt>
                <c:pt idx="20">
                  <c:v>107</c:v>
                </c:pt>
                <c:pt idx="21">
                  <c:v>28</c:v>
                </c:pt>
                <c:pt idx="22">
                  <c:v>29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C-49D5-9247-1B38F3880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OPERACIONES_VOLUMEN_ME_052022!$G$12:$G$39</c:f>
              <c:numCache>
                <c:formatCode>_(* #,##0_);_(* \(#,##0\);_(* "-"??_);_(@_)</c:formatCode>
                <c:ptCount val="28"/>
                <c:pt idx="0">
                  <c:v>102723300</c:v>
                </c:pt>
                <c:pt idx="1">
                  <c:v>13940921850</c:v>
                </c:pt>
                <c:pt idx="2">
                  <c:v>84047487990</c:v>
                </c:pt>
                <c:pt idx="3">
                  <c:v>9812437835</c:v>
                </c:pt>
                <c:pt idx="4">
                  <c:v>14996019080</c:v>
                </c:pt>
                <c:pt idx="5">
                  <c:v>59197660721</c:v>
                </c:pt>
                <c:pt idx="6">
                  <c:v>45853556966</c:v>
                </c:pt>
                <c:pt idx="7">
                  <c:v>137040200</c:v>
                </c:pt>
                <c:pt idx="8">
                  <c:v>40091922</c:v>
                </c:pt>
                <c:pt idx="10">
                  <c:v>407657657</c:v>
                </c:pt>
                <c:pt idx="12">
                  <c:v>264277277363</c:v>
                </c:pt>
                <c:pt idx="15">
                  <c:v>68824000</c:v>
                </c:pt>
                <c:pt idx="18">
                  <c:v>247756329814</c:v>
                </c:pt>
                <c:pt idx="19">
                  <c:v>170793325662</c:v>
                </c:pt>
                <c:pt idx="20">
                  <c:v>106714538148</c:v>
                </c:pt>
                <c:pt idx="21">
                  <c:v>34644969052</c:v>
                </c:pt>
                <c:pt idx="22">
                  <c:v>54040302849</c:v>
                </c:pt>
                <c:pt idx="23">
                  <c:v>17175675000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C-49D5-9247-1B38F3880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OPERACIONES_VOLUMEN_ML_062026!$F$12:$F$38</c:f>
              <c:numCache>
                <c:formatCode>_(* #,##0_);_(* \(#,##0\);_(* "-"??_);_(@_)</c:formatCode>
                <c:ptCount val="27"/>
                <c:pt idx="2">
                  <c:v>3</c:v>
                </c:pt>
                <c:pt idx="6">
                  <c:v>2</c:v>
                </c:pt>
                <c:pt idx="12">
                  <c:v>333</c:v>
                </c:pt>
                <c:pt idx="14">
                  <c:v>1</c:v>
                </c:pt>
                <c:pt idx="18">
                  <c:v>80</c:v>
                </c:pt>
                <c:pt idx="19">
                  <c:v>130</c:v>
                </c:pt>
                <c:pt idx="20">
                  <c:v>48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E-4D21-AF7D-0C6084003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OPERACIONES_VOLUMEN_ML_062026!$H$12:$H$38</c:f>
              <c:numCache>
                <c:formatCode>_(* #,##0_);_(* \(#,##0\);_(* "-"??_);_(@_)</c:formatCode>
                <c:ptCount val="27"/>
                <c:pt idx="2">
                  <c:v>347600000</c:v>
                </c:pt>
                <c:pt idx="6">
                  <c:v>750000000</c:v>
                </c:pt>
                <c:pt idx="12">
                  <c:v>47255365420</c:v>
                </c:pt>
                <c:pt idx="14">
                  <c:v>5000000</c:v>
                </c:pt>
                <c:pt idx="18">
                  <c:v>18047702018</c:v>
                </c:pt>
                <c:pt idx="19">
                  <c:v>31440652174</c:v>
                </c:pt>
                <c:pt idx="20">
                  <c:v>10910500000</c:v>
                </c:pt>
                <c:pt idx="22">
                  <c:v>170000000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E-4D21-AF7D-0C6084003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OPERACIONES_VOLUMEN_ME_022026!$E$10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12">
                  <c:v>71</c:v>
                </c:pt>
                <c:pt idx="18">
                  <c:v>87</c:v>
                </c:pt>
                <c:pt idx="19">
                  <c:v>19</c:v>
                </c:pt>
                <c:pt idx="20">
                  <c:v>17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4-465A-A67C-08614B13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OPERACIONES_VOLUMEN_ME_022026!$G$10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OPERACIONES_VOLUMEN_ME_022026!$H$12:$H$39</c:f>
              <c:numCache>
                <c:formatCode>_(* #,##0_);_(* \(#,##0\);_(* "-"??_);_(@_)</c:formatCode>
                <c:ptCount val="28"/>
                <c:pt idx="3">
                  <c:v>6621590</c:v>
                </c:pt>
                <c:pt idx="12">
                  <c:v>13580341752.219999</c:v>
                </c:pt>
                <c:pt idx="18">
                  <c:v>17769785196.740002</c:v>
                </c:pt>
                <c:pt idx="19">
                  <c:v>5109380660</c:v>
                </c:pt>
                <c:pt idx="20">
                  <c:v>3127510350</c:v>
                </c:pt>
                <c:pt idx="22">
                  <c:v>6621590000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4-465A-A67C-08614B13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6">
                  <c:v>7</c:v>
                </c:pt>
                <c:pt idx="12">
                  <c:v>11</c:v>
                </c:pt>
                <c:pt idx="14">
                  <c:v>2</c:v>
                </c:pt>
                <c:pt idx="16">
                  <c:v>1</c:v>
                </c:pt>
                <c:pt idx="18">
                  <c:v>15</c:v>
                </c:pt>
                <c:pt idx="19">
                  <c:v>28</c:v>
                </c:pt>
                <c:pt idx="20">
                  <c:v>34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D-49B9-8702-EE23EB88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OPERACIONES_VOLUMEN_ME_052022!$H$12:$H$39</c:f>
              <c:numCache>
                <c:formatCode>_(* #,##0_);_(* \(#,##0\);_(* "-"??_);_(@_)</c:formatCode>
                <c:ptCount val="28"/>
                <c:pt idx="1">
                  <c:v>2541223202</c:v>
                </c:pt>
                <c:pt idx="6">
                  <c:v>6738400546</c:v>
                </c:pt>
                <c:pt idx="12">
                  <c:v>15163067283</c:v>
                </c:pt>
                <c:pt idx="14">
                  <c:v>344120000</c:v>
                </c:pt>
                <c:pt idx="16">
                  <c:v>1029373500</c:v>
                </c:pt>
                <c:pt idx="18">
                  <c:v>15749209000</c:v>
                </c:pt>
                <c:pt idx="19">
                  <c:v>6608226700</c:v>
                </c:pt>
                <c:pt idx="20">
                  <c:v>9823565610</c:v>
                </c:pt>
                <c:pt idx="22">
                  <c:v>423408345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D-49B9-8702-EE23EB88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CDA_ML_042022!$H$10:$H$37</c:f>
              <c:numCache>
                <c:formatCode>_(* #,##0.00_);_(* \(#,##0.00\);_(* "-"??_);_(@_)</c:formatCode>
                <c:ptCount val="28"/>
                <c:pt idx="0">
                  <c:v>1.25</c:v>
                </c:pt>
                <c:pt idx="1">
                  <c:v>2.81538461538462</c:v>
                </c:pt>
                <c:pt idx="2">
                  <c:v>4.3645200764058796</c:v>
                </c:pt>
                <c:pt idx="3">
                  <c:v>4.3278299312302204</c:v>
                </c:pt>
                <c:pt idx="4">
                  <c:v>2</c:v>
                </c:pt>
                <c:pt idx="5">
                  <c:v>3.2878406263276099</c:v>
                </c:pt>
                <c:pt idx="6">
                  <c:v>4.3275334139580499</c:v>
                </c:pt>
                <c:pt idx="7">
                  <c:v>3.75</c:v>
                </c:pt>
                <c:pt idx="8">
                  <c:v>4.5174674082554303</c:v>
                </c:pt>
                <c:pt idx="9">
                  <c:v>5</c:v>
                </c:pt>
                <c:pt idx="10">
                  <c:v>3.5</c:v>
                </c:pt>
                <c:pt idx="11">
                  <c:v>6.6561592505854801</c:v>
                </c:pt>
                <c:pt idx="12">
                  <c:v>6.4082048468077897</c:v>
                </c:pt>
                <c:pt idx="13">
                  <c:v>5.61983586824286</c:v>
                </c:pt>
                <c:pt idx="14">
                  <c:v>5.7666666666666702</c:v>
                </c:pt>
                <c:pt idx="15">
                  <c:v>7.1739130434782599</c:v>
                </c:pt>
                <c:pt idx="17">
                  <c:v>6.5838775652806802</c:v>
                </c:pt>
                <c:pt idx="18">
                  <c:v>6.7504477799951399</c:v>
                </c:pt>
                <c:pt idx="19">
                  <c:v>6.9256722072310604</c:v>
                </c:pt>
                <c:pt idx="20">
                  <c:v>7.7949342435184796</c:v>
                </c:pt>
                <c:pt idx="21">
                  <c:v>8.1058331777776793</c:v>
                </c:pt>
                <c:pt idx="22">
                  <c:v>9.2460742108842702</c:v>
                </c:pt>
                <c:pt idx="23">
                  <c:v>7.0034482758620697</c:v>
                </c:pt>
                <c:pt idx="25">
                  <c:v>7.75</c:v>
                </c:pt>
                <c:pt idx="27">
                  <c:v>6.5208333333333304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3-4969-9014-11F1768956F6}"/>
            </c:ext>
          </c:extLst>
        </c:ser>
        <c:ser>
          <c:idx val="1"/>
          <c:order val="1"/>
          <c:tx>
            <c:strRef>
              <c:f>CDA_ML_042022!$I$9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CDA_ML_042022!$I$10:$I$37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2">
                  <c:v>3.75</c:v>
                </c:pt>
                <c:pt idx="5">
                  <c:v>8</c:v>
                </c:pt>
                <c:pt idx="6">
                  <c:v>4.0705233942784904</c:v>
                </c:pt>
                <c:pt idx="7">
                  <c:v>3</c:v>
                </c:pt>
                <c:pt idx="8">
                  <c:v>7.5</c:v>
                </c:pt>
                <c:pt idx="9">
                  <c:v>3.1360759493670902</c:v>
                </c:pt>
                <c:pt idx="12">
                  <c:v>7.9885024696109204</c:v>
                </c:pt>
                <c:pt idx="13">
                  <c:v>9.64068441064639</c:v>
                </c:pt>
                <c:pt idx="14">
                  <c:v>8.5</c:v>
                </c:pt>
                <c:pt idx="16">
                  <c:v>6.75</c:v>
                </c:pt>
                <c:pt idx="17">
                  <c:v>7</c:v>
                </c:pt>
                <c:pt idx="18">
                  <c:v>8.0960072628220594</c:v>
                </c:pt>
                <c:pt idx="19">
                  <c:v>8.5947044738476102</c:v>
                </c:pt>
                <c:pt idx="20">
                  <c:v>8.7620944840052992</c:v>
                </c:pt>
                <c:pt idx="21">
                  <c:v>8.4639724280109796</c:v>
                </c:pt>
                <c:pt idx="22">
                  <c:v>9.8120865832192603</c:v>
                </c:pt>
                <c:pt idx="23">
                  <c:v>9.85</c:v>
                </c:pt>
                <c:pt idx="27">
                  <c:v>10.35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3-4969-9014-11F176895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CDA_ME_042022!$H$10:$H$37</c:f>
              <c:numCache>
                <c:formatCode>_ * #,##0.00_ ;_ * \-#,##0.00_ ;_ * "-"_ ;_ @_ </c:formatCode>
                <c:ptCount val="28"/>
                <c:pt idx="0">
                  <c:v>1.1000000000000001</c:v>
                </c:pt>
                <c:pt idx="1">
                  <c:v>0.49947490767963698</c:v>
                </c:pt>
                <c:pt idx="2">
                  <c:v>1.0094559912763501</c:v>
                </c:pt>
                <c:pt idx="3">
                  <c:v>0.39145924088468698</c:v>
                </c:pt>
                <c:pt idx="4">
                  <c:v>1.78600014202499</c:v>
                </c:pt>
                <c:pt idx="5">
                  <c:v>2.0655013697562499</c:v>
                </c:pt>
                <c:pt idx="6">
                  <c:v>1.7053272204268699</c:v>
                </c:pt>
                <c:pt idx="7">
                  <c:v>1.4740301811927501</c:v>
                </c:pt>
                <c:pt idx="8">
                  <c:v>2.2985958686265202</c:v>
                </c:pt>
                <c:pt idx="9">
                  <c:v>1.7601455637613099</c:v>
                </c:pt>
                <c:pt idx="10">
                  <c:v>0</c:v>
                </c:pt>
                <c:pt idx="11">
                  <c:v>1.2691631385656901</c:v>
                </c:pt>
                <c:pt idx="12">
                  <c:v>2.8533727705760201</c:v>
                </c:pt>
                <c:pt idx="13">
                  <c:v>2.25</c:v>
                </c:pt>
                <c:pt idx="15">
                  <c:v>2.5</c:v>
                </c:pt>
                <c:pt idx="17">
                  <c:v>3.9280763981109601</c:v>
                </c:pt>
                <c:pt idx="18">
                  <c:v>3.3098758573824698</c:v>
                </c:pt>
                <c:pt idx="19">
                  <c:v>3.3505164039761901</c:v>
                </c:pt>
                <c:pt idx="20">
                  <c:v>3.8273368845525901</c:v>
                </c:pt>
                <c:pt idx="21">
                  <c:v>3.6880776328403302</c:v>
                </c:pt>
                <c:pt idx="22">
                  <c:v>4.9390193057199498</c:v>
                </c:pt>
                <c:pt idx="27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D-400F-97D8-AE8DCAAF70EB}"/>
            </c:ext>
          </c:extLst>
        </c:ser>
        <c:ser>
          <c:idx val="1"/>
          <c:order val="1"/>
          <c:tx>
            <c:strRef>
              <c:f>CDA_ME_042022!$I$9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CDA_ME_042022!$I$10:$I$37</c:f>
              <c:numCache>
                <c:formatCode>_ * #,##0.00_ ;_ * \-#,##0.00_ ;_ * "-"_ ;_ @_ </c:formatCode>
                <c:ptCount val="28"/>
                <c:pt idx="1">
                  <c:v>0.6</c:v>
                </c:pt>
                <c:pt idx="3">
                  <c:v>0.25</c:v>
                </c:pt>
                <c:pt idx="6">
                  <c:v>3</c:v>
                </c:pt>
                <c:pt idx="12">
                  <c:v>3.3099577431092402</c:v>
                </c:pt>
                <c:pt idx="13">
                  <c:v>3.75</c:v>
                </c:pt>
                <c:pt idx="15">
                  <c:v>4.55</c:v>
                </c:pt>
                <c:pt idx="18">
                  <c:v>4.2697724330027498</c:v>
                </c:pt>
                <c:pt idx="19">
                  <c:v>4.4957961695895401</c:v>
                </c:pt>
                <c:pt idx="20">
                  <c:v>4.7053574218206302</c:v>
                </c:pt>
                <c:pt idx="21">
                  <c:v>4.9712925977017397</c:v>
                </c:pt>
                <c:pt idx="22">
                  <c:v>5.4501318905901703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D-400F-97D8-AE8DCAAF7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6</c:v>
                </c:pt>
                <c:pt idx="2">
                  <c:v>9</c:v>
                </c:pt>
                <c:pt idx="3">
                  <c:v>20</c:v>
                </c:pt>
                <c:pt idx="4">
                  <c:v>1</c:v>
                </c:pt>
                <c:pt idx="5">
                  <c:v>16</c:v>
                </c:pt>
                <c:pt idx="6">
                  <c:v>39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664</c:v>
                </c:pt>
                <c:pt idx="13">
                  <c:v>12</c:v>
                </c:pt>
                <c:pt idx="14">
                  <c:v>2</c:v>
                </c:pt>
                <c:pt idx="15">
                  <c:v>3</c:v>
                </c:pt>
                <c:pt idx="17">
                  <c:v>8</c:v>
                </c:pt>
                <c:pt idx="18">
                  <c:v>141</c:v>
                </c:pt>
                <c:pt idx="19">
                  <c:v>240</c:v>
                </c:pt>
                <c:pt idx="20">
                  <c:v>159</c:v>
                </c:pt>
                <c:pt idx="21">
                  <c:v>33</c:v>
                </c:pt>
                <c:pt idx="22">
                  <c:v>41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0-4B3F-9F33-B434FC036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OPERACIONES_VOLUMEN_ML_042022!$G$12:$G$38</c:f>
              <c:numCache>
                <c:formatCode>_(* #,##0_);_(* \(#,##0\);_(* "-"??_);_(@_)</c:formatCode>
                <c:ptCount val="27"/>
                <c:pt idx="0">
                  <c:v>5500000</c:v>
                </c:pt>
                <c:pt idx="1">
                  <c:v>14625000000</c:v>
                </c:pt>
                <c:pt idx="2">
                  <c:v>12459028048</c:v>
                </c:pt>
                <c:pt idx="3">
                  <c:v>9161000000</c:v>
                </c:pt>
                <c:pt idx="4">
                  <c:v>150000000</c:v>
                </c:pt>
                <c:pt idx="5">
                  <c:v>8238500000</c:v>
                </c:pt>
                <c:pt idx="6">
                  <c:v>8418064153</c:v>
                </c:pt>
                <c:pt idx="7">
                  <c:v>8000000</c:v>
                </c:pt>
                <c:pt idx="8">
                  <c:v>193612066</c:v>
                </c:pt>
                <c:pt idx="9">
                  <c:v>60000000</c:v>
                </c:pt>
                <c:pt idx="10">
                  <c:v>1500000000</c:v>
                </c:pt>
                <c:pt idx="11">
                  <c:v>427000000</c:v>
                </c:pt>
                <c:pt idx="12">
                  <c:v>190505943740</c:v>
                </c:pt>
                <c:pt idx="13">
                  <c:v>2728481604</c:v>
                </c:pt>
                <c:pt idx="14">
                  <c:v>225000000</c:v>
                </c:pt>
                <c:pt idx="15">
                  <c:v>230000000</c:v>
                </c:pt>
                <c:pt idx="17">
                  <c:v>869534431</c:v>
                </c:pt>
                <c:pt idx="18">
                  <c:v>45612730072</c:v>
                </c:pt>
                <c:pt idx="19">
                  <c:v>63939334463</c:v>
                </c:pt>
                <c:pt idx="20">
                  <c:v>60391458653</c:v>
                </c:pt>
                <c:pt idx="21">
                  <c:v>10959030281</c:v>
                </c:pt>
                <c:pt idx="22">
                  <c:v>509317187146</c:v>
                </c:pt>
                <c:pt idx="23">
                  <c:v>580000000</c:v>
                </c:pt>
                <c:pt idx="25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0-4B3F-9F33-B434FC036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2">
                  <c:v>126</c:v>
                </c:pt>
                <c:pt idx="13">
                  <c:v>5</c:v>
                </c:pt>
                <c:pt idx="14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66</c:v>
                </c:pt>
                <c:pt idx="19">
                  <c:v>75</c:v>
                </c:pt>
                <c:pt idx="20">
                  <c:v>113</c:v>
                </c:pt>
                <c:pt idx="21">
                  <c:v>10</c:v>
                </c:pt>
                <c:pt idx="22">
                  <c:v>17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8-4D7C-B344-01B0A831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OPERACIONES_VOLUMEN_ML_042022!$H$12:$H$38</c:f>
              <c:numCache>
                <c:formatCode>_(* #,##0_);_(* \(#,##0\);_(* "-"??_);_(@_)</c:formatCode>
                <c:ptCount val="27"/>
                <c:pt idx="1">
                  <c:v>937779009</c:v>
                </c:pt>
                <c:pt idx="2">
                  <c:v>123100000</c:v>
                </c:pt>
                <c:pt idx="5">
                  <c:v>3000000000</c:v>
                </c:pt>
                <c:pt idx="6">
                  <c:v>610518615</c:v>
                </c:pt>
                <c:pt idx="7">
                  <c:v>20000000</c:v>
                </c:pt>
                <c:pt idx="8">
                  <c:v>15703822</c:v>
                </c:pt>
                <c:pt idx="9">
                  <c:v>79000000</c:v>
                </c:pt>
                <c:pt idx="12">
                  <c:v>35164364439</c:v>
                </c:pt>
                <c:pt idx="13">
                  <c:v>2367000000</c:v>
                </c:pt>
                <c:pt idx="14">
                  <c:v>150000000</c:v>
                </c:pt>
                <c:pt idx="16">
                  <c:v>217013699</c:v>
                </c:pt>
                <c:pt idx="17">
                  <c:v>200000000</c:v>
                </c:pt>
                <c:pt idx="18">
                  <c:v>13403062502</c:v>
                </c:pt>
                <c:pt idx="19">
                  <c:v>14519697361</c:v>
                </c:pt>
                <c:pt idx="20">
                  <c:v>22169843619</c:v>
                </c:pt>
                <c:pt idx="21">
                  <c:v>1017778731</c:v>
                </c:pt>
                <c:pt idx="22">
                  <c:v>2889840666</c:v>
                </c:pt>
                <c:pt idx="23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8-4D7C-B344-01B0A831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7</c:v>
                </c:pt>
                <c:pt idx="4">
                  <c:v>2</c:v>
                </c:pt>
                <c:pt idx="5">
                  <c:v>6</c:v>
                </c:pt>
                <c:pt idx="6">
                  <c:v>14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1">
                  <c:v>3</c:v>
                </c:pt>
                <c:pt idx="12">
                  <c:v>260</c:v>
                </c:pt>
                <c:pt idx="13">
                  <c:v>3</c:v>
                </c:pt>
                <c:pt idx="15">
                  <c:v>1</c:v>
                </c:pt>
                <c:pt idx="17">
                  <c:v>3</c:v>
                </c:pt>
                <c:pt idx="18">
                  <c:v>93</c:v>
                </c:pt>
                <c:pt idx="19">
                  <c:v>139</c:v>
                </c:pt>
                <c:pt idx="20">
                  <c:v>66</c:v>
                </c:pt>
                <c:pt idx="21">
                  <c:v>13</c:v>
                </c:pt>
                <c:pt idx="22">
                  <c:v>21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3-4500-B148-7B80D596D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OPERACIONES_VOLUMEN_ME_042022!$G$12:$G$39</c:f>
              <c:numCache>
                <c:formatCode>_(* #,##0_);_(* \(#,##0\);_(* "-"??_);_(@_)</c:formatCode>
                <c:ptCount val="28"/>
                <c:pt idx="0">
                  <c:v>8238936000</c:v>
                </c:pt>
                <c:pt idx="1">
                  <c:v>20612586740</c:v>
                </c:pt>
                <c:pt idx="2">
                  <c:v>28869583000</c:v>
                </c:pt>
                <c:pt idx="3">
                  <c:v>2340400160</c:v>
                </c:pt>
                <c:pt idx="4">
                  <c:v>8314029700</c:v>
                </c:pt>
                <c:pt idx="5">
                  <c:v>36075481557</c:v>
                </c:pt>
                <c:pt idx="6">
                  <c:v>45510403789</c:v>
                </c:pt>
                <c:pt idx="7">
                  <c:v>853235464</c:v>
                </c:pt>
                <c:pt idx="8">
                  <c:v>20710001250</c:v>
                </c:pt>
                <c:pt idx="9">
                  <c:v>984861333</c:v>
                </c:pt>
                <c:pt idx="11">
                  <c:v>3150450029</c:v>
                </c:pt>
                <c:pt idx="12">
                  <c:v>260770690847</c:v>
                </c:pt>
                <c:pt idx="13">
                  <c:v>6889381250</c:v>
                </c:pt>
                <c:pt idx="15">
                  <c:v>252990675</c:v>
                </c:pt>
                <c:pt idx="17">
                  <c:v>14404597000</c:v>
                </c:pt>
                <c:pt idx="18">
                  <c:v>126104045266</c:v>
                </c:pt>
                <c:pt idx="19">
                  <c:v>223790818968</c:v>
                </c:pt>
                <c:pt idx="20">
                  <c:v>50796043593</c:v>
                </c:pt>
                <c:pt idx="21">
                  <c:v>6484230100</c:v>
                </c:pt>
                <c:pt idx="22">
                  <c:v>84247565894</c:v>
                </c:pt>
                <c:pt idx="27">
                  <c:v>307235700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3-4500-B148-7B80D596D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2</c:v>
                </c:pt>
                <c:pt idx="12">
                  <c:v>11</c:v>
                </c:pt>
                <c:pt idx="13">
                  <c:v>1</c:v>
                </c:pt>
                <c:pt idx="15">
                  <c:v>1</c:v>
                </c:pt>
                <c:pt idx="18">
                  <c:v>15</c:v>
                </c:pt>
                <c:pt idx="19">
                  <c:v>32</c:v>
                </c:pt>
                <c:pt idx="20">
                  <c:v>23</c:v>
                </c:pt>
                <c:pt idx="21">
                  <c:v>2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2-4151-8B49-F4317917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OPERACIONES_VOLUMEN_ME_042022!$H$12:$H$39</c:f>
              <c:numCache>
                <c:formatCode>_(* #,##0_);_(* \(#,##0\);_(* "-"??_);_(@_)</c:formatCode>
                <c:ptCount val="28"/>
                <c:pt idx="1">
                  <c:v>2323210191</c:v>
                </c:pt>
                <c:pt idx="3">
                  <c:v>82203240</c:v>
                </c:pt>
                <c:pt idx="6">
                  <c:v>273666400</c:v>
                </c:pt>
                <c:pt idx="12">
                  <c:v>4313493888</c:v>
                </c:pt>
                <c:pt idx="13">
                  <c:v>958553400</c:v>
                </c:pt>
                <c:pt idx="15">
                  <c:v>344596500</c:v>
                </c:pt>
                <c:pt idx="18">
                  <c:v>10663410936</c:v>
                </c:pt>
                <c:pt idx="19">
                  <c:v>14143317849</c:v>
                </c:pt>
                <c:pt idx="20">
                  <c:v>6537509394</c:v>
                </c:pt>
                <c:pt idx="21">
                  <c:v>434551701</c:v>
                </c:pt>
                <c:pt idx="22">
                  <c:v>717716100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2-4151-8B49-F4317917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CDA_ML_032022!$H$10:$H$37</c:f>
              <c:numCache>
                <c:formatCode>_(* #,##0.00_);_(* \(#,##0.00\);_(* "-"??_);_(@_)</c:formatCode>
                <c:ptCount val="28"/>
                <c:pt idx="0">
                  <c:v>0.25</c:v>
                </c:pt>
                <c:pt idx="1">
                  <c:v>3.3319475128806202</c:v>
                </c:pt>
                <c:pt idx="2">
                  <c:v>2.9858786901138301</c:v>
                </c:pt>
                <c:pt idx="3">
                  <c:v>2.7907478078571901</c:v>
                </c:pt>
                <c:pt idx="4">
                  <c:v>3.2290583927491499</c:v>
                </c:pt>
                <c:pt idx="5">
                  <c:v>5.2711284721794698</c:v>
                </c:pt>
                <c:pt idx="6">
                  <c:v>3.9854965038214099</c:v>
                </c:pt>
                <c:pt idx="7">
                  <c:v>3.3175423793817602</c:v>
                </c:pt>
                <c:pt idx="8">
                  <c:v>4.8197714042311501</c:v>
                </c:pt>
                <c:pt idx="9">
                  <c:v>4.5297946841477499</c:v>
                </c:pt>
                <c:pt idx="10">
                  <c:v>5.6357886904761898</c:v>
                </c:pt>
                <c:pt idx="11">
                  <c:v>4.3535502958579899</c:v>
                </c:pt>
                <c:pt idx="12">
                  <c:v>6.0364872796070497</c:v>
                </c:pt>
                <c:pt idx="13">
                  <c:v>4.9626926951868198</c:v>
                </c:pt>
                <c:pt idx="14">
                  <c:v>6.0437500000000002</c:v>
                </c:pt>
                <c:pt idx="15">
                  <c:v>4.8315047461934704</c:v>
                </c:pt>
                <c:pt idx="16">
                  <c:v>6.6655363366335196</c:v>
                </c:pt>
                <c:pt idx="17">
                  <c:v>6.5</c:v>
                </c:pt>
                <c:pt idx="18">
                  <c:v>6.6650113791571499</c:v>
                </c:pt>
                <c:pt idx="19">
                  <c:v>6.8916260900436797</c:v>
                </c:pt>
                <c:pt idx="20">
                  <c:v>7.9140507502511896</c:v>
                </c:pt>
                <c:pt idx="21">
                  <c:v>7.6357631601405398</c:v>
                </c:pt>
                <c:pt idx="22">
                  <c:v>8.8862766666014092</c:v>
                </c:pt>
                <c:pt idx="24">
                  <c:v>5.5</c:v>
                </c:pt>
                <c:pt idx="25">
                  <c:v>7.34</c:v>
                </c:pt>
                <c:pt idx="26">
                  <c:v>8.3431250000000006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E-4292-83EA-04A0420113E7}"/>
            </c:ext>
          </c:extLst>
        </c:ser>
        <c:ser>
          <c:idx val="1"/>
          <c:order val="1"/>
          <c:tx>
            <c:strRef>
              <c:f>CDA_ML_032022!$I$9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CDA_ML_032022!$I$10:$I$37</c:f>
              <c:numCache>
                <c:formatCode>_(* #,##0.00_);_(* \(#,##0.00\);_(*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3.6837507893075099</c:v>
                </c:pt>
                <c:pt idx="3">
                  <c:v>2.6538461538461502</c:v>
                </c:pt>
                <c:pt idx="4">
                  <c:v>1.25</c:v>
                </c:pt>
                <c:pt idx="5">
                  <c:v>2.25</c:v>
                </c:pt>
                <c:pt idx="6">
                  <c:v>3.0749911773110901</c:v>
                </c:pt>
                <c:pt idx="9">
                  <c:v>5.7525680662212002</c:v>
                </c:pt>
                <c:pt idx="12">
                  <c:v>7.2463200787800996</c:v>
                </c:pt>
                <c:pt idx="18">
                  <c:v>7.5125242434709598</c:v>
                </c:pt>
                <c:pt idx="19">
                  <c:v>7.9385668535357201</c:v>
                </c:pt>
                <c:pt idx="20">
                  <c:v>8.5182494006559608</c:v>
                </c:pt>
                <c:pt idx="21">
                  <c:v>8.4505741387918096</c:v>
                </c:pt>
                <c:pt idx="22">
                  <c:v>9.0124385759635501</c:v>
                </c:pt>
                <c:pt idx="24">
                  <c:v>9.0500000000000007</c:v>
                </c:pt>
                <c:pt idx="27">
                  <c:v>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E-4292-83EA-04A04201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CDA_ME_032022!$H$10:$H$37</c:f>
              <c:numCache>
                <c:formatCode>_ * #,##0.00_ ;_ * \-#,##0.00_ ;_ * "-"_ ;_ @_ </c:formatCode>
                <c:ptCount val="28"/>
                <c:pt idx="1">
                  <c:v>1.1937323539353299</c:v>
                </c:pt>
                <c:pt idx="2">
                  <c:v>0.94759099349137499</c:v>
                </c:pt>
                <c:pt idx="3">
                  <c:v>0.29913233581306697</c:v>
                </c:pt>
                <c:pt idx="4">
                  <c:v>0.95</c:v>
                </c:pt>
                <c:pt idx="5">
                  <c:v>0.66489795041965105</c:v>
                </c:pt>
                <c:pt idx="6">
                  <c:v>1.75714701458933</c:v>
                </c:pt>
                <c:pt idx="7">
                  <c:v>1.8246113411157701</c:v>
                </c:pt>
                <c:pt idx="8">
                  <c:v>1.2077596912101101</c:v>
                </c:pt>
                <c:pt idx="9">
                  <c:v>0.61459538018287896</c:v>
                </c:pt>
                <c:pt idx="10">
                  <c:v>0</c:v>
                </c:pt>
                <c:pt idx="11">
                  <c:v>2.24728844869722</c:v>
                </c:pt>
                <c:pt idx="12">
                  <c:v>2.610329839751</c:v>
                </c:pt>
                <c:pt idx="15">
                  <c:v>1.9</c:v>
                </c:pt>
                <c:pt idx="17">
                  <c:v>4.4256996891274296</c:v>
                </c:pt>
                <c:pt idx="18">
                  <c:v>3.0549424926632001</c:v>
                </c:pt>
                <c:pt idx="19">
                  <c:v>3.2117221843172299</c:v>
                </c:pt>
                <c:pt idx="20">
                  <c:v>3.7306432880229798</c:v>
                </c:pt>
                <c:pt idx="21">
                  <c:v>3.8523330357516898</c:v>
                </c:pt>
                <c:pt idx="22">
                  <c:v>4.4644155883880199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A-4B61-838D-0428B2E10691}"/>
            </c:ext>
          </c:extLst>
        </c:ser>
        <c:ser>
          <c:idx val="1"/>
          <c:order val="1"/>
          <c:tx>
            <c:strRef>
              <c:f>CDA_ME_032022!$I$9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CDA_ME_032022!$I$10:$I$37</c:f>
              <c:numCache>
                <c:formatCode>_ * #,##0.00_ ;_ * \-#,##0.00_ ;_ * "-"_ ;_ @_ </c:formatCode>
                <c:ptCount val="28"/>
                <c:pt idx="11">
                  <c:v>4.1500000000000004</c:v>
                </c:pt>
                <c:pt idx="12">
                  <c:v>3.8437501579108102</c:v>
                </c:pt>
                <c:pt idx="18">
                  <c:v>4.7169469520759</c:v>
                </c:pt>
                <c:pt idx="19">
                  <c:v>4.5138693648592296</c:v>
                </c:pt>
                <c:pt idx="20">
                  <c:v>4.6262470226751198</c:v>
                </c:pt>
                <c:pt idx="22">
                  <c:v>4.9829371593718799</c:v>
                </c:pt>
                <c:pt idx="2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A-4B61-838D-0428B2E10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9</c:v>
                </c:pt>
                <c:pt idx="2">
                  <c:v>27</c:v>
                </c:pt>
                <c:pt idx="3">
                  <c:v>19</c:v>
                </c:pt>
                <c:pt idx="4">
                  <c:v>5</c:v>
                </c:pt>
                <c:pt idx="5">
                  <c:v>17</c:v>
                </c:pt>
                <c:pt idx="6">
                  <c:v>39</c:v>
                </c:pt>
                <c:pt idx="7">
                  <c:v>2</c:v>
                </c:pt>
                <c:pt idx="8">
                  <c:v>6</c:v>
                </c:pt>
                <c:pt idx="9">
                  <c:v>9</c:v>
                </c:pt>
                <c:pt idx="10">
                  <c:v>4</c:v>
                </c:pt>
                <c:pt idx="11">
                  <c:v>14</c:v>
                </c:pt>
                <c:pt idx="12">
                  <c:v>887</c:v>
                </c:pt>
                <c:pt idx="13">
                  <c:v>5</c:v>
                </c:pt>
                <c:pt idx="14">
                  <c:v>4</c:v>
                </c:pt>
                <c:pt idx="15">
                  <c:v>10</c:v>
                </c:pt>
                <c:pt idx="16">
                  <c:v>2</c:v>
                </c:pt>
                <c:pt idx="17">
                  <c:v>8</c:v>
                </c:pt>
                <c:pt idx="18">
                  <c:v>178</c:v>
                </c:pt>
                <c:pt idx="19">
                  <c:v>342</c:v>
                </c:pt>
                <c:pt idx="20">
                  <c:v>199</c:v>
                </c:pt>
                <c:pt idx="21">
                  <c:v>69</c:v>
                </c:pt>
                <c:pt idx="22">
                  <c:v>59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E-43E9-B45C-1EDC27B6A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OPERACIONES_VOLUMEN_ML_032022!$G$12:$G$37</c:f>
              <c:numCache>
                <c:formatCode>_(* #,##0_);_(* \(#,##0\);_(* "-"??_);_(@_)</c:formatCode>
                <c:ptCount val="26"/>
                <c:pt idx="0">
                  <c:v>15000000</c:v>
                </c:pt>
                <c:pt idx="1">
                  <c:v>24465050000</c:v>
                </c:pt>
                <c:pt idx="2">
                  <c:v>14399783918</c:v>
                </c:pt>
                <c:pt idx="3">
                  <c:v>15931900000</c:v>
                </c:pt>
                <c:pt idx="4">
                  <c:v>5554333333</c:v>
                </c:pt>
                <c:pt idx="5">
                  <c:v>152952407086</c:v>
                </c:pt>
                <c:pt idx="6">
                  <c:v>14264325660</c:v>
                </c:pt>
                <c:pt idx="7">
                  <c:v>651850000</c:v>
                </c:pt>
                <c:pt idx="8">
                  <c:v>3521500000</c:v>
                </c:pt>
                <c:pt idx="9">
                  <c:v>6324223998</c:v>
                </c:pt>
                <c:pt idx="10">
                  <c:v>2688000000</c:v>
                </c:pt>
                <c:pt idx="11">
                  <c:v>4563000000</c:v>
                </c:pt>
                <c:pt idx="12">
                  <c:v>217162901010</c:v>
                </c:pt>
                <c:pt idx="13">
                  <c:v>784626500</c:v>
                </c:pt>
                <c:pt idx="14">
                  <c:v>400000000</c:v>
                </c:pt>
                <c:pt idx="15">
                  <c:v>1200330546</c:v>
                </c:pt>
                <c:pt idx="16">
                  <c:v>2509574269</c:v>
                </c:pt>
                <c:pt idx="17">
                  <c:v>4930000000</c:v>
                </c:pt>
                <c:pt idx="18">
                  <c:v>66591854305</c:v>
                </c:pt>
                <c:pt idx="19">
                  <c:v>113407249375</c:v>
                </c:pt>
                <c:pt idx="20">
                  <c:v>113208969999</c:v>
                </c:pt>
                <c:pt idx="21">
                  <c:v>33911437679</c:v>
                </c:pt>
                <c:pt idx="22">
                  <c:v>295352043015</c:v>
                </c:pt>
                <c:pt idx="24">
                  <c:v>7000000000</c:v>
                </c:pt>
                <c:pt idx="25">
                  <c:v>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E-43E9-B45C-1EDC27B6A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CDA_ML_012026!$H$10:$H$37</c:f>
              <c:numCache>
                <c:formatCode>_(* #,##0.00_);_(* \(#,##0.00\);_(* "-"??_);_(@_)</c:formatCode>
                <c:ptCount val="28"/>
                <c:pt idx="0">
                  <c:v>6.3914667852906302</c:v>
                </c:pt>
                <c:pt idx="1">
                  <c:v>5.8117897654229296</c:v>
                </c:pt>
                <c:pt idx="2">
                  <c:v>6.7503877004987203</c:v>
                </c:pt>
                <c:pt idx="3">
                  <c:v>7.3872623875633501</c:v>
                </c:pt>
                <c:pt idx="4">
                  <c:v>8.0295809248554892</c:v>
                </c:pt>
                <c:pt idx="5">
                  <c:v>8.0282905256248505</c:v>
                </c:pt>
                <c:pt idx="6">
                  <c:v>7.3799994792672399</c:v>
                </c:pt>
                <c:pt idx="7">
                  <c:v>7.35</c:v>
                </c:pt>
                <c:pt idx="8">
                  <c:v>8.2323786407766999</c:v>
                </c:pt>
                <c:pt idx="9">
                  <c:v>7.5206452397149004</c:v>
                </c:pt>
                <c:pt idx="10">
                  <c:v>7.9277003484320598</c:v>
                </c:pt>
                <c:pt idx="11">
                  <c:v>7.9537958303378904</c:v>
                </c:pt>
                <c:pt idx="12">
                  <c:v>9.7209845792341607</c:v>
                </c:pt>
                <c:pt idx="13">
                  <c:v>9.1573953648841595</c:v>
                </c:pt>
                <c:pt idx="14">
                  <c:v>9.8494038437324107</c:v>
                </c:pt>
                <c:pt idx="15">
                  <c:v>9.2844821047641606</c:v>
                </c:pt>
                <c:pt idx="16">
                  <c:v>8.75</c:v>
                </c:pt>
                <c:pt idx="17">
                  <c:v>9.8457685127566901</c:v>
                </c:pt>
                <c:pt idx="18">
                  <c:v>10.3615960448473</c:v>
                </c:pt>
                <c:pt idx="19">
                  <c:v>10.2016754719949</c:v>
                </c:pt>
                <c:pt idx="20">
                  <c:v>10.131068445551699</c:v>
                </c:pt>
                <c:pt idx="21">
                  <c:v>10.7144542825926</c:v>
                </c:pt>
                <c:pt idx="22">
                  <c:v>10.5225746358732</c:v>
                </c:pt>
                <c:pt idx="23">
                  <c:v>10.6432835820896</c:v>
                </c:pt>
                <c:pt idx="25">
                  <c:v>9.1300000000000008</c:v>
                </c:pt>
                <c:pt idx="27">
                  <c:v>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B-48A2-8FE3-BCBCD1343A59}"/>
            </c:ext>
          </c:extLst>
        </c:ser>
        <c:ser>
          <c:idx val="1"/>
          <c:order val="1"/>
          <c:tx>
            <c:strRef>
              <c:f>CDA_ML_012026!$I$9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CDA_ML_012026!$I$10:$I$37</c:f>
              <c:numCache>
                <c:formatCode>_(* #,##0.00_);_(* \(#,##0.00\);_(* "-"??_);_(@_)</c:formatCode>
                <c:ptCount val="28"/>
                <c:pt idx="2">
                  <c:v>8.5</c:v>
                </c:pt>
                <c:pt idx="6">
                  <c:v>6.5681818181818201</c:v>
                </c:pt>
                <c:pt idx="10">
                  <c:v>8.5</c:v>
                </c:pt>
                <c:pt idx="12">
                  <c:v>10.7815347175017</c:v>
                </c:pt>
                <c:pt idx="18">
                  <c:v>10.7820147877498</c:v>
                </c:pt>
                <c:pt idx="19">
                  <c:v>11.088568982861201</c:v>
                </c:pt>
                <c:pt idx="20">
                  <c:v>11.069787311086699</c:v>
                </c:pt>
                <c:pt idx="22">
                  <c:v>11.1502753258649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B-48A2-8FE3-BCBCD1343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OPERACIONES_VOLUMEN_ML_032022!$F$12:$F$38</c:f>
              <c:numCache>
                <c:formatCode>_(* #,##0_);_(* \(#,##0\);_(* "-"??_);_(@_)</c:formatCode>
                <c:ptCount val="27"/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9">
                  <c:v>3</c:v>
                </c:pt>
                <c:pt idx="12">
                  <c:v>130</c:v>
                </c:pt>
                <c:pt idx="18">
                  <c:v>72</c:v>
                </c:pt>
                <c:pt idx="19">
                  <c:v>98</c:v>
                </c:pt>
                <c:pt idx="20">
                  <c:v>156</c:v>
                </c:pt>
                <c:pt idx="21">
                  <c:v>21</c:v>
                </c:pt>
                <c:pt idx="22">
                  <c:v>30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1-46D9-8549-674DE2642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OPERACIONES_VOLUMEN_ML_032022!$H$12:$H$38</c:f>
              <c:numCache>
                <c:formatCode>_(* #,##0_);_(* \(#,##0\);_(* "-"??_);_(@_)</c:formatCode>
                <c:ptCount val="27"/>
                <c:pt idx="2">
                  <c:v>5701200000</c:v>
                </c:pt>
                <c:pt idx="3">
                  <c:v>650000000</c:v>
                </c:pt>
                <c:pt idx="4">
                  <c:v>292000000</c:v>
                </c:pt>
                <c:pt idx="5">
                  <c:v>40000000</c:v>
                </c:pt>
                <c:pt idx="6">
                  <c:v>4972925541</c:v>
                </c:pt>
                <c:pt idx="9">
                  <c:v>250675000</c:v>
                </c:pt>
                <c:pt idx="12">
                  <c:v>27803469731</c:v>
                </c:pt>
                <c:pt idx="18">
                  <c:v>12233472593</c:v>
                </c:pt>
                <c:pt idx="19">
                  <c:v>20648823374</c:v>
                </c:pt>
                <c:pt idx="20">
                  <c:v>29180931927</c:v>
                </c:pt>
                <c:pt idx="21">
                  <c:v>4006000000</c:v>
                </c:pt>
                <c:pt idx="22">
                  <c:v>8742505679</c:v>
                </c:pt>
                <c:pt idx="24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1-46D9-8549-674DE2642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OPERACIONES_VOLUMEN_ME_032022!$E$12:$E$39</c:f>
              <c:numCache>
                <c:formatCode>_(* #,##0_);_(* \(#,##0\);_(* "-"??_);_(@_)</c:formatCode>
                <c:ptCount val="28"/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14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1">
                  <c:v>15</c:v>
                </c:pt>
                <c:pt idx="12">
                  <c:v>340</c:v>
                </c:pt>
                <c:pt idx="15">
                  <c:v>2</c:v>
                </c:pt>
                <c:pt idx="17">
                  <c:v>5</c:v>
                </c:pt>
                <c:pt idx="18">
                  <c:v>109</c:v>
                </c:pt>
                <c:pt idx="19">
                  <c:v>166</c:v>
                </c:pt>
                <c:pt idx="20">
                  <c:v>110</c:v>
                </c:pt>
                <c:pt idx="21">
                  <c:v>26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C-42E7-9776-6DA8EAD7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OPERACIONES_VOLUMEN_ME_032022!$G$12:$G$39</c:f>
              <c:numCache>
                <c:formatCode>_(* #,##0_);_(* \(#,##0\);_(* "-"??_);_(@_)</c:formatCode>
                <c:ptCount val="28"/>
                <c:pt idx="1">
                  <c:v>35071957555</c:v>
                </c:pt>
                <c:pt idx="2">
                  <c:v>20518574700</c:v>
                </c:pt>
                <c:pt idx="3">
                  <c:v>28119669300</c:v>
                </c:pt>
                <c:pt idx="4">
                  <c:v>208860900</c:v>
                </c:pt>
                <c:pt idx="5">
                  <c:v>1539992761</c:v>
                </c:pt>
                <c:pt idx="6">
                  <c:v>12641789781</c:v>
                </c:pt>
                <c:pt idx="7">
                  <c:v>841584390</c:v>
                </c:pt>
                <c:pt idx="8">
                  <c:v>278739700</c:v>
                </c:pt>
                <c:pt idx="9">
                  <c:v>888531925</c:v>
                </c:pt>
                <c:pt idx="11">
                  <c:v>49374724300</c:v>
                </c:pt>
                <c:pt idx="12">
                  <c:v>353321480652.5</c:v>
                </c:pt>
                <c:pt idx="15">
                  <c:v>213067790</c:v>
                </c:pt>
                <c:pt idx="17">
                  <c:v>38163201918</c:v>
                </c:pt>
                <c:pt idx="18">
                  <c:v>152771974144</c:v>
                </c:pt>
                <c:pt idx="19">
                  <c:v>185559264855</c:v>
                </c:pt>
                <c:pt idx="20">
                  <c:v>98296939491</c:v>
                </c:pt>
                <c:pt idx="21">
                  <c:v>15706103292</c:v>
                </c:pt>
                <c:pt idx="22">
                  <c:v>18902323420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C-42E7-9776-6DA8EAD7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OPERACIONES_VOLUMEN_ME_032022!$F$12:$F$39</c:f>
              <c:numCache>
                <c:formatCode>_(* #,##0_);_(* \(#,##0\);_(* "-"??_);_(@_)</c:formatCode>
                <c:ptCount val="28"/>
                <c:pt idx="11">
                  <c:v>1</c:v>
                </c:pt>
                <c:pt idx="12">
                  <c:v>43</c:v>
                </c:pt>
                <c:pt idx="18">
                  <c:v>29</c:v>
                </c:pt>
                <c:pt idx="19">
                  <c:v>34</c:v>
                </c:pt>
                <c:pt idx="20">
                  <c:v>48</c:v>
                </c:pt>
                <c:pt idx="22">
                  <c:v>6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3-43EA-8053-DF5CCDD2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OPERACIONES_VOLUMEN_ME_032022!$H$12:$H$39</c:f>
              <c:numCache>
                <c:formatCode>_(* #,##0_);_(* \(#,##0\);_(* "-"??_);_(@_)</c:formatCode>
                <c:ptCount val="28"/>
                <c:pt idx="11">
                  <c:v>1391298000</c:v>
                </c:pt>
                <c:pt idx="12">
                  <c:v>25751284849</c:v>
                </c:pt>
                <c:pt idx="18">
                  <c:v>19880152608.810001</c:v>
                </c:pt>
                <c:pt idx="19">
                  <c:v>7902958269</c:v>
                </c:pt>
                <c:pt idx="20">
                  <c:v>26502604090</c:v>
                </c:pt>
                <c:pt idx="22">
                  <c:v>1143129519</c:v>
                </c:pt>
                <c:pt idx="27">
                  <c:v>69700900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3-43EA-8053-DF5CCDD2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CDA_ML_022022!$H$10:$H$37</c:f>
              <c:numCache>
                <c:formatCode>_(* #,##0.00_);_(* \(#,##0.00\);_(* "-"??_);_(@_)</c:formatCode>
                <c:ptCount val="28"/>
                <c:pt idx="0">
                  <c:v>1.19877217718247</c:v>
                </c:pt>
                <c:pt idx="1">
                  <c:v>5.21726800259857</c:v>
                </c:pt>
                <c:pt idx="2">
                  <c:v>3.3631107072644801</c:v>
                </c:pt>
                <c:pt idx="3">
                  <c:v>1.99128590820031</c:v>
                </c:pt>
                <c:pt idx="4">
                  <c:v>4</c:v>
                </c:pt>
                <c:pt idx="5">
                  <c:v>3.8692565508836099</c:v>
                </c:pt>
                <c:pt idx="6">
                  <c:v>2.7397957677518301</c:v>
                </c:pt>
                <c:pt idx="7">
                  <c:v>3.5</c:v>
                </c:pt>
                <c:pt idx="8">
                  <c:v>0</c:v>
                </c:pt>
                <c:pt idx="9">
                  <c:v>3.7379793932455598</c:v>
                </c:pt>
                <c:pt idx="10">
                  <c:v>3.8388888888888899</c:v>
                </c:pt>
                <c:pt idx="11">
                  <c:v>5.6578313253012</c:v>
                </c:pt>
                <c:pt idx="12">
                  <c:v>5.7555186985454299</c:v>
                </c:pt>
                <c:pt idx="13">
                  <c:v>6.5292249497909403</c:v>
                </c:pt>
                <c:pt idx="14">
                  <c:v>5.5</c:v>
                </c:pt>
                <c:pt idx="15">
                  <c:v>3.7200713545862598</c:v>
                </c:pt>
                <c:pt idx="17">
                  <c:v>6.0832582733400002</c:v>
                </c:pt>
                <c:pt idx="18">
                  <c:v>6.13673920065568</c:v>
                </c:pt>
                <c:pt idx="19">
                  <c:v>6.6837659646439596</c:v>
                </c:pt>
                <c:pt idx="20">
                  <c:v>7.4508298655466803</c:v>
                </c:pt>
                <c:pt idx="21">
                  <c:v>7.4048463924971299</c:v>
                </c:pt>
                <c:pt idx="22">
                  <c:v>7.6509730752213603</c:v>
                </c:pt>
                <c:pt idx="25">
                  <c:v>8.4636194029850706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0-4C2F-BDDA-F6AC854A13AF}"/>
            </c:ext>
          </c:extLst>
        </c:ser>
        <c:ser>
          <c:idx val="1"/>
          <c:order val="1"/>
          <c:tx>
            <c:strRef>
              <c:f>CDA_ML_022022!$I$9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CDA_ML_022022!$I$10:$I$37</c:f>
              <c:numCache>
                <c:formatCode>_(* #,##0.00_);_(* \(#,##0.00\);_(* "-"??_);_(@_)</c:formatCode>
                <c:ptCount val="28"/>
                <c:pt idx="0">
                  <c:v>0</c:v>
                </c:pt>
                <c:pt idx="1">
                  <c:v>2.0607954632827998</c:v>
                </c:pt>
                <c:pt idx="6">
                  <c:v>3.13485115418018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7.3879440154976601</c:v>
                </c:pt>
                <c:pt idx="17">
                  <c:v>7.5027932960893899</c:v>
                </c:pt>
                <c:pt idx="18">
                  <c:v>7.63161615442458</c:v>
                </c:pt>
                <c:pt idx="19">
                  <c:v>7.8460820286231696</c:v>
                </c:pt>
                <c:pt idx="20">
                  <c:v>8.3828805934167505</c:v>
                </c:pt>
                <c:pt idx="21">
                  <c:v>8.4546414945262001</c:v>
                </c:pt>
                <c:pt idx="22">
                  <c:v>8.9500253036437307</c:v>
                </c:pt>
                <c:pt idx="27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0-4C2F-BDDA-F6AC854A1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CDA_ME_022022!$H$10:$H$37</c:f>
              <c:numCache>
                <c:formatCode>_ * #,##0.00_ ;_ * \-#,##0.00_ ;_ * "-"_ ;_ @_ </c:formatCode>
                <c:ptCount val="28"/>
                <c:pt idx="0">
                  <c:v>0.05</c:v>
                </c:pt>
                <c:pt idx="1">
                  <c:v>0.270171887807649</c:v>
                </c:pt>
                <c:pt idx="2">
                  <c:v>0.78828763839641203</c:v>
                </c:pt>
                <c:pt idx="3">
                  <c:v>0.58754311915226798</c:v>
                </c:pt>
                <c:pt idx="5">
                  <c:v>0.59040583483787401</c:v>
                </c:pt>
                <c:pt idx="6">
                  <c:v>1.5929923115454601</c:v>
                </c:pt>
                <c:pt idx="7">
                  <c:v>0.75684555151283595</c:v>
                </c:pt>
                <c:pt idx="8">
                  <c:v>0.72</c:v>
                </c:pt>
                <c:pt idx="9">
                  <c:v>0.5</c:v>
                </c:pt>
                <c:pt idx="10">
                  <c:v>1.19006435461394</c:v>
                </c:pt>
                <c:pt idx="11">
                  <c:v>1.9</c:v>
                </c:pt>
                <c:pt idx="12">
                  <c:v>2.3103419068631799</c:v>
                </c:pt>
                <c:pt idx="14">
                  <c:v>2.75</c:v>
                </c:pt>
                <c:pt idx="18">
                  <c:v>3.3948840049795601</c:v>
                </c:pt>
                <c:pt idx="19">
                  <c:v>3.3624567620891899</c:v>
                </c:pt>
                <c:pt idx="20">
                  <c:v>3.7091187219275699</c:v>
                </c:pt>
                <c:pt idx="21">
                  <c:v>3.6229941271345099</c:v>
                </c:pt>
                <c:pt idx="22">
                  <c:v>3.7276777516079398</c:v>
                </c:pt>
                <c:pt idx="25">
                  <c:v>4.6473999642692299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E-46C0-9700-AE891E8916D3}"/>
            </c:ext>
          </c:extLst>
        </c:ser>
        <c:ser>
          <c:idx val="1"/>
          <c:order val="1"/>
          <c:tx>
            <c:strRef>
              <c:f>CDA_ME_022022!$I$9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CDA_ME_022022!$I$10:$I$37</c:f>
              <c:numCache>
                <c:formatCode>_ * #,##0.00_ ;_ * \-#,##0.00_ ;_ * "-"_ ;_ @_ </c:formatCode>
                <c:ptCount val="28"/>
                <c:pt idx="1">
                  <c:v>0.6</c:v>
                </c:pt>
                <c:pt idx="3">
                  <c:v>1.2475227527221699</c:v>
                </c:pt>
                <c:pt idx="6">
                  <c:v>1.9263759780845</c:v>
                </c:pt>
                <c:pt idx="9">
                  <c:v>1.5</c:v>
                </c:pt>
                <c:pt idx="12">
                  <c:v>4.11230427446944</c:v>
                </c:pt>
                <c:pt idx="18">
                  <c:v>4.3835945092109201</c:v>
                </c:pt>
                <c:pt idx="19">
                  <c:v>4.4197500633676201</c:v>
                </c:pt>
                <c:pt idx="20">
                  <c:v>5.0381301107679297</c:v>
                </c:pt>
                <c:pt idx="21">
                  <c:v>5.1053571215988098</c:v>
                </c:pt>
                <c:pt idx="22">
                  <c:v>5.2570065323273498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E-46C0-9700-AE891E89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15</c:v>
                </c:pt>
                <c:pt idx="4">
                  <c:v>1</c:v>
                </c:pt>
                <c:pt idx="5">
                  <c:v>12</c:v>
                </c:pt>
                <c:pt idx="6">
                  <c:v>35</c:v>
                </c:pt>
                <c:pt idx="7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7</c:v>
                </c:pt>
                <c:pt idx="12">
                  <c:v>680</c:v>
                </c:pt>
                <c:pt idx="13">
                  <c:v>23</c:v>
                </c:pt>
                <c:pt idx="14">
                  <c:v>1</c:v>
                </c:pt>
                <c:pt idx="15">
                  <c:v>6</c:v>
                </c:pt>
                <c:pt idx="17">
                  <c:v>6</c:v>
                </c:pt>
                <c:pt idx="18">
                  <c:v>103</c:v>
                </c:pt>
                <c:pt idx="19">
                  <c:v>292</c:v>
                </c:pt>
                <c:pt idx="20">
                  <c:v>155</c:v>
                </c:pt>
                <c:pt idx="21">
                  <c:v>14</c:v>
                </c:pt>
                <c:pt idx="22">
                  <c:v>55</c:v>
                </c:pt>
                <c:pt idx="2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C-42D4-A2E1-F664A673B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OPERACIONES_VOLUMEN_ML_022022!$G$12:$G$38</c:f>
              <c:numCache>
                <c:formatCode>_(* #,##0_);_(* \(#,##0\);_(* "-"??_);_(@_)</c:formatCode>
                <c:ptCount val="27"/>
                <c:pt idx="0">
                  <c:v>8511000000</c:v>
                </c:pt>
                <c:pt idx="1">
                  <c:v>200110000000</c:v>
                </c:pt>
                <c:pt idx="2">
                  <c:v>3451276082</c:v>
                </c:pt>
                <c:pt idx="3">
                  <c:v>1628110000</c:v>
                </c:pt>
                <c:pt idx="4">
                  <c:v>3000000000</c:v>
                </c:pt>
                <c:pt idx="5">
                  <c:v>4102500000</c:v>
                </c:pt>
                <c:pt idx="6">
                  <c:v>4501054110</c:v>
                </c:pt>
                <c:pt idx="7">
                  <c:v>11500000</c:v>
                </c:pt>
                <c:pt idx="9">
                  <c:v>1747000000</c:v>
                </c:pt>
                <c:pt idx="10">
                  <c:v>2250000000</c:v>
                </c:pt>
                <c:pt idx="11">
                  <c:v>4150000000</c:v>
                </c:pt>
                <c:pt idx="12">
                  <c:v>184610329987</c:v>
                </c:pt>
                <c:pt idx="13">
                  <c:v>6233536800</c:v>
                </c:pt>
                <c:pt idx="14">
                  <c:v>100000000</c:v>
                </c:pt>
                <c:pt idx="15">
                  <c:v>782010000</c:v>
                </c:pt>
                <c:pt idx="17">
                  <c:v>823973117</c:v>
                </c:pt>
                <c:pt idx="18">
                  <c:v>22364752056</c:v>
                </c:pt>
                <c:pt idx="19">
                  <c:v>86873135417</c:v>
                </c:pt>
                <c:pt idx="20">
                  <c:v>94276173307</c:v>
                </c:pt>
                <c:pt idx="21">
                  <c:v>13294293650</c:v>
                </c:pt>
                <c:pt idx="22">
                  <c:v>220849904593</c:v>
                </c:pt>
                <c:pt idx="25">
                  <c:v>2680000000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C-42D4-A2E1-F664A673B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6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214</c:v>
                </c:pt>
                <c:pt idx="17">
                  <c:v>2</c:v>
                </c:pt>
                <c:pt idx="18">
                  <c:v>56</c:v>
                </c:pt>
                <c:pt idx="19">
                  <c:v>72</c:v>
                </c:pt>
                <c:pt idx="20">
                  <c:v>69</c:v>
                </c:pt>
                <c:pt idx="21">
                  <c:v>16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8-4211-B86B-32A43C3C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OPERACIONES_VOLUMEN_ML_022022!$H$12:$H$38</c:f>
              <c:numCache>
                <c:formatCode>_(* #,##0_);_(* \(#,##0\);_(* "-"??_);_(@_)</c:formatCode>
                <c:ptCount val="27"/>
                <c:pt idx="1">
                  <c:v>1036629393</c:v>
                </c:pt>
                <c:pt idx="6">
                  <c:v>108555148</c:v>
                </c:pt>
                <c:pt idx="9">
                  <c:v>150000000</c:v>
                </c:pt>
                <c:pt idx="10">
                  <c:v>675000</c:v>
                </c:pt>
                <c:pt idx="11">
                  <c:v>675000</c:v>
                </c:pt>
                <c:pt idx="12">
                  <c:v>31802183453</c:v>
                </c:pt>
                <c:pt idx="17">
                  <c:v>1790000000</c:v>
                </c:pt>
                <c:pt idx="18">
                  <c:v>12040600950</c:v>
                </c:pt>
                <c:pt idx="19">
                  <c:v>14058280945</c:v>
                </c:pt>
                <c:pt idx="20">
                  <c:v>41304979338</c:v>
                </c:pt>
                <c:pt idx="21">
                  <c:v>13558647790</c:v>
                </c:pt>
                <c:pt idx="22">
                  <c:v>7904000000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8-4211-B86B-32A43C3C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5</c:v>
                </c:pt>
                <c:pt idx="5">
                  <c:v>9</c:v>
                </c:pt>
                <c:pt idx="6">
                  <c:v>8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209</c:v>
                </c:pt>
                <c:pt idx="14">
                  <c:v>4</c:v>
                </c:pt>
                <c:pt idx="18">
                  <c:v>97</c:v>
                </c:pt>
                <c:pt idx="19">
                  <c:v>105</c:v>
                </c:pt>
                <c:pt idx="20">
                  <c:v>56</c:v>
                </c:pt>
                <c:pt idx="21">
                  <c:v>11</c:v>
                </c:pt>
                <c:pt idx="22">
                  <c:v>11</c:v>
                </c:pt>
                <c:pt idx="2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3C-4238-AEE9-C34CE229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OPERACIONES_VOLUMEN_ME_022022!$G$12:$G$39</c:f>
              <c:numCache>
                <c:formatCode>_(* #,##0_);_(* \(#,##0\);_(* "-"??_);_(@_)</c:formatCode>
                <c:ptCount val="28"/>
                <c:pt idx="0">
                  <c:v>278172800</c:v>
                </c:pt>
                <c:pt idx="1">
                  <c:v>174090300</c:v>
                </c:pt>
                <c:pt idx="2">
                  <c:v>6281469006</c:v>
                </c:pt>
                <c:pt idx="3">
                  <c:v>55713446025</c:v>
                </c:pt>
                <c:pt idx="5">
                  <c:v>5757709250</c:v>
                </c:pt>
                <c:pt idx="6">
                  <c:v>8450348333</c:v>
                </c:pt>
                <c:pt idx="7">
                  <c:v>1682393300</c:v>
                </c:pt>
                <c:pt idx="8">
                  <c:v>36669849</c:v>
                </c:pt>
                <c:pt idx="9">
                  <c:v>347209500</c:v>
                </c:pt>
                <c:pt idx="10">
                  <c:v>159455389</c:v>
                </c:pt>
                <c:pt idx="11">
                  <c:v>156795968</c:v>
                </c:pt>
                <c:pt idx="12">
                  <c:v>241402138791</c:v>
                </c:pt>
                <c:pt idx="14">
                  <c:v>277946000</c:v>
                </c:pt>
                <c:pt idx="18">
                  <c:v>131178862696</c:v>
                </c:pt>
                <c:pt idx="19">
                  <c:v>80385479275.539993</c:v>
                </c:pt>
                <c:pt idx="20">
                  <c:v>41889982720.599998</c:v>
                </c:pt>
                <c:pt idx="21">
                  <c:v>4420038230</c:v>
                </c:pt>
                <c:pt idx="22">
                  <c:v>44441613590</c:v>
                </c:pt>
                <c:pt idx="25">
                  <c:v>1029197010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C-4238-AEE9-C34CE229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2</c:v>
                </c:pt>
                <c:pt idx="6">
                  <c:v>4</c:v>
                </c:pt>
                <c:pt idx="9">
                  <c:v>1</c:v>
                </c:pt>
                <c:pt idx="12">
                  <c:v>19</c:v>
                </c:pt>
                <c:pt idx="18">
                  <c:v>18</c:v>
                </c:pt>
                <c:pt idx="19">
                  <c:v>23</c:v>
                </c:pt>
                <c:pt idx="20">
                  <c:v>28</c:v>
                </c:pt>
                <c:pt idx="21">
                  <c:v>11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1-4F6B-91B9-3DF12DAA6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OPERACIONES_VOLUMEN_ME_022022!$H$12:$H$39</c:f>
              <c:numCache>
                <c:formatCode>_(* #,##0_);_(* \(#,##0\);_(* "-"??_);_(@_)</c:formatCode>
                <c:ptCount val="28"/>
                <c:pt idx="1">
                  <c:v>2268930352</c:v>
                </c:pt>
                <c:pt idx="3">
                  <c:v>3509096600</c:v>
                </c:pt>
                <c:pt idx="6">
                  <c:v>867145170</c:v>
                </c:pt>
                <c:pt idx="9">
                  <c:v>24982848</c:v>
                </c:pt>
                <c:pt idx="12">
                  <c:v>22218866198</c:v>
                </c:pt>
                <c:pt idx="18">
                  <c:v>12500508882.43</c:v>
                </c:pt>
                <c:pt idx="19">
                  <c:v>4914718616</c:v>
                </c:pt>
                <c:pt idx="20">
                  <c:v>20125399010</c:v>
                </c:pt>
                <c:pt idx="21">
                  <c:v>2331019050</c:v>
                </c:pt>
                <c:pt idx="22">
                  <c:v>744915210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71-4F6B-91B9-3DF12DAA6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CDA_ML_012022!$H$10:$H$37</c:f>
              <c:numCache>
                <c:formatCode>_(* #,##0.00_);_(* \(#,##0.00\);_(* "-"??_);_(@_)</c:formatCode>
                <c:ptCount val="28"/>
                <c:pt idx="1">
                  <c:v>0.85465116279069797</c:v>
                </c:pt>
                <c:pt idx="2">
                  <c:v>4.2658515426794299</c:v>
                </c:pt>
                <c:pt idx="3">
                  <c:v>3.4900753768844202</c:v>
                </c:pt>
                <c:pt idx="5">
                  <c:v>4.1335932288670003</c:v>
                </c:pt>
                <c:pt idx="6">
                  <c:v>2.9227663024049901</c:v>
                </c:pt>
                <c:pt idx="7">
                  <c:v>3.6414972466749602</c:v>
                </c:pt>
                <c:pt idx="8">
                  <c:v>0.5</c:v>
                </c:pt>
                <c:pt idx="9">
                  <c:v>3.25</c:v>
                </c:pt>
                <c:pt idx="10">
                  <c:v>4.6828951212386798</c:v>
                </c:pt>
                <c:pt idx="11">
                  <c:v>2.9248275862069</c:v>
                </c:pt>
                <c:pt idx="12">
                  <c:v>5.4723608491170701</c:v>
                </c:pt>
                <c:pt idx="13">
                  <c:v>5.4040875912408799</c:v>
                </c:pt>
                <c:pt idx="14">
                  <c:v>5.3560589960470901</c:v>
                </c:pt>
                <c:pt idx="15">
                  <c:v>5.5</c:v>
                </c:pt>
                <c:pt idx="17">
                  <c:v>5.4823684210526302</c:v>
                </c:pt>
                <c:pt idx="18">
                  <c:v>5.94717313804155</c:v>
                </c:pt>
                <c:pt idx="19">
                  <c:v>6.1873990479313399</c:v>
                </c:pt>
                <c:pt idx="20">
                  <c:v>7.0024551445116501</c:v>
                </c:pt>
                <c:pt idx="21">
                  <c:v>6.7269030797924803</c:v>
                </c:pt>
                <c:pt idx="22">
                  <c:v>7.9700817034294804</c:v>
                </c:pt>
                <c:pt idx="23">
                  <c:v>6.6</c:v>
                </c:pt>
                <c:pt idx="24">
                  <c:v>7.8373983739837403</c:v>
                </c:pt>
                <c:pt idx="26">
                  <c:v>8</c:v>
                </c:pt>
                <c:pt idx="27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DDF-B4D1-007C864EA4FA}"/>
            </c:ext>
          </c:extLst>
        </c:ser>
        <c:ser>
          <c:idx val="1"/>
          <c:order val="1"/>
          <c:tx>
            <c:strRef>
              <c:f>CDA_ML_012022!$I$9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CDA_ML_012022!$I$10:$I$37</c:f>
              <c:numCache>
                <c:formatCode>_(* #,##0.00_);_(* \(#,##0.00\);_(* "-"??_);_(@_)</c:formatCode>
                <c:ptCount val="28"/>
                <c:pt idx="3">
                  <c:v>2.65</c:v>
                </c:pt>
                <c:pt idx="4">
                  <c:v>2.5</c:v>
                </c:pt>
                <c:pt idx="5">
                  <c:v>2.25</c:v>
                </c:pt>
                <c:pt idx="6">
                  <c:v>2.1605634216340399</c:v>
                </c:pt>
                <c:pt idx="11">
                  <c:v>4</c:v>
                </c:pt>
                <c:pt idx="12">
                  <c:v>6.3173245002824503</c:v>
                </c:pt>
                <c:pt idx="13">
                  <c:v>8.4162547237817904</c:v>
                </c:pt>
                <c:pt idx="17">
                  <c:v>6.7727272727272698</c:v>
                </c:pt>
                <c:pt idx="18">
                  <c:v>7.1779104350806699</c:v>
                </c:pt>
                <c:pt idx="19">
                  <c:v>7.6829787942822803</c:v>
                </c:pt>
                <c:pt idx="20">
                  <c:v>7.82891550537797</c:v>
                </c:pt>
                <c:pt idx="21">
                  <c:v>8.0234095093830202</c:v>
                </c:pt>
                <c:pt idx="22">
                  <c:v>8.6837872455256395</c:v>
                </c:pt>
                <c:pt idx="23">
                  <c:v>8.4377370417193394</c:v>
                </c:pt>
                <c:pt idx="25">
                  <c:v>9.5</c:v>
                </c:pt>
                <c:pt idx="27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3-4DDF-B4D1-007C864EA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OPERACIONES_VOLUMEN_ML_012026!$E$12:$E$38</c:f>
              <c:numCache>
                <c:formatCode>_(* #,##0_);_(* \(#,##0\);_(* "-"??_);_(@_)</c:formatCode>
                <c:ptCount val="27"/>
                <c:pt idx="0">
                  <c:v>40</c:v>
                </c:pt>
                <c:pt idx="1">
                  <c:v>93</c:v>
                </c:pt>
                <c:pt idx="2">
                  <c:v>102</c:v>
                </c:pt>
                <c:pt idx="3">
                  <c:v>73</c:v>
                </c:pt>
                <c:pt idx="4">
                  <c:v>19</c:v>
                </c:pt>
                <c:pt idx="5">
                  <c:v>100</c:v>
                </c:pt>
                <c:pt idx="6">
                  <c:v>414</c:v>
                </c:pt>
                <c:pt idx="7">
                  <c:v>1</c:v>
                </c:pt>
                <c:pt idx="8">
                  <c:v>7</c:v>
                </c:pt>
                <c:pt idx="9">
                  <c:v>9</c:v>
                </c:pt>
                <c:pt idx="10">
                  <c:v>6</c:v>
                </c:pt>
                <c:pt idx="11">
                  <c:v>9</c:v>
                </c:pt>
                <c:pt idx="12">
                  <c:v>4294</c:v>
                </c:pt>
                <c:pt idx="13">
                  <c:v>10</c:v>
                </c:pt>
                <c:pt idx="14">
                  <c:v>4</c:v>
                </c:pt>
                <c:pt idx="15">
                  <c:v>13</c:v>
                </c:pt>
                <c:pt idx="16">
                  <c:v>1</c:v>
                </c:pt>
                <c:pt idx="17">
                  <c:v>17</c:v>
                </c:pt>
                <c:pt idx="18">
                  <c:v>696</c:v>
                </c:pt>
                <c:pt idx="19">
                  <c:v>942</c:v>
                </c:pt>
                <c:pt idx="20">
                  <c:v>276</c:v>
                </c:pt>
                <c:pt idx="21">
                  <c:v>37</c:v>
                </c:pt>
                <c:pt idx="22">
                  <c:v>87</c:v>
                </c:pt>
                <c:pt idx="23">
                  <c:v>5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2-469C-83AB-5DE44C1B7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OPERACIONES_VOLUMEN_ML_012026!$G$12:$G$38</c:f>
              <c:numCache>
                <c:formatCode>_(* #,##0_);_(* \(#,##0\);_(* "-"??_);_(@_)</c:formatCode>
                <c:ptCount val="27"/>
                <c:pt idx="0">
                  <c:v>16860000000</c:v>
                </c:pt>
                <c:pt idx="1">
                  <c:v>194882158310</c:v>
                </c:pt>
                <c:pt idx="2">
                  <c:v>102039814316</c:v>
                </c:pt>
                <c:pt idx="3">
                  <c:v>28175312757</c:v>
                </c:pt>
                <c:pt idx="4">
                  <c:v>6920000000</c:v>
                </c:pt>
                <c:pt idx="5">
                  <c:v>28976728742</c:v>
                </c:pt>
                <c:pt idx="6">
                  <c:v>52458135425</c:v>
                </c:pt>
                <c:pt idx="7">
                  <c:v>12500000</c:v>
                </c:pt>
                <c:pt idx="8">
                  <c:v>2060000000</c:v>
                </c:pt>
                <c:pt idx="9">
                  <c:v>1251014997</c:v>
                </c:pt>
                <c:pt idx="10">
                  <c:v>1148000000</c:v>
                </c:pt>
                <c:pt idx="11">
                  <c:v>1391000000</c:v>
                </c:pt>
                <c:pt idx="12">
                  <c:v>745383006552</c:v>
                </c:pt>
                <c:pt idx="13">
                  <c:v>889355421</c:v>
                </c:pt>
                <c:pt idx="14">
                  <c:v>639307042</c:v>
                </c:pt>
                <c:pt idx="15">
                  <c:v>4219000000</c:v>
                </c:pt>
                <c:pt idx="16">
                  <c:v>20000000</c:v>
                </c:pt>
                <c:pt idx="17">
                  <c:v>1607000000</c:v>
                </c:pt>
                <c:pt idx="18">
                  <c:v>224313227109</c:v>
                </c:pt>
                <c:pt idx="19">
                  <c:v>360682359628</c:v>
                </c:pt>
                <c:pt idx="20">
                  <c:v>70043239076</c:v>
                </c:pt>
                <c:pt idx="21">
                  <c:v>29657117000</c:v>
                </c:pt>
                <c:pt idx="22">
                  <c:v>31027300001</c:v>
                </c:pt>
                <c:pt idx="23">
                  <c:v>6700000000</c:v>
                </c:pt>
                <c:pt idx="25">
                  <c:v>400000000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2-469C-83AB-5DE44C1B7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CDA_ME_012022!$H$10:$H$37</c:f>
              <c:numCache>
                <c:formatCode>_ * #,##0.00_ ;_ * \-#,##0.00_ ;_ * "-"_ ;_ @_ </c:formatCode>
                <c:ptCount val="28"/>
                <c:pt idx="0">
                  <c:v>0.15</c:v>
                </c:pt>
                <c:pt idx="1">
                  <c:v>0.11805405402104401</c:v>
                </c:pt>
                <c:pt idx="2">
                  <c:v>0.46281335155812597</c:v>
                </c:pt>
                <c:pt idx="3">
                  <c:v>0.48678187001254902</c:v>
                </c:pt>
                <c:pt idx="4">
                  <c:v>0.74894399325480498</c:v>
                </c:pt>
                <c:pt idx="5">
                  <c:v>0.67476365692620799</c:v>
                </c:pt>
                <c:pt idx="6">
                  <c:v>1.2157138659103099</c:v>
                </c:pt>
                <c:pt idx="7">
                  <c:v>0.25</c:v>
                </c:pt>
                <c:pt idx="11">
                  <c:v>2.94</c:v>
                </c:pt>
                <c:pt idx="12">
                  <c:v>2.5415435970528502</c:v>
                </c:pt>
                <c:pt idx="14">
                  <c:v>2.25</c:v>
                </c:pt>
                <c:pt idx="17">
                  <c:v>1.5</c:v>
                </c:pt>
                <c:pt idx="18">
                  <c:v>2.87152324474761</c:v>
                </c:pt>
                <c:pt idx="19">
                  <c:v>3.21106828269986</c:v>
                </c:pt>
                <c:pt idx="20">
                  <c:v>3.8470451737304199</c:v>
                </c:pt>
                <c:pt idx="21">
                  <c:v>3.9655691179602601</c:v>
                </c:pt>
                <c:pt idx="22">
                  <c:v>3.1740009090970802</c:v>
                </c:pt>
                <c:pt idx="23">
                  <c:v>3.9</c:v>
                </c:pt>
                <c:pt idx="25">
                  <c:v>4.0999999999999996</c:v>
                </c:pt>
                <c:pt idx="2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5-41C7-9862-2EE90DFD8F6B}"/>
            </c:ext>
          </c:extLst>
        </c:ser>
        <c:ser>
          <c:idx val="1"/>
          <c:order val="1"/>
          <c:tx>
            <c:strRef>
              <c:f>CDA_ME_012022!$I$9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CDA_ME_012022!$I$10:$I$37</c:f>
              <c:numCache>
                <c:formatCode>_ * #,##0.00_ ;_ * \-#,##0.00_ ;_ * "-"_ ;_ @_ </c:formatCode>
                <c:ptCount val="28"/>
                <c:pt idx="1">
                  <c:v>0.6</c:v>
                </c:pt>
                <c:pt idx="6">
                  <c:v>1.75</c:v>
                </c:pt>
                <c:pt idx="12">
                  <c:v>3.5965083554920101</c:v>
                </c:pt>
                <c:pt idx="14">
                  <c:v>4.0931492232525102</c:v>
                </c:pt>
                <c:pt idx="18">
                  <c:v>4.5468427429496501</c:v>
                </c:pt>
                <c:pt idx="19">
                  <c:v>4.0904231613469104</c:v>
                </c:pt>
                <c:pt idx="20">
                  <c:v>4.7382217655969399</c:v>
                </c:pt>
                <c:pt idx="21">
                  <c:v>4.8571154666797396</c:v>
                </c:pt>
                <c:pt idx="22">
                  <c:v>4.9739253518983499</c:v>
                </c:pt>
                <c:pt idx="27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65-41C7-9862-2EE90DFD8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OPERACIONES_VOLUMEN_ML_012022!$E$12:$E$38</c:f>
              <c:numCache>
                <c:formatCode>_(* #,##0_);_(* \(#,##0\);_(* "-"??_);_(@_)</c:formatCode>
                <c:ptCount val="27"/>
                <c:pt idx="1">
                  <c:v>6</c:v>
                </c:pt>
                <c:pt idx="2">
                  <c:v>8</c:v>
                </c:pt>
                <c:pt idx="3">
                  <c:v>16</c:v>
                </c:pt>
                <c:pt idx="5">
                  <c:v>12</c:v>
                </c:pt>
                <c:pt idx="6">
                  <c:v>35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4</c:v>
                </c:pt>
                <c:pt idx="12">
                  <c:v>743</c:v>
                </c:pt>
                <c:pt idx="13">
                  <c:v>7</c:v>
                </c:pt>
                <c:pt idx="14">
                  <c:v>4</c:v>
                </c:pt>
                <c:pt idx="15">
                  <c:v>2</c:v>
                </c:pt>
                <c:pt idx="17">
                  <c:v>7</c:v>
                </c:pt>
                <c:pt idx="18">
                  <c:v>147</c:v>
                </c:pt>
                <c:pt idx="19">
                  <c:v>285</c:v>
                </c:pt>
                <c:pt idx="20">
                  <c:v>154</c:v>
                </c:pt>
                <c:pt idx="21">
                  <c:v>28</c:v>
                </c:pt>
                <c:pt idx="22">
                  <c:v>40</c:v>
                </c:pt>
                <c:pt idx="23">
                  <c:v>1</c:v>
                </c:pt>
                <c:pt idx="24">
                  <c:v>6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9-48E2-9473-1640833F4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OPERACIONES_VOLUMEN_ML_012022!$G$12:$G$38</c:f>
              <c:numCache>
                <c:formatCode>_(* #,##0_);_(* \(#,##0\);_(* "-"??_);_(@_)</c:formatCode>
                <c:ptCount val="27"/>
                <c:pt idx="1">
                  <c:v>430000000</c:v>
                </c:pt>
                <c:pt idx="2">
                  <c:v>6109500000</c:v>
                </c:pt>
                <c:pt idx="3">
                  <c:v>11940000000</c:v>
                </c:pt>
                <c:pt idx="5">
                  <c:v>1618143493</c:v>
                </c:pt>
                <c:pt idx="6">
                  <c:v>8171976733</c:v>
                </c:pt>
                <c:pt idx="7">
                  <c:v>1070580464</c:v>
                </c:pt>
                <c:pt idx="8">
                  <c:v>23000000</c:v>
                </c:pt>
                <c:pt idx="9">
                  <c:v>100000000</c:v>
                </c:pt>
                <c:pt idx="10">
                  <c:v>1369200000</c:v>
                </c:pt>
                <c:pt idx="11">
                  <c:v>2175000000</c:v>
                </c:pt>
                <c:pt idx="12">
                  <c:v>185442723152</c:v>
                </c:pt>
                <c:pt idx="13">
                  <c:v>685000000</c:v>
                </c:pt>
                <c:pt idx="14">
                  <c:v>470540000</c:v>
                </c:pt>
                <c:pt idx="15">
                  <c:v>644580821</c:v>
                </c:pt>
                <c:pt idx="17">
                  <c:v>1520000000</c:v>
                </c:pt>
                <c:pt idx="18">
                  <c:v>43950076702</c:v>
                </c:pt>
                <c:pt idx="19">
                  <c:v>72381133412</c:v>
                </c:pt>
                <c:pt idx="20">
                  <c:v>85873649107</c:v>
                </c:pt>
                <c:pt idx="21">
                  <c:v>78772840000</c:v>
                </c:pt>
                <c:pt idx="22">
                  <c:v>68819948263</c:v>
                </c:pt>
                <c:pt idx="23">
                  <c:v>5000000</c:v>
                </c:pt>
                <c:pt idx="24">
                  <c:v>1230000000</c:v>
                </c:pt>
                <c:pt idx="26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9-48E2-9473-1640833F4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8</c:v>
                </c:pt>
                <c:pt idx="11">
                  <c:v>1</c:v>
                </c:pt>
                <c:pt idx="12">
                  <c:v>117</c:v>
                </c:pt>
                <c:pt idx="13">
                  <c:v>3</c:v>
                </c:pt>
                <c:pt idx="17">
                  <c:v>2</c:v>
                </c:pt>
                <c:pt idx="18">
                  <c:v>48</c:v>
                </c:pt>
                <c:pt idx="19">
                  <c:v>64</c:v>
                </c:pt>
                <c:pt idx="20">
                  <c:v>112</c:v>
                </c:pt>
                <c:pt idx="21">
                  <c:v>21</c:v>
                </c:pt>
                <c:pt idx="22">
                  <c:v>22</c:v>
                </c:pt>
                <c:pt idx="23">
                  <c:v>5</c:v>
                </c:pt>
                <c:pt idx="2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2-409F-8D14-8125C816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OPERACIONES_VOLUMEN_ML_012022!$H$12:$H$38</c:f>
              <c:numCache>
                <c:formatCode>_(* #,##0_);_(* \(#,##0\);_(* "-"??_);_(@_)</c:formatCode>
                <c:ptCount val="27"/>
                <c:pt idx="3">
                  <c:v>272976773</c:v>
                </c:pt>
                <c:pt idx="4">
                  <c:v>7500000</c:v>
                </c:pt>
                <c:pt idx="5">
                  <c:v>50000000</c:v>
                </c:pt>
                <c:pt idx="6">
                  <c:v>272478000</c:v>
                </c:pt>
                <c:pt idx="11">
                  <c:v>50000000</c:v>
                </c:pt>
                <c:pt idx="12">
                  <c:v>19390549769</c:v>
                </c:pt>
                <c:pt idx="13">
                  <c:v>355279430</c:v>
                </c:pt>
                <c:pt idx="17">
                  <c:v>275000000</c:v>
                </c:pt>
                <c:pt idx="18">
                  <c:v>15779201529</c:v>
                </c:pt>
                <c:pt idx="19">
                  <c:v>17449066372</c:v>
                </c:pt>
                <c:pt idx="20">
                  <c:v>18945375830</c:v>
                </c:pt>
                <c:pt idx="21">
                  <c:v>3529211405</c:v>
                </c:pt>
                <c:pt idx="22">
                  <c:v>4374088389</c:v>
                </c:pt>
                <c:pt idx="23">
                  <c:v>791000000</c:v>
                </c:pt>
                <c:pt idx="25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2-409F-8D14-8125C816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28</c:v>
                </c:pt>
                <c:pt idx="7">
                  <c:v>1</c:v>
                </c:pt>
                <c:pt idx="11">
                  <c:v>1</c:v>
                </c:pt>
                <c:pt idx="12">
                  <c:v>230</c:v>
                </c:pt>
                <c:pt idx="14">
                  <c:v>1</c:v>
                </c:pt>
                <c:pt idx="17">
                  <c:v>1</c:v>
                </c:pt>
                <c:pt idx="18">
                  <c:v>104</c:v>
                </c:pt>
                <c:pt idx="19">
                  <c:v>111</c:v>
                </c:pt>
                <c:pt idx="20">
                  <c:v>70</c:v>
                </c:pt>
                <c:pt idx="21">
                  <c:v>13</c:v>
                </c:pt>
                <c:pt idx="22">
                  <c:v>19</c:v>
                </c:pt>
                <c:pt idx="23">
                  <c:v>1</c:v>
                </c:pt>
                <c:pt idx="25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C-43C3-98D6-57A92DCF4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OPERACIONES_VOLUMEN_ME_012022!$G$12:$G$39</c:f>
              <c:numCache>
                <c:formatCode>_(* #,##0_);_(* \(#,##0\);_(* "-"??_);_(@_)</c:formatCode>
                <c:ptCount val="28"/>
                <c:pt idx="0">
                  <c:v>34829950000</c:v>
                </c:pt>
                <c:pt idx="1">
                  <c:v>491256700</c:v>
                </c:pt>
                <c:pt idx="2">
                  <c:v>14415041015</c:v>
                </c:pt>
                <c:pt idx="3">
                  <c:v>11039103019</c:v>
                </c:pt>
                <c:pt idx="4">
                  <c:v>23768030000</c:v>
                </c:pt>
                <c:pt idx="5">
                  <c:v>2822869375</c:v>
                </c:pt>
                <c:pt idx="6">
                  <c:v>26362143700</c:v>
                </c:pt>
                <c:pt idx="7">
                  <c:v>174196500</c:v>
                </c:pt>
                <c:pt idx="11">
                  <c:v>179578360000</c:v>
                </c:pt>
                <c:pt idx="12">
                  <c:v>200474474763.60001</c:v>
                </c:pt>
                <c:pt idx="14">
                  <c:v>173709250</c:v>
                </c:pt>
                <c:pt idx="17">
                  <c:v>134694152</c:v>
                </c:pt>
                <c:pt idx="18">
                  <c:v>197001280333</c:v>
                </c:pt>
                <c:pt idx="19">
                  <c:v>134505099283.11</c:v>
                </c:pt>
                <c:pt idx="20">
                  <c:v>65937829207</c:v>
                </c:pt>
                <c:pt idx="21">
                  <c:v>17579765424</c:v>
                </c:pt>
                <c:pt idx="22">
                  <c:v>8858899850</c:v>
                </c:pt>
                <c:pt idx="23">
                  <c:v>1061152500</c:v>
                </c:pt>
                <c:pt idx="25">
                  <c:v>192047322</c:v>
                </c:pt>
                <c:pt idx="27">
                  <c:v>563808000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C-43C3-98D6-57A92DCF4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1</c:v>
                </c:pt>
                <c:pt idx="12">
                  <c:v>28</c:v>
                </c:pt>
                <c:pt idx="14">
                  <c:v>5</c:v>
                </c:pt>
                <c:pt idx="18">
                  <c:v>55</c:v>
                </c:pt>
                <c:pt idx="19">
                  <c:v>19</c:v>
                </c:pt>
                <c:pt idx="20">
                  <c:v>29</c:v>
                </c:pt>
                <c:pt idx="21">
                  <c:v>6</c:v>
                </c:pt>
                <c:pt idx="22">
                  <c:v>16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4-4251-92AD-9B5CC954E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OPERACIONES_VOLUMEN_ME_012022!$H$12:$H$39</c:f>
              <c:numCache>
                <c:formatCode>_(* #,##0_);_(* \(#,##0\);_(* "-"??_);_(@_)</c:formatCode>
                <c:ptCount val="28"/>
                <c:pt idx="1">
                  <c:v>2906222563</c:v>
                </c:pt>
                <c:pt idx="6">
                  <c:v>348942500</c:v>
                </c:pt>
                <c:pt idx="12">
                  <c:v>18146104781</c:v>
                </c:pt>
                <c:pt idx="14">
                  <c:v>1262373570</c:v>
                </c:pt>
                <c:pt idx="18">
                  <c:v>25364416498.349998</c:v>
                </c:pt>
                <c:pt idx="19">
                  <c:v>6105496408.79</c:v>
                </c:pt>
                <c:pt idx="20">
                  <c:v>10326518376</c:v>
                </c:pt>
                <c:pt idx="21">
                  <c:v>975313400</c:v>
                </c:pt>
                <c:pt idx="22">
                  <c:v>2533366500</c:v>
                </c:pt>
                <c:pt idx="27">
                  <c:v>97227760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4-4251-92AD-9B5CC954E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CDA_ML_122021!$H$10:$H$37</c:f>
              <c:numCache>
                <c:formatCode>_(* #,##0.00_);_(* \(#,##0.00\);_(* "-"??_);_(@_)</c:formatCode>
                <c:ptCount val="28"/>
                <c:pt idx="0">
                  <c:v>1.2</c:v>
                </c:pt>
                <c:pt idx="1">
                  <c:v>0.25</c:v>
                </c:pt>
                <c:pt idx="2">
                  <c:v>2.1299348284090498</c:v>
                </c:pt>
                <c:pt idx="3">
                  <c:v>2.6083468176914799</c:v>
                </c:pt>
                <c:pt idx="4">
                  <c:v>2.5</c:v>
                </c:pt>
                <c:pt idx="5">
                  <c:v>2.1481659352678699</c:v>
                </c:pt>
                <c:pt idx="6">
                  <c:v>2.2038162875637402</c:v>
                </c:pt>
                <c:pt idx="9">
                  <c:v>3.6</c:v>
                </c:pt>
                <c:pt idx="11">
                  <c:v>4.15493055555556</c:v>
                </c:pt>
                <c:pt idx="12">
                  <c:v>5.3308937268792702</c:v>
                </c:pt>
                <c:pt idx="13">
                  <c:v>5.4729222005029303</c:v>
                </c:pt>
                <c:pt idx="14">
                  <c:v>5.0685468028576697</c:v>
                </c:pt>
                <c:pt idx="15">
                  <c:v>4.8393760259812399</c:v>
                </c:pt>
                <c:pt idx="16">
                  <c:v>4</c:v>
                </c:pt>
                <c:pt idx="17">
                  <c:v>6.1470588235294104</c:v>
                </c:pt>
                <c:pt idx="18">
                  <c:v>5.7767569002943997</c:v>
                </c:pt>
                <c:pt idx="19">
                  <c:v>6.2097621892766703</c:v>
                </c:pt>
                <c:pt idx="20">
                  <c:v>6.76055546729454</c:v>
                </c:pt>
                <c:pt idx="21">
                  <c:v>6.8995664972221</c:v>
                </c:pt>
                <c:pt idx="22">
                  <c:v>6.7077339682650798</c:v>
                </c:pt>
                <c:pt idx="23">
                  <c:v>7.98</c:v>
                </c:pt>
                <c:pt idx="24">
                  <c:v>8</c:v>
                </c:pt>
                <c:pt idx="26">
                  <c:v>8.3000000000000007</c:v>
                </c:pt>
                <c:pt idx="27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6-402D-A16C-7875BF20877B}"/>
            </c:ext>
          </c:extLst>
        </c:ser>
        <c:ser>
          <c:idx val="1"/>
          <c:order val="1"/>
          <c:tx>
            <c:strRef>
              <c:f>CDA_ML_122021!$I$9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CDA_ML_122021!$I$10:$I$37</c:f>
              <c:numCache>
                <c:formatCode>_(* #,##0.00_);_(* \(#,##0.00\);_(* "-"??_);_(@_)</c:formatCode>
                <c:ptCount val="28"/>
                <c:pt idx="1">
                  <c:v>1.4</c:v>
                </c:pt>
                <c:pt idx="2">
                  <c:v>1.6</c:v>
                </c:pt>
                <c:pt idx="6">
                  <c:v>2.7500350215720202</c:v>
                </c:pt>
                <c:pt idx="12">
                  <c:v>6.3814626749926102</c:v>
                </c:pt>
                <c:pt idx="14">
                  <c:v>6.9809866728459999</c:v>
                </c:pt>
                <c:pt idx="15">
                  <c:v>6.7638888888888902</c:v>
                </c:pt>
                <c:pt idx="17">
                  <c:v>7</c:v>
                </c:pt>
                <c:pt idx="18">
                  <c:v>7.6837104492841801</c:v>
                </c:pt>
                <c:pt idx="19">
                  <c:v>7.1620452503827199</c:v>
                </c:pt>
                <c:pt idx="20">
                  <c:v>7.6838134990444704</c:v>
                </c:pt>
                <c:pt idx="21">
                  <c:v>6.7935036307053904</c:v>
                </c:pt>
                <c:pt idx="22">
                  <c:v>8.4411694874457304</c:v>
                </c:pt>
                <c:pt idx="23">
                  <c:v>7.75</c:v>
                </c:pt>
                <c:pt idx="27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6-402D-A16C-7875BF208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CDA_ME_122021!$H$10:$H$37</c:f>
              <c:numCache>
                <c:formatCode>_(* #,##0.00_);_(* \(#,##0.00\);_(* "-"??_);_(@_)</c:formatCode>
                <c:ptCount val="28"/>
                <c:pt idx="0">
                  <c:v>0.05</c:v>
                </c:pt>
                <c:pt idx="1">
                  <c:v>0.35</c:v>
                </c:pt>
                <c:pt idx="2">
                  <c:v>0.611477630684368</c:v>
                </c:pt>
                <c:pt idx="3">
                  <c:v>0.41471388891420902</c:v>
                </c:pt>
                <c:pt idx="5">
                  <c:v>0.69635797782357001</c:v>
                </c:pt>
                <c:pt idx="6">
                  <c:v>1.03480648228871</c:v>
                </c:pt>
                <c:pt idx="8">
                  <c:v>1.45</c:v>
                </c:pt>
                <c:pt idx="9">
                  <c:v>0.6</c:v>
                </c:pt>
                <c:pt idx="11">
                  <c:v>1.75</c:v>
                </c:pt>
                <c:pt idx="12">
                  <c:v>2.7455012055353598</c:v>
                </c:pt>
                <c:pt idx="13">
                  <c:v>0.7</c:v>
                </c:pt>
                <c:pt idx="14">
                  <c:v>2.2999999999999998</c:v>
                </c:pt>
                <c:pt idx="17">
                  <c:v>3.5</c:v>
                </c:pt>
                <c:pt idx="18">
                  <c:v>2.7418391128051098</c:v>
                </c:pt>
                <c:pt idx="19">
                  <c:v>3.2596784406633899</c:v>
                </c:pt>
                <c:pt idx="20">
                  <c:v>3.4438900769782599</c:v>
                </c:pt>
                <c:pt idx="21">
                  <c:v>3.5902452980687398</c:v>
                </c:pt>
                <c:pt idx="22">
                  <c:v>2.6394951768311299</c:v>
                </c:pt>
                <c:pt idx="23">
                  <c:v>3.6222775950702002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B-45F1-8A9E-06B37BB0EDC1}"/>
            </c:ext>
          </c:extLst>
        </c:ser>
        <c:ser>
          <c:idx val="1"/>
          <c:order val="1"/>
          <c:tx>
            <c:strRef>
              <c:f>CDA_ME_122021!$I$9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CDA_ME_122021!$I$10:$I$37</c:f>
              <c:numCache>
                <c:formatCode>_(* #,##0.00_);_(* \(#,##0.00\);_(* "-"??_);_(@_)</c:formatCode>
                <c:ptCount val="28"/>
                <c:pt idx="1">
                  <c:v>0.5</c:v>
                </c:pt>
                <c:pt idx="6">
                  <c:v>2.5040216298937401</c:v>
                </c:pt>
                <c:pt idx="12">
                  <c:v>3.9566385808242002</c:v>
                </c:pt>
                <c:pt idx="14">
                  <c:v>4.00568168017635</c:v>
                </c:pt>
                <c:pt idx="18">
                  <c:v>5.0952855505310399</c:v>
                </c:pt>
                <c:pt idx="19">
                  <c:v>4.28282542044251</c:v>
                </c:pt>
                <c:pt idx="20">
                  <c:v>4.6591886453273998</c:v>
                </c:pt>
                <c:pt idx="21">
                  <c:v>5.2143139545306898</c:v>
                </c:pt>
                <c:pt idx="22">
                  <c:v>5.3959083359962401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B-45F1-8A9E-06B37BB0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2</c:v>
                </c:pt>
                <c:pt idx="2">
                  <c:v>28</c:v>
                </c:pt>
                <c:pt idx="3">
                  <c:v>9</c:v>
                </c:pt>
                <c:pt idx="4">
                  <c:v>1</c:v>
                </c:pt>
                <c:pt idx="5">
                  <c:v>9</c:v>
                </c:pt>
                <c:pt idx="6">
                  <c:v>37</c:v>
                </c:pt>
                <c:pt idx="9">
                  <c:v>2</c:v>
                </c:pt>
                <c:pt idx="11">
                  <c:v>9</c:v>
                </c:pt>
                <c:pt idx="12">
                  <c:v>637</c:v>
                </c:pt>
                <c:pt idx="13">
                  <c:v>8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7">
                  <c:v>7</c:v>
                </c:pt>
                <c:pt idx="18">
                  <c:v>168</c:v>
                </c:pt>
                <c:pt idx="19">
                  <c:v>271</c:v>
                </c:pt>
                <c:pt idx="20">
                  <c:v>173</c:v>
                </c:pt>
                <c:pt idx="21">
                  <c:v>27</c:v>
                </c:pt>
                <c:pt idx="22">
                  <c:v>48</c:v>
                </c:pt>
                <c:pt idx="23">
                  <c:v>3</c:v>
                </c:pt>
                <c:pt idx="24">
                  <c:v>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3-4203-AB09-71C871A3C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OPERACIONES_VOLUMEN_ML_1220201!$G$12:$G$38</c:f>
              <c:numCache>
                <c:formatCode>_(* #,##0_);_(* \(#,##0\);_(* "-"??_);_(@_)</c:formatCode>
                <c:ptCount val="27"/>
                <c:pt idx="0">
                  <c:v>10000000000</c:v>
                </c:pt>
                <c:pt idx="1">
                  <c:v>10000000</c:v>
                </c:pt>
                <c:pt idx="2">
                  <c:v>12947973000</c:v>
                </c:pt>
                <c:pt idx="3">
                  <c:v>3708000000</c:v>
                </c:pt>
                <c:pt idx="4">
                  <c:v>500000000</c:v>
                </c:pt>
                <c:pt idx="5">
                  <c:v>3085276027</c:v>
                </c:pt>
                <c:pt idx="6">
                  <c:v>7369878902</c:v>
                </c:pt>
                <c:pt idx="9">
                  <c:v>2000000000</c:v>
                </c:pt>
                <c:pt idx="11">
                  <c:v>720000000</c:v>
                </c:pt>
                <c:pt idx="12">
                  <c:v>143056003456</c:v>
                </c:pt>
                <c:pt idx="13">
                  <c:v>920478084</c:v>
                </c:pt>
                <c:pt idx="14">
                  <c:v>1237365150</c:v>
                </c:pt>
                <c:pt idx="15">
                  <c:v>853546308</c:v>
                </c:pt>
                <c:pt idx="16">
                  <c:v>30000000</c:v>
                </c:pt>
                <c:pt idx="17">
                  <c:v>2550000000</c:v>
                </c:pt>
                <c:pt idx="18">
                  <c:v>57408854325</c:v>
                </c:pt>
                <c:pt idx="19">
                  <c:v>62401511555</c:v>
                </c:pt>
                <c:pt idx="20">
                  <c:v>383243526745</c:v>
                </c:pt>
                <c:pt idx="21">
                  <c:v>8256159320</c:v>
                </c:pt>
                <c:pt idx="22">
                  <c:v>395825698280</c:v>
                </c:pt>
                <c:pt idx="23">
                  <c:v>200000000</c:v>
                </c:pt>
                <c:pt idx="24">
                  <c:v>1000000000</c:v>
                </c:pt>
                <c:pt idx="26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3-4203-AB09-71C871A3C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6">
                  <c:v>6</c:v>
                </c:pt>
                <c:pt idx="12">
                  <c:v>135</c:v>
                </c:pt>
                <c:pt idx="14">
                  <c:v>2</c:v>
                </c:pt>
                <c:pt idx="15">
                  <c:v>3</c:v>
                </c:pt>
                <c:pt idx="17">
                  <c:v>1</c:v>
                </c:pt>
                <c:pt idx="18">
                  <c:v>72</c:v>
                </c:pt>
                <c:pt idx="19">
                  <c:v>99</c:v>
                </c:pt>
                <c:pt idx="20">
                  <c:v>127</c:v>
                </c:pt>
                <c:pt idx="21">
                  <c:v>12</c:v>
                </c:pt>
                <c:pt idx="22">
                  <c:v>17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3-4745-BDCF-92462ACE4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OPERACIONES_VOLUMEN_ML_1220201!$H$12:$H$38</c:f>
              <c:numCache>
                <c:formatCode>_(* #,##0_);_(* \(#,##0\);_(* "-"??_);_(@_)</c:formatCode>
                <c:ptCount val="27"/>
                <c:pt idx="1">
                  <c:v>935517025</c:v>
                </c:pt>
                <c:pt idx="2">
                  <c:v>100000000</c:v>
                </c:pt>
                <c:pt idx="6">
                  <c:v>359949576</c:v>
                </c:pt>
                <c:pt idx="12">
                  <c:v>26503826329</c:v>
                </c:pt>
                <c:pt idx="14">
                  <c:v>1051893750</c:v>
                </c:pt>
                <c:pt idx="15">
                  <c:v>360000000</c:v>
                </c:pt>
                <c:pt idx="17">
                  <c:v>200000000</c:v>
                </c:pt>
                <c:pt idx="18">
                  <c:v>16400110062</c:v>
                </c:pt>
                <c:pt idx="19">
                  <c:v>17041034298</c:v>
                </c:pt>
                <c:pt idx="20">
                  <c:v>17364711890</c:v>
                </c:pt>
                <c:pt idx="21">
                  <c:v>3856000000</c:v>
                </c:pt>
                <c:pt idx="22">
                  <c:v>2137500500</c:v>
                </c:pt>
                <c:pt idx="23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3-4745-BDCF-92462ACE4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12</c:v>
                </c:pt>
                <c:pt idx="5">
                  <c:v>10</c:v>
                </c:pt>
                <c:pt idx="6">
                  <c:v>14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241</c:v>
                </c:pt>
                <c:pt idx="13">
                  <c:v>1</c:v>
                </c:pt>
                <c:pt idx="14">
                  <c:v>1</c:v>
                </c:pt>
                <c:pt idx="17">
                  <c:v>3</c:v>
                </c:pt>
                <c:pt idx="18">
                  <c:v>105</c:v>
                </c:pt>
                <c:pt idx="19">
                  <c:v>142</c:v>
                </c:pt>
                <c:pt idx="20">
                  <c:v>64</c:v>
                </c:pt>
                <c:pt idx="21">
                  <c:v>7</c:v>
                </c:pt>
                <c:pt idx="22">
                  <c:v>4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2-449D-B653-28C7B475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OPERACIONES_VOLUMEN_ME_122021!$G$12:$G$39</c:f>
              <c:numCache>
                <c:formatCode>_(* #,##0_);_(* \(#,##0\);_(* "-"??_);_(@_)</c:formatCode>
                <c:ptCount val="28"/>
                <c:pt idx="0">
                  <c:v>1361014000</c:v>
                </c:pt>
                <c:pt idx="1">
                  <c:v>68053400</c:v>
                </c:pt>
                <c:pt idx="2">
                  <c:v>33772448649</c:v>
                </c:pt>
                <c:pt idx="3">
                  <c:v>34478854228</c:v>
                </c:pt>
                <c:pt idx="5">
                  <c:v>65977663880</c:v>
                </c:pt>
                <c:pt idx="6">
                  <c:v>16944195692</c:v>
                </c:pt>
                <c:pt idx="8">
                  <c:v>751250500</c:v>
                </c:pt>
                <c:pt idx="9">
                  <c:v>68133100</c:v>
                </c:pt>
                <c:pt idx="11">
                  <c:v>2233676250</c:v>
                </c:pt>
                <c:pt idx="12">
                  <c:v>255832509906</c:v>
                </c:pt>
                <c:pt idx="13">
                  <c:v>68133100</c:v>
                </c:pt>
                <c:pt idx="14">
                  <c:v>19991361</c:v>
                </c:pt>
                <c:pt idx="17">
                  <c:v>2041602000</c:v>
                </c:pt>
                <c:pt idx="18">
                  <c:v>111207620909</c:v>
                </c:pt>
                <c:pt idx="19">
                  <c:v>230821519967.60001</c:v>
                </c:pt>
                <c:pt idx="20">
                  <c:v>69110028563</c:v>
                </c:pt>
                <c:pt idx="21">
                  <c:v>25751166091</c:v>
                </c:pt>
                <c:pt idx="22">
                  <c:v>1731267291</c:v>
                </c:pt>
                <c:pt idx="23">
                  <c:v>1846535404.22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2-449D-B653-28C7B475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4</c:v>
                </c:pt>
                <c:pt idx="10">
                  <c:v>1</c:v>
                </c:pt>
                <c:pt idx="12">
                  <c:v>424</c:v>
                </c:pt>
                <c:pt idx="18">
                  <c:v>120</c:v>
                </c:pt>
                <c:pt idx="19">
                  <c:v>140</c:v>
                </c:pt>
                <c:pt idx="20">
                  <c:v>67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4-4CF5-8672-B041B08F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OPERACIONES_VOLUMEN_ML_012026!$H$12:$H$38</c:f>
              <c:numCache>
                <c:formatCode>_(* #,##0_);_(* \(#,##0\);_(* "-"??_);_(@_)</c:formatCode>
                <c:ptCount val="27"/>
                <c:pt idx="2">
                  <c:v>3000000000</c:v>
                </c:pt>
                <c:pt idx="6">
                  <c:v>220000000</c:v>
                </c:pt>
                <c:pt idx="10">
                  <c:v>100000000</c:v>
                </c:pt>
                <c:pt idx="12">
                  <c:v>52164210788</c:v>
                </c:pt>
                <c:pt idx="18">
                  <c:v>20158866999</c:v>
                </c:pt>
                <c:pt idx="19">
                  <c:v>31151559986</c:v>
                </c:pt>
                <c:pt idx="20">
                  <c:v>14802117805</c:v>
                </c:pt>
                <c:pt idx="22">
                  <c:v>1397435000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4-4CF5-8672-B041B08F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3</c:v>
                </c:pt>
                <c:pt idx="12">
                  <c:v>18</c:v>
                </c:pt>
                <c:pt idx="14">
                  <c:v>4</c:v>
                </c:pt>
                <c:pt idx="18">
                  <c:v>25</c:v>
                </c:pt>
                <c:pt idx="19">
                  <c:v>23</c:v>
                </c:pt>
                <c:pt idx="20">
                  <c:v>32</c:v>
                </c:pt>
                <c:pt idx="21">
                  <c:v>5</c:v>
                </c:pt>
                <c:pt idx="2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C-479F-92AA-A5E30DFD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OPERACIONES_VOLUMEN_ME_122021!$H$12:$H$39</c:f>
              <c:numCache>
                <c:formatCode>_(* #,##0_);_(* \(#,##0\);_(* "-"??_);_(@_)</c:formatCode>
                <c:ptCount val="28"/>
                <c:pt idx="1">
                  <c:v>2767050562</c:v>
                </c:pt>
                <c:pt idx="6">
                  <c:v>762348359</c:v>
                </c:pt>
                <c:pt idx="12">
                  <c:v>10850624398.27</c:v>
                </c:pt>
                <c:pt idx="14">
                  <c:v>212952694</c:v>
                </c:pt>
                <c:pt idx="18">
                  <c:v>11898357946</c:v>
                </c:pt>
                <c:pt idx="19">
                  <c:v>8074222058</c:v>
                </c:pt>
                <c:pt idx="20">
                  <c:v>13729274478.120001</c:v>
                </c:pt>
                <c:pt idx="21">
                  <c:v>1429064900</c:v>
                </c:pt>
                <c:pt idx="22">
                  <c:v>12983589289.639999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C-479F-92AA-A5E30DFD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CDA_ML_112021!$H$10:$H$37</c:f>
              <c:numCache>
                <c:formatCode>_(* #,##0.00_);_(* \(#,##0.00\);_(* "-"??_);_(@_)</c:formatCode>
                <c:ptCount val="28"/>
                <c:pt idx="0">
                  <c:v>0.25</c:v>
                </c:pt>
                <c:pt idx="1">
                  <c:v>0.38838031167504</c:v>
                </c:pt>
                <c:pt idx="2">
                  <c:v>0.96238953740520405</c:v>
                </c:pt>
                <c:pt idx="3">
                  <c:v>1.0421372485748099</c:v>
                </c:pt>
                <c:pt idx="5">
                  <c:v>3.1138671874999999</c:v>
                </c:pt>
                <c:pt idx="6">
                  <c:v>2.0496045038876698</c:v>
                </c:pt>
                <c:pt idx="7">
                  <c:v>2.01842105263158</c:v>
                </c:pt>
                <c:pt idx="9">
                  <c:v>3.3880952380952398</c:v>
                </c:pt>
                <c:pt idx="11">
                  <c:v>4.3166827198770701</c:v>
                </c:pt>
                <c:pt idx="12">
                  <c:v>4.9066908139937802</c:v>
                </c:pt>
                <c:pt idx="13">
                  <c:v>5.33272166976242</c:v>
                </c:pt>
                <c:pt idx="14">
                  <c:v>5.7947556244022698</c:v>
                </c:pt>
                <c:pt idx="15">
                  <c:v>4.63173957273652</c:v>
                </c:pt>
                <c:pt idx="16">
                  <c:v>6.5</c:v>
                </c:pt>
                <c:pt idx="17">
                  <c:v>4.8967181467181504</c:v>
                </c:pt>
                <c:pt idx="18">
                  <c:v>5.4524660026271796</c:v>
                </c:pt>
                <c:pt idx="19">
                  <c:v>6.0549362417118404</c:v>
                </c:pt>
                <c:pt idx="20">
                  <c:v>6.50102041120123</c:v>
                </c:pt>
                <c:pt idx="21">
                  <c:v>6.5831172686788699</c:v>
                </c:pt>
                <c:pt idx="22">
                  <c:v>6.6503383612898901</c:v>
                </c:pt>
                <c:pt idx="25">
                  <c:v>7.5</c:v>
                </c:pt>
                <c:pt idx="26">
                  <c:v>7.8872131147540996</c:v>
                </c:pt>
                <c:pt idx="27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5-4E31-BEDA-3839D13992AF}"/>
            </c:ext>
          </c:extLst>
        </c:ser>
        <c:ser>
          <c:idx val="1"/>
          <c:order val="1"/>
          <c:tx>
            <c:strRef>
              <c:f>CDA_ML_112021!$I$9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CDA_ML_112021!$I$10:$I$37</c:f>
              <c:numCache>
                <c:formatCode>_(* #,##0.00_);_(* \(#,##0.00\);_(* "-"??_);_(@_)</c:formatCode>
                <c:ptCount val="28"/>
                <c:pt idx="1">
                  <c:v>1.4</c:v>
                </c:pt>
                <c:pt idx="3">
                  <c:v>2.5</c:v>
                </c:pt>
                <c:pt idx="5">
                  <c:v>1.1000000000000001</c:v>
                </c:pt>
                <c:pt idx="6">
                  <c:v>2.7071311763363899</c:v>
                </c:pt>
                <c:pt idx="7">
                  <c:v>4</c:v>
                </c:pt>
                <c:pt idx="12">
                  <c:v>6.4071572769654601</c:v>
                </c:pt>
                <c:pt idx="14">
                  <c:v>6.9137348679364798</c:v>
                </c:pt>
                <c:pt idx="15">
                  <c:v>6.6279790134629497</c:v>
                </c:pt>
                <c:pt idx="17">
                  <c:v>2.5</c:v>
                </c:pt>
                <c:pt idx="18">
                  <c:v>6.6545559370453402</c:v>
                </c:pt>
                <c:pt idx="19">
                  <c:v>6.9484593622308397</c:v>
                </c:pt>
                <c:pt idx="20">
                  <c:v>7.10495150812545</c:v>
                </c:pt>
                <c:pt idx="21">
                  <c:v>7.56945683642875</c:v>
                </c:pt>
                <c:pt idx="22">
                  <c:v>7.89007782101167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5-4E31-BEDA-3839D1399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CDA_ME_112021!$H$10:$H$37</c:f>
              <c:numCache>
                <c:formatCode>_ * #,##0.00_ ;_ * \-#,##0.00_ ;_ * "-"_ ;_ @_ </c:formatCode>
                <c:ptCount val="28"/>
                <c:pt idx="0">
                  <c:v>0.35</c:v>
                </c:pt>
                <c:pt idx="1">
                  <c:v>0.54631720679041795</c:v>
                </c:pt>
                <c:pt idx="2">
                  <c:v>0.80113705361870202</c:v>
                </c:pt>
                <c:pt idx="3">
                  <c:v>0.66594098456259798</c:v>
                </c:pt>
                <c:pt idx="4">
                  <c:v>0.66945193681929804</c:v>
                </c:pt>
                <c:pt idx="5">
                  <c:v>1.47630063774709</c:v>
                </c:pt>
                <c:pt idx="6">
                  <c:v>3.4108856275974202</c:v>
                </c:pt>
                <c:pt idx="7">
                  <c:v>0.75</c:v>
                </c:pt>
                <c:pt idx="8">
                  <c:v>1.1000000000000001</c:v>
                </c:pt>
                <c:pt idx="9">
                  <c:v>0.9</c:v>
                </c:pt>
                <c:pt idx="11">
                  <c:v>0.4</c:v>
                </c:pt>
                <c:pt idx="12">
                  <c:v>2.3248330124134799</c:v>
                </c:pt>
                <c:pt idx="13">
                  <c:v>2.47977816309275</c:v>
                </c:pt>
                <c:pt idx="15">
                  <c:v>1.107008793721</c:v>
                </c:pt>
                <c:pt idx="18">
                  <c:v>2.8393619108444201</c:v>
                </c:pt>
                <c:pt idx="19">
                  <c:v>3.2228846369647401</c:v>
                </c:pt>
                <c:pt idx="20">
                  <c:v>3.5797912904618001</c:v>
                </c:pt>
                <c:pt idx="21">
                  <c:v>3.7724294958381499</c:v>
                </c:pt>
                <c:pt idx="22">
                  <c:v>4.4275480726621996</c:v>
                </c:pt>
                <c:pt idx="23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B-4108-8CF8-8A02ECD9ABA5}"/>
            </c:ext>
          </c:extLst>
        </c:ser>
        <c:ser>
          <c:idx val="1"/>
          <c:order val="1"/>
          <c:tx>
            <c:strRef>
              <c:f>CDA_ME_112021!$I$9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CDA_ME_112021!$I$10:$I$37</c:f>
              <c:numCache>
                <c:formatCode>_ * #,##0.00_ ;_ * \-#,##0.00_ ;_ * "-"_ ;_ @_ </c:formatCode>
                <c:ptCount val="28"/>
                <c:pt idx="3">
                  <c:v>1</c:v>
                </c:pt>
                <c:pt idx="5">
                  <c:v>1</c:v>
                </c:pt>
                <c:pt idx="6">
                  <c:v>2.1379551040223501</c:v>
                </c:pt>
                <c:pt idx="12">
                  <c:v>3.5223322102180199</c:v>
                </c:pt>
                <c:pt idx="14">
                  <c:v>4.2921018468480296</c:v>
                </c:pt>
                <c:pt idx="15">
                  <c:v>4.1500000000000004</c:v>
                </c:pt>
                <c:pt idx="18">
                  <c:v>4.0079936267185303</c:v>
                </c:pt>
                <c:pt idx="19">
                  <c:v>4.0195869644982398</c:v>
                </c:pt>
                <c:pt idx="20">
                  <c:v>5.1509189410104597</c:v>
                </c:pt>
                <c:pt idx="22">
                  <c:v>5.3188942162701798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CB-4108-8CF8-8A02ECD9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5">
                  <c:v>10</c:v>
                </c:pt>
                <c:pt idx="6">
                  <c:v>45</c:v>
                </c:pt>
                <c:pt idx="7">
                  <c:v>2</c:v>
                </c:pt>
                <c:pt idx="9">
                  <c:v>3</c:v>
                </c:pt>
                <c:pt idx="11">
                  <c:v>7</c:v>
                </c:pt>
                <c:pt idx="12">
                  <c:v>546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4</c:v>
                </c:pt>
                <c:pt idx="18">
                  <c:v>165</c:v>
                </c:pt>
                <c:pt idx="19">
                  <c:v>242</c:v>
                </c:pt>
                <c:pt idx="20">
                  <c:v>194</c:v>
                </c:pt>
                <c:pt idx="21">
                  <c:v>29</c:v>
                </c:pt>
                <c:pt idx="22">
                  <c:v>33</c:v>
                </c:pt>
                <c:pt idx="25">
                  <c:v>1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9-45BB-930A-6896C83CC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OPERACIONES_VOLUMEN_ML_112021!$G$12:$G$38</c:f>
              <c:numCache>
                <c:formatCode>_(* #,##0_);_(* \(#,##0\);_(* "-"??_);_(@_)</c:formatCode>
                <c:ptCount val="27"/>
                <c:pt idx="0">
                  <c:v>22000000</c:v>
                </c:pt>
                <c:pt idx="1">
                  <c:v>2348600000</c:v>
                </c:pt>
                <c:pt idx="2">
                  <c:v>16823171712</c:v>
                </c:pt>
                <c:pt idx="3">
                  <c:v>5578200000</c:v>
                </c:pt>
                <c:pt idx="5">
                  <c:v>2560000000</c:v>
                </c:pt>
                <c:pt idx="6">
                  <c:v>11814172262</c:v>
                </c:pt>
                <c:pt idx="7">
                  <c:v>190000000</c:v>
                </c:pt>
                <c:pt idx="9">
                  <c:v>2100000000</c:v>
                </c:pt>
                <c:pt idx="11">
                  <c:v>626043000</c:v>
                </c:pt>
                <c:pt idx="12">
                  <c:v>164582087482</c:v>
                </c:pt>
                <c:pt idx="13">
                  <c:v>1523475558</c:v>
                </c:pt>
                <c:pt idx="14">
                  <c:v>423150699</c:v>
                </c:pt>
                <c:pt idx="15">
                  <c:v>2162600000</c:v>
                </c:pt>
                <c:pt idx="16">
                  <c:v>1216800000</c:v>
                </c:pt>
                <c:pt idx="17">
                  <c:v>518000000</c:v>
                </c:pt>
                <c:pt idx="18">
                  <c:v>58042992563</c:v>
                </c:pt>
                <c:pt idx="19">
                  <c:v>62689212110</c:v>
                </c:pt>
                <c:pt idx="20">
                  <c:v>68818529888</c:v>
                </c:pt>
                <c:pt idx="21">
                  <c:v>10105000000</c:v>
                </c:pt>
                <c:pt idx="22">
                  <c:v>208643882467</c:v>
                </c:pt>
                <c:pt idx="25">
                  <c:v>763000000</c:v>
                </c:pt>
                <c:pt idx="26">
                  <c:v>732000000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9-45BB-930A-6896C83CC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3">
                  <c:v>2</c:v>
                </c:pt>
                <c:pt idx="5">
                  <c:v>1</c:v>
                </c:pt>
                <c:pt idx="6">
                  <c:v>9</c:v>
                </c:pt>
                <c:pt idx="7">
                  <c:v>1</c:v>
                </c:pt>
                <c:pt idx="12">
                  <c:v>109</c:v>
                </c:pt>
                <c:pt idx="14">
                  <c:v>5</c:v>
                </c:pt>
                <c:pt idx="15">
                  <c:v>2</c:v>
                </c:pt>
                <c:pt idx="17">
                  <c:v>1</c:v>
                </c:pt>
                <c:pt idx="18">
                  <c:v>53</c:v>
                </c:pt>
                <c:pt idx="19">
                  <c:v>79</c:v>
                </c:pt>
                <c:pt idx="20">
                  <c:v>87</c:v>
                </c:pt>
                <c:pt idx="21">
                  <c:v>10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5-46EF-8B5B-1A1B6E44E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OPERACIONES_VOLUMEN_ML_112021!$H$12:$H$38</c:f>
              <c:numCache>
                <c:formatCode>_(* #,##0_);_(* \(#,##0\);_(* "-"??_);_(@_)</c:formatCode>
                <c:ptCount val="27"/>
                <c:pt idx="1">
                  <c:v>934405978</c:v>
                </c:pt>
                <c:pt idx="3">
                  <c:v>570000000</c:v>
                </c:pt>
                <c:pt idx="5">
                  <c:v>8000000</c:v>
                </c:pt>
                <c:pt idx="6">
                  <c:v>895930678</c:v>
                </c:pt>
                <c:pt idx="7">
                  <c:v>100000000</c:v>
                </c:pt>
                <c:pt idx="12">
                  <c:v>23965632157</c:v>
                </c:pt>
                <c:pt idx="14">
                  <c:v>1006476412</c:v>
                </c:pt>
                <c:pt idx="15">
                  <c:v>186323260</c:v>
                </c:pt>
                <c:pt idx="17">
                  <c:v>1500000</c:v>
                </c:pt>
                <c:pt idx="18">
                  <c:v>12756460904</c:v>
                </c:pt>
                <c:pt idx="19">
                  <c:v>17672530036</c:v>
                </c:pt>
                <c:pt idx="20">
                  <c:v>19672365294</c:v>
                </c:pt>
                <c:pt idx="21">
                  <c:v>5895388000</c:v>
                </c:pt>
                <c:pt idx="22">
                  <c:v>2570000000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5-46EF-8B5B-1A1B6E44E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22</c:v>
                </c:pt>
                <c:pt idx="4">
                  <c:v>3</c:v>
                </c:pt>
                <c:pt idx="5">
                  <c:v>17</c:v>
                </c:pt>
                <c:pt idx="6">
                  <c:v>50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273</c:v>
                </c:pt>
                <c:pt idx="13">
                  <c:v>5</c:v>
                </c:pt>
                <c:pt idx="15">
                  <c:v>3</c:v>
                </c:pt>
                <c:pt idx="18">
                  <c:v>105</c:v>
                </c:pt>
                <c:pt idx="19">
                  <c:v>100</c:v>
                </c:pt>
                <c:pt idx="20">
                  <c:v>74</c:v>
                </c:pt>
                <c:pt idx="21">
                  <c:v>15</c:v>
                </c:pt>
                <c:pt idx="22">
                  <c:v>13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D-4472-ABC1-D6628BFE8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OPERACIONES_VOLUMEN_ME_112021!$G$12:$G$39</c:f>
              <c:numCache>
                <c:formatCode>_(* #,##0_);_(* \(#,##0\);_(* "-"??_);_(@_)</c:formatCode>
                <c:ptCount val="28"/>
                <c:pt idx="0">
                  <c:v>1979482000</c:v>
                </c:pt>
                <c:pt idx="1">
                  <c:v>18137534800</c:v>
                </c:pt>
                <c:pt idx="2">
                  <c:v>4454363028</c:v>
                </c:pt>
                <c:pt idx="3">
                  <c:v>59287769845</c:v>
                </c:pt>
                <c:pt idx="4">
                  <c:v>38333565800</c:v>
                </c:pt>
                <c:pt idx="5">
                  <c:v>140123078780</c:v>
                </c:pt>
                <c:pt idx="6">
                  <c:v>305808137221</c:v>
                </c:pt>
                <c:pt idx="7">
                  <c:v>2224177500</c:v>
                </c:pt>
                <c:pt idx="8">
                  <c:v>1034080500</c:v>
                </c:pt>
                <c:pt idx="9">
                  <c:v>832090753</c:v>
                </c:pt>
                <c:pt idx="11">
                  <c:v>136855400</c:v>
                </c:pt>
                <c:pt idx="12">
                  <c:v>322915342408</c:v>
                </c:pt>
                <c:pt idx="13">
                  <c:v>21013781060</c:v>
                </c:pt>
                <c:pt idx="15">
                  <c:v>221990668</c:v>
                </c:pt>
                <c:pt idx="18">
                  <c:v>145689342699</c:v>
                </c:pt>
                <c:pt idx="19">
                  <c:v>129837786539</c:v>
                </c:pt>
                <c:pt idx="20">
                  <c:v>55332400273.360001</c:v>
                </c:pt>
                <c:pt idx="21">
                  <c:v>69872105922</c:v>
                </c:pt>
                <c:pt idx="22">
                  <c:v>73793539878</c:v>
                </c:pt>
                <c:pt idx="23">
                  <c:v>529107585.20999998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D-4472-ABC1-D6628BFE8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5">
                  <c:v>1</c:v>
                </c:pt>
                <c:pt idx="6">
                  <c:v>4</c:v>
                </c:pt>
                <c:pt idx="12">
                  <c:v>21</c:v>
                </c:pt>
                <c:pt idx="14">
                  <c:v>5</c:v>
                </c:pt>
                <c:pt idx="15">
                  <c:v>1</c:v>
                </c:pt>
                <c:pt idx="18">
                  <c:v>39</c:v>
                </c:pt>
                <c:pt idx="19">
                  <c:v>37</c:v>
                </c:pt>
                <c:pt idx="20">
                  <c:v>18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1-4DC9-97A8-C9D21FC0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OPERACIONES_VOLUMEN_ME_112021!$H$12:$H$39</c:f>
              <c:numCache>
                <c:formatCode>_(* #,##0_);_(* \(#,##0\);_(* "-"??_);_(@_)</c:formatCode>
                <c:ptCount val="28"/>
                <c:pt idx="3">
                  <c:v>74979859</c:v>
                </c:pt>
                <c:pt idx="5">
                  <c:v>81982920</c:v>
                </c:pt>
                <c:pt idx="6">
                  <c:v>3107053400</c:v>
                </c:pt>
                <c:pt idx="12">
                  <c:v>24630366946.220001</c:v>
                </c:pt>
                <c:pt idx="14">
                  <c:v>2007038607</c:v>
                </c:pt>
                <c:pt idx="15">
                  <c:v>171082500</c:v>
                </c:pt>
                <c:pt idx="18">
                  <c:v>12638086765.52</c:v>
                </c:pt>
                <c:pt idx="19">
                  <c:v>12431386886</c:v>
                </c:pt>
                <c:pt idx="20">
                  <c:v>9540400200</c:v>
                </c:pt>
                <c:pt idx="22">
                  <c:v>1493034990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1-4DC9-97A8-C9D21FC0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CDA_ML_102021!$H$9</c:f>
              <c:strCache>
                <c:ptCount val="1"/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CDA_ML_102021!$H$10:$H$37</c:f>
              <c:numCache>
                <c:formatCode>_(* #,##0.00_);_(* \(#,##0.00\);_(* "-"??_);_(@_)</c:formatCode>
                <c:ptCount val="28"/>
                <c:pt idx="0">
                  <c:v>0.86399210267472204</c:v>
                </c:pt>
                <c:pt idx="1">
                  <c:v>1.1534091353493301</c:v>
                </c:pt>
                <c:pt idx="2">
                  <c:v>0.78627781355711102</c:v>
                </c:pt>
                <c:pt idx="3">
                  <c:v>0.49330358258774698</c:v>
                </c:pt>
                <c:pt idx="4">
                  <c:v>1.1802325581395301</c:v>
                </c:pt>
                <c:pt idx="5">
                  <c:v>1.1580458650035701</c:v>
                </c:pt>
                <c:pt idx="6">
                  <c:v>1.6515015172483201</c:v>
                </c:pt>
                <c:pt idx="7">
                  <c:v>2.8728813559322002</c:v>
                </c:pt>
                <c:pt idx="9">
                  <c:v>1.8360655737704901</c:v>
                </c:pt>
                <c:pt idx="10">
                  <c:v>2.75</c:v>
                </c:pt>
                <c:pt idx="11">
                  <c:v>2.1262711864406798</c:v>
                </c:pt>
                <c:pt idx="12">
                  <c:v>4.5061356690249204</c:v>
                </c:pt>
                <c:pt idx="13">
                  <c:v>3.7157337216380601</c:v>
                </c:pt>
                <c:pt idx="14">
                  <c:v>5.3012048192771104</c:v>
                </c:pt>
                <c:pt idx="15">
                  <c:v>3.97949124166044</c:v>
                </c:pt>
                <c:pt idx="17">
                  <c:v>2.6666666666666701</c:v>
                </c:pt>
                <c:pt idx="18">
                  <c:v>4.9534068813277896</c:v>
                </c:pt>
                <c:pt idx="19">
                  <c:v>5.5620529220583803</c:v>
                </c:pt>
                <c:pt idx="20">
                  <c:v>5.94936535497256</c:v>
                </c:pt>
                <c:pt idx="21">
                  <c:v>6.0510450883026001</c:v>
                </c:pt>
                <c:pt idx="22">
                  <c:v>5.8954874687701802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2-4409-8BD0-E43BDD21EE6C}"/>
            </c:ext>
          </c:extLst>
        </c:ser>
        <c:ser>
          <c:idx val="1"/>
          <c:order val="1"/>
          <c:tx>
            <c:strRef>
              <c:f>CDA_ML_102021!$I$9</c:f>
              <c:strCache>
                <c:ptCount val="1"/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CDA_ML_102021!$I$10:$I$37</c:f>
              <c:numCache>
                <c:formatCode>_(* #,##0.00_);_(* \(#,##0.00\);_(* "-"??_);_(@_)</c:formatCode>
                <c:ptCount val="28"/>
                <c:pt idx="1">
                  <c:v>1.25</c:v>
                </c:pt>
                <c:pt idx="3">
                  <c:v>2.2473429485271601</c:v>
                </c:pt>
                <c:pt idx="6">
                  <c:v>3.7965132493231599</c:v>
                </c:pt>
                <c:pt idx="12">
                  <c:v>6.5398822132278296</c:v>
                </c:pt>
                <c:pt idx="13">
                  <c:v>5</c:v>
                </c:pt>
                <c:pt idx="14">
                  <c:v>6.5066708879497801</c:v>
                </c:pt>
                <c:pt idx="15">
                  <c:v>6.3923547144425399</c:v>
                </c:pt>
                <c:pt idx="16">
                  <c:v>6.45</c:v>
                </c:pt>
                <c:pt idx="17">
                  <c:v>6.45</c:v>
                </c:pt>
                <c:pt idx="18">
                  <c:v>6.0142871410814198</c:v>
                </c:pt>
                <c:pt idx="19">
                  <c:v>6.9653710009484504</c:v>
                </c:pt>
                <c:pt idx="20">
                  <c:v>7.1673599376056201</c:v>
                </c:pt>
                <c:pt idx="21">
                  <c:v>7.7982725982016099</c:v>
                </c:pt>
                <c:pt idx="22">
                  <c:v>8.19836026395099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F2-4409-8BD0-E43BDD21E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CDA_ME_102021!$H$10:$H$37</c:f>
              <c:numCache>
                <c:formatCode>_(* #,##0.00_);_(* \(#,##0.00\);_(* "-"??_);_(@_)</c:formatCode>
                <c:ptCount val="28"/>
                <c:pt idx="1">
                  <c:v>0.28498800994595103</c:v>
                </c:pt>
                <c:pt idx="2">
                  <c:v>0.41509983270596601</c:v>
                </c:pt>
                <c:pt idx="3">
                  <c:v>0.39443652554002301</c:v>
                </c:pt>
                <c:pt idx="4">
                  <c:v>0.362509936162419</c:v>
                </c:pt>
                <c:pt idx="5">
                  <c:v>0.32681852696587599</c:v>
                </c:pt>
                <c:pt idx="6">
                  <c:v>0.82342772017751198</c:v>
                </c:pt>
                <c:pt idx="7">
                  <c:v>1</c:v>
                </c:pt>
                <c:pt idx="8">
                  <c:v>0.51222767739351305</c:v>
                </c:pt>
                <c:pt idx="9">
                  <c:v>0.9</c:v>
                </c:pt>
                <c:pt idx="12">
                  <c:v>2.2106653913374399</c:v>
                </c:pt>
                <c:pt idx="15">
                  <c:v>2.5</c:v>
                </c:pt>
                <c:pt idx="17">
                  <c:v>2.7484994221868799</c:v>
                </c:pt>
                <c:pt idx="18">
                  <c:v>2.4985481834299401</c:v>
                </c:pt>
                <c:pt idx="19">
                  <c:v>2.93676891399353</c:v>
                </c:pt>
                <c:pt idx="20">
                  <c:v>3.20044292007776</c:v>
                </c:pt>
                <c:pt idx="21">
                  <c:v>4.1578389406285803</c:v>
                </c:pt>
                <c:pt idx="22">
                  <c:v>3.7871893351699799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3-4C17-B3FA-05A28E9731AD}"/>
            </c:ext>
          </c:extLst>
        </c:ser>
        <c:ser>
          <c:idx val="1"/>
          <c:order val="1"/>
          <c:tx>
            <c:strRef>
              <c:f>CDA_ME_102021!$I$9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CDA_ME_102021!$I$10:$I$37</c:f>
              <c:numCache>
                <c:formatCode>_(* #,##0.00_);_(* \(#,##0.00\);_(* "-"??_);_(@_)</c:formatCode>
                <c:ptCount val="28"/>
                <c:pt idx="1">
                  <c:v>0.5</c:v>
                </c:pt>
                <c:pt idx="3">
                  <c:v>1.1499999999999999</c:v>
                </c:pt>
                <c:pt idx="6">
                  <c:v>1.55421900627038</c:v>
                </c:pt>
                <c:pt idx="7">
                  <c:v>2</c:v>
                </c:pt>
                <c:pt idx="12">
                  <c:v>3.63606525024269</c:v>
                </c:pt>
                <c:pt idx="14">
                  <c:v>4.1500000000000004</c:v>
                </c:pt>
                <c:pt idx="15">
                  <c:v>4.1500000000000004</c:v>
                </c:pt>
                <c:pt idx="18">
                  <c:v>3.6006276999112599</c:v>
                </c:pt>
                <c:pt idx="19">
                  <c:v>4.2186234684453598</c:v>
                </c:pt>
                <c:pt idx="20">
                  <c:v>5.0469191740444996</c:v>
                </c:pt>
                <c:pt idx="21">
                  <c:v>4.2274883050687304</c:v>
                </c:pt>
                <c:pt idx="22">
                  <c:v>4.8311588204011997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3-4C17-B3FA-05A28E973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6</c:v>
                </c:pt>
                <c:pt idx="2">
                  <c:v>12</c:v>
                </c:pt>
                <c:pt idx="3">
                  <c:v>17</c:v>
                </c:pt>
                <c:pt idx="4">
                  <c:v>2</c:v>
                </c:pt>
                <c:pt idx="5">
                  <c:v>8</c:v>
                </c:pt>
                <c:pt idx="6">
                  <c:v>28</c:v>
                </c:pt>
                <c:pt idx="7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518</c:v>
                </c:pt>
                <c:pt idx="13">
                  <c:v>15</c:v>
                </c:pt>
                <c:pt idx="14">
                  <c:v>3</c:v>
                </c:pt>
                <c:pt idx="15">
                  <c:v>3</c:v>
                </c:pt>
                <c:pt idx="17">
                  <c:v>2</c:v>
                </c:pt>
                <c:pt idx="18">
                  <c:v>111</c:v>
                </c:pt>
                <c:pt idx="19">
                  <c:v>223</c:v>
                </c:pt>
                <c:pt idx="20">
                  <c:v>159</c:v>
                </c:pt>
                <c:pt idx="21">
                  <c:v>18</c:v>
                </c:pt>
                <c:pt idx="2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8-4FCE-A8EF-87166D91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OPERACIONES_VOLUMEN_ML_102021!$G$12:$G$38</c:f>
              <c:numCache>
                <c:formatCode>_(* #,##0_);_(* \(#,##0\);_(* "-"??_);_(@_)</c:formatCode>
                <c:ptCount val="27"/>
                <c:pt idx="0">
                  <c:v>1769611800</c:v>
                </c:pt>
                <c:pt idx="1">
                  <c:v>10573443500</c:v>
                </c:pt>
                <c:pt idx="2">
                  <c:v>5279972350</c:v>
                </c:pt>
                <c:pt idx="3">
                  <c:v>4554228048</c:v>
                </c:pt>
                <c:pt idx="4">
                  <c:v>129000000</c:v>
                </c:pt>
                <c:pt idx="5">
                  <c:v>3078600000</c:v>
                </c:pt>
                <c:pt idx="6">
                  <c:v>3617577238</c:v>
                </c:pt>
                <c:pt idx="7">
                  <c:v>295000000</c:v>
                </c:pt>
                <c:pt idx="9">
                  <c:v>610000000</c:v>
                </c:pt>
                <c:pt idx="10">
                  <c:v>450000000</c:v>
                </c:pt>
                <c:pt idx="11">
                  <c:v>295000000</c:v>
                </c:pt>
                <c:pt idx="12">
                  <c:v>136130582267</c:v>
                </c:pt>
                <c:pt idx="13">
                  <c:v>4390090278</c:v>
                </c:pt>
                <c:pt idx="14">
                  <c:v>415000000</c:v>
                </c:pt>
                <c:pt idx="15">
                  <c:v>343279680</c:v>
                </c:pt>
                <c:pt idx="17">
                  <c:v>135000000</c:v>
                </c:pt>
                <c:pt idx="18">
                  <c:v>26999545053</c:v>
                </c:pt>
                <c:pt idx="19">
                  <c:v>62073623112</c:v>
                </c:pt>
                <c:pt idx="20">
                  <c:v>71446296811</c:v>
                </c:pt>
                <c:pt idx="21">
                  <c:v>4431295890</c:v>
                </c:pt>
                <c:pt idx="22">
                  <c:v>411461984613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8-4FCE-A8EF-87166D91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CDA_ME_012026!$H$10:$H$37</c:f>
              <c:numCache>
                <c:formatCode>_ * #,##0.00_ ;_ * \-#,##0.00_ ;_ * "-"_ ;_ @_ </c:formatCode>
                <c:ptCount val="28"/>
                <c:pt idx="0">
                  <c:v>3.27972264287413</c:v>
                </c:pt>
                <c:pt idx="1">
                  <c:v>3.0337106527444999</c:v>
                </c:pt>
                <c:pt idx="2">
                  <c:v>3.8318308785689399</c:v>
                </c:pt>
                <c:pt idx="3">
                  <c:v>3.79147925223918</c:v>
                </c:pt>
                <c:pt idx="4">
                  <c:v>3.5819680543160701</c:v>
                </c:pt>
                <c:pt idx="5">
                  <c:v>4.47833996580892</c:v>
                </c:pt>
                <c:pt idx="6">
                  <c:v>3.8455152959970502</c:v>
                </c:pt>
                <c:pt idx="7">
                  <c:v>4.7724980549315399</c:v>
                </c:pt>
                <c:pt idx="8">
                  <c:v>4.70410203499834</c:v>
                </c:pt>
                <c:pt idx="9">
                  <c:v>3.5909411766535602</c:v>
                </c:pt>
                <c:pt idx="10">
                  <c:v>5</c:v>
                </c:pt>
                <c:pt idx="11">
                  <c:v>4.2414826372862704</c:v>
                </c:pt>
                <c:pt idx="12">
                  <c:v>5.3531223622832096</c:v>
                </c:pt>
                <c:pt idx="13">
                  <c:v>4.7274650714569804</c:v>
                </c:pt>
                <c:pt idx="14">
                  <c:v>5.8</c:v>
                </c:pt>
                <c:pt idx="17">
                  <c:v>5.4917159270560498</c:v>
                </c:pt>
                <c:pt idx="18">
                  <c:v>5.9912125946237298</c:v>
                </c:pt>
                <c:pt idx="19">
                  <c:v>5.8548554319497796</c:v>
                </c:pt>
                <c:pt idx="20">
                  <c:v>5.8135167880121497</c:v>
                </c:pt>
                <c:pt idx="21">
                  <c:v>5.6517241310668904</c:v>
                </c:pt>
                <c:pt idx="22">
                  <c:v>6.1993900429797604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3-4224-8D48-B2EEBDB54C9B}"/>
            </c:ext>
          </c:extLst>
        </c:ser>
        <c:ser>
          <c:idx val="1"/>
          <c:order val="1"/>
          <c:tx>
            <c:strRef>
              <c:f>CDA_ME_012026!$I$9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CDA_ME_012026!$I$10:$I$37</c:f>
              <c:numCache>
                <c:formatCode>_ * #,##0.00_ ;_ * \-#,##0.00_ ;_ * "-"_ ;_ @_ </c:formatCode>
                <c:ptCount val="28"/>
                <c:pt idx="5">
                  <c:v>1.95</c:v>
                </c:pt>
                <c:pt idx="6">
                  <c:v>3</c:v>
                </c:pt>
                <c:pt idx="12">
                  <c:v>5.6224029521179997</c:v>
                </c:pt>
                <c:pt idx="18">
                  <c:v>5.7838296200424697</c:v>
                </c:pt>
                <c:pt idx="19">
                  <c:v>5.4140659317402999</c:v>
                </c:pt>
                <c:pt idx="20">
                  <c:v>5.2567863084255197</c:v>
                </c:pt>
                <c:pt idx="21">
                  <c:v>5</c:v>
                </c:pt>
                <c:pt idx="22">
                  <c:v>5.1606245764393197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3-4224-8D48-B2EEBDB5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3">
                  <c:v>4</c:v>
                </c:pt>
                <c:pt idx="6">
                  <c:v>8</c:v>
                </c:pt>
                <c:pt idx="12">
                  <c:v>191</c:v>
                </c:pt>
                <c:pt idx="13">
                  <c:v>1</c:v>
                </c:pt>
                <c:pt idx="14">
                  <c:v>5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40</c:v>
                </c:pt>
                <c:pt idx="19">
                  <c:v>70</c:v>
                </c:pt>
                <c:pt idx="20">
                  <c:v>73</c:v>
                </c:pt>
                <c:pt idx="21">
                  <c:v>11</c:v>
                </c:pt>
                <c:pt idx="2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B-407E-A3D7-2783525F0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OPERACIONES_VOLUMEN_ML_102021!$H$12:$H$38</c:f>
              <c:numCache>
                <c:formatCode>_(* #,##0_);_(* \(#,##0\);_(* "-"??_);_(@_)</c:formatCode>
                <c:ptCount val="27"/>
                <c:pt idx="1">
                  <c:v>933415024</c:v>
                </c:pt>
                <c:pt idx="3">
                  <c:v>443547862</c:v>
                </c:pt>
                <c:pt idx="6">
                  <c:v>2754005058</c:v>
                </c:pt>
                <c:pt idx="12">
                  <c:v>56197533967</c:v>
                </c:pt>
                <c:pt idx="13">
                  <c:v>305000000</c:v>
                </c:pt>
                <c:pt idx="14">
                  <c:v>1173968482</c:v>
                </c:pt>
                <c:pt idx="15">
                  <c:v>1163001543</c:v>
                </c:pt>
                <c:pt idx="16">
                  <c:v>50000000</c:v>
                </c:pt>
                <c:pt idx="17">
                  <c:v>50000000</c:v>
                </c:pt>
                <c:pt idx="18">
                  <c:v>8226795958</c:v>
                </c:pt>
                <c:pt idx="19">
                  <c:v>13902230012</c:v>
                </c:pt>
                <c:pt idx="20">
                  <c:v>15386000000</c:v>
                </c:pt>
                <c:pt idx="21">
                  <c:v>4226000000</c:v>
                </c:pt>
                <c:pt idx="22">
                  <c:v>11892502828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B-407E-A3D7-2783525F0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OPERACIONES_VOLUMEN_ME_102021!$E$12:$E$39</c:f>
              <c:numCache>
                <c:formatCode>_(* #,##0_);_(* \(#,##0\);_(* "-"??_);_(@_)</c:formatCode>
                <c:ptCount val="28"/>
                <c:pt idx="1">
                  <c:v>4</c:v>
                </c:pt>
                <c:pt idx="2">
                  <c:v>8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2">
                  <c:v>231</c:v>
                </c:pt>
                <c:pt idx="15">
                  <c:v>1</c:v>
                </c:pt>
                <c:pt idx="17">
                  <c:v>2</c:v>
                </c:pt>
                <c:pt idx="18">
                  <c:v>81</c:v>
                </c:pt>
                <c:pt idx="19">
                  <c:v>143</c:v>
                </c:pt>
                <c:pt idx="20">
                  <c:v>58</c:v>
                </c:pt>
                <c:pt idx="21">
                  <c:v>26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C-4AA3-97BC-C56B9D9F3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OPERACIONES_VOLUMEN_ME_102021!$G$12:$G$39</c:f>
              <c:numCache>
                <c:formatCode>_(* #,##0_);_(* \(#,##0\);_(* "-"??_);_(@_)</c:formatCode>
                <c:ptCount val="28"/>
                <c:pt idx="1">
                  <c:v>986766611</c:v>
                </c:pt>
                <c:pt idx="2">
                  <c:v>102011707851</c:v>
                </c:pt>
                <c:pt idx="3">
                  <c:v>5773175150</c:v>
                </c:pt>
                <c:pt idx="4">
                  <c:v>276263600</c:v>
                </c:pt>
                <c:pt idx="5">
                  <c:v>3331719938</c:v>
                </c:pt>
                <c:pt idx="6">
                  <c:v>14519077370</c:v>
                </c:pt>
                <c:pt idx="7">
                  <c:v>828890700</c:v>
                </c:pt>
                <c:pt idx="8">
                  <c:v>714651782.89999998</c:v>
                </c:pt>
                <c:pt idx="9">
                  <c:v>345630500</c:v>
                </c:pt>
                <c:pt idx="12">
                  <c:v>231022650679.85999</c:v>
                </c:pt>
                <c:pt idx="15">
                  <c:v>221717680</c:v>
                </c:pt>
                <c:pt idx="17">
                  <c:v>5536616247</c:v>
                </c:pt>
                <c:pt idx="18">
                  <c:v>60474203705</c:v>
                </c:pt>
                <c:pt idx="19">
                  <c:v>125484698200.72</c:v>
                </c:pt>
                <c:pt idx="20">
                  <c:v>67547739392.68</c:v>
                </c:pt>
                <c:pt idx="21">
                  <c:v>17963315022</c:v>
                </c:pt>
                <c:pt idx="22">
                  <c:v>20154391550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C-4AA3-97BC-C56B9D9F3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5</c:v>
                </c:pt>
                <c:pt idx="7">
                  <c:v>1</c:v>
                </c:pt>
                <c:pt idx="12">
                  <c:v>12</c:v>
                </c:pt>
                <c:pt idx="14">
                  <c:v>1</c:v>
                </c:pt>
                <c:pt idx="15">
                  <c:v>2</c:v>
                </c:pt>
                <c:pt idx="18">
                  <c:v>37</c:v>
                </c:pt>
                <c:pt idx="19">
                  <c:v>20</c:v>
                </c:pt>
                <c:pt idx="20">
                  <c:v>28</c:v>
                </c:pt>
                <c:pt idx="21">
                  <c:v>5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7-432A-9CF8-60DC061CC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OPERACIONES_VOLUMEN_ME_102021!$H$12:$H$39</c:f>
              <c:numCache>
                <c:formatCode>_(* #,##0_);_(* \(#,##0\);_(* "-"??_);_(@_)</c:formatCode>
                <c:ptCount val="28"/>
                <c:pt idx="1">
                  <c:v>2657335743</c:v>
                </c:pt>
                <c:pt idx="3">
                  <c:v>113123927</c:v>
                </c:pt>
                <c:pt idx="6">
                  <c:v>795119700</c:v>
                </c:pt>
                <c:pt idx="7">
                  <c:v>6918840</c:v>
                </c:pt>
                <c:pt idx="12">
                  <c:v>6445513195.8800001</c:v>
                </c:pt>
                <c:pt idx="14">
                  <c:v>2874860281</c:v>
                </c:pt>
                <c:pt idx="15">
                  <c:v>353531783</c:v>
                </c:pt>
                <c:pt idx="18">
                  <c:v>8893282527.7900009</c:v>
                </c:pt>
                <c:pt idx="19">
                  <c:v>10424633533.200001</c:v>
                </c:pt>
                <c:pt idx="20">
                  <c:v>12231029907</c:v>
                </c:pt>
                <c:pt idx="21">
                  <c:v>981247750</c:v>
                </c:pt>
                <c:pt idx="22">
                  <c:v>656643600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7-432A-9CF8-60DC061CC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0.1</c:v>
                </c:pt>
                <c:pt idx="2">
                  <c:v>0.66430401366353498</c:v>
                </c:pt>
                <c:pt idx="3">
                  <c:v>0.50165317880940297</c:v>
                </c:pt>
                <c:pt idx="4">
                  <c:v>1.36175193164769</c:v>
                </c:pt>
                <c:pt idx="5">
                  <c:v>1.5570185503652501</c:v>
                </c:pt>
                <c:pt idx="6">
                  <c:v>1.3618057648738999</c:v>
                </c:pt>
                <c:pt idx="7">
                  <c:v>1.7998960498960499</c:v>
                </c:pt>
                <c:pt idx="8">
                  <c:v>2.74074074074074</c:v>
                </c:pt>
                <c:pt idx="9">
                  <c:v>1.1923076923076901</c:v>
                </c:pt>
                <c:pt idx="10">
                  <c:v>2.5</c:v>
                </c:pt>
                <c:pt idx="11">
                  <c:v>2.125</c:v>
                </c:pt>
                <c:pt idx="12">
                  <c:v>3.8054175649523199</c:v>
                </c:pt>
                <c:pt idx="13">
                  <c:v>3.5136795086543802</c:v>
                </c:pt>
                <c:pt idx="14">
                  <c:v>5.5</c:v>
                </c:pt>
                <c:pt idx="15">
                  <c:v>3.80323846908734</c:v>
                </c:pt>
                <c:pt idx="17">
                  <c:v>4.5556603773584898</c:v>
                </c:pt>
                <c:pt idx="18">
                  <c:v>5.1074653136911996</c:v>
                </c:pt>
                <c:pt idx="19">
                  <c:v>5.51353940220885</c:v>
                </c:pt>
                <c:pt idx="20">
                  <c:v>5.2901974246106098</c:v>
                </c:pt>
                <c:pt idx="21">
                  <c:v>5.7667858052706098</c:v>
                </c:pt>
                <c:pt idx="22">
                  <c:v>6.9795485924992704</c:v>
                </c:pt>
                <c:pt idx="23">
                  <c:v>6.75</c:v>
                </c:pt>
                <c:pt idx="24">
                  <c:v>5.5</c:v>
                </c:pt>
                <c:pt idx="26">
                  <c:v>7.04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0-47E7-9D18-8786ECEA7F56}"/>
            </c:ext>
          </c:extLst>
        </c:ser>
        <c:ser>
          <c:idx val="1"/>
          <c:order val="1"/>
          <c:tx>
            <c:strRef>
              <c:f>CDA_ML_092021!$I$9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CDA_ML_092021!$I$10:$I$37</c:f>
              <c:numCache>
                <c:formatCode>_(* #,##0.00_);_(* \(#,##0.00\);_(* "-"??_);_(@_)</c:formatCode>
                <c:ptCount val="28"/>
                <c:pt idx="0">
                  <c:v>1.25</c:v>
                </c:pt>
                <c:pt idx="2">
                  <c:v>1.68278726095982</c:v>
                </c:pt>
                <c:pt idx="5">
                  <c:v>3</c:v>
                </c:pt>
                <c:pt idx="6">
                  <c:v>2.8</c:v>
                </c:pt>
                <c:pt idx="7">
                  <c:v>3.5</c:v>
                </c:pt>
                <c:pt idx="9">
                  <c:v>3.6</c:v>
                </c:pt>
                <c:pt idx="12">
                  <c:v>6.1681608627430498</c:v>
                </c:pt>
                <c:pt idx="14">
                  <c:v>6.2218222262091301</c:v>
                </c:pt>
                <c:pt idx="15">
                  <c:v>6.5</c:v>
                </c:pt>
                <c:pt idx="16">
                  <c:v>6.0909090909090899</c:v>
                </c:pt>
                <c:pt idx="17">
                  <c:v>4</c:v>
                </c:pt>
                <c:pt idx="18">
                  <c:v>6.3500638289839104</c:v>
                </c:pt>
                <c:pt idx="19">
                  <c:v>6.8316784485796402</c:v>
                </c:pt>
                <c:pt idx="20">
                  <c:v>7.0522266831771798</c:v>
                </c:pt>
                <c:pt idx="21">
                  <c:v>7.5157877604166696</c:v>
                </c:pt>
                <c:pt idx="22">
                  <c:v>7.8203872437357598</c:v>
                </c:pt>
                <c:pt idx="25">
                  <c:v>9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0-47E7-9D18-8786ECEA7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CDA_ME_092021!$H$10:$H$37</c:f>
              <c:numCache>
                <c:formatCode>_ * #,##0.00_ ;_ * \-#,##0.00_ ;_ * "-"_ ;_ @_ </c:formatCode>
                <c:ptCount val="28"/>
                <c:pt idx="0">
                  <c:v>0.4</c:v>
                </c:pt>
                <c:pt idx="1">
                  <c:v>0.41323685352279199</c:v>
                </c:pt>
                <c:pt idx="2">
                  <c:v>0.495592369059284</c:v>
                </c:pt>
                <c:pt idx="3">
                  <c:v>0.99265193581200795</c:v>
                </c:pt>
                <c:pt idx="4">
                  <c:v>0.75</c:v>
                </c:pt>
                <c:pt idx="5">
                  <c:v>0.54890333909708899</c:v>
                </c:pt>
                <c:pt idx="6">
                  <c:v>1.3291977261258801</c:v>
                </c:pt>
                <c:pt idx="7">
                  <c:v>0.25</c:v>
                </c:pt>
                <c:pt idx="12">
                  <c:v>2.23465437136579</c:v>
                </c:pt>
                <c:pt idx="13">
                  <c:v>2.5</c:v>
                </c:pt>
                <c:pt idx="14">
                  <c:v>4.5</c:v>
                </c:pt>
                <c:pt idx="15">
                  <c:v>2.5</c:v>
                </c:pt>
                <c:pt idx="16">
                  <c:v>1.2</c:v>
                </c:pt>
                <c:pt idx="18">
                  <c:v>2.40333252830363</c:v>
                </c:pt>
                <c:pt idx="19">
                  <c:v>3.0116207187856099</c:v>
                </c:pt>
                <c:pt idx="20">
                  <c:v>3.2564393317315599</c:v>
                </c:pt>
                <c:pt idx="21">
                  <c:v>3.9922043696598499</c:v>
                </c:pt>
                <c:pt idx="22">
                  <c:v>4.5081949705426503</c:v>
                </c:pt>
                <c:pt idx="26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4-49F4-89EB-5C77FC5FB4D8}"/>
            </c:ext>
          </c:extLst>
        </c:ser>
        <c:ser>
          <c:idx val="1"/>
          <c:order val="1"/>
          <c:tx>
            <c:strRef>
              <c:f>CDA_ME_092021!$I$9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CDA_ME_092021!$I$10:$I$37</c:f>
              <c:numCache>
                <c:formatCode>_ * #,##0.00_ ;_ * \-#,##0.00_ ;_ * "-"_ ;_ @_ </c:formatCode>
                <c:ptCount val="28"/>
                <c:pt idx="1">
                  <c:v>0.5</c:v>
                </c:pt>
                <c:pt idx="2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1.25</c:v>
                </c:pt>
                <c:pt idx="12">
                  <c:v>3.7515529874495099</c:v>
                </c:pt>
                <c:pt idx="14">
                  <c:v>4.0098450706996198</c:v>
                </c:pt>
                <c:pt idx="17">
                  <c:v>3.5</c:v>
                </c:pt>
                <c:pt idx="18">
                  <c:v>3.6523382274118998</c:v>
                </c:pt>
                <c:pt idx="19">
                  <c:v>4.0068255764278504</c:v>
                </c:pt>
                <c:pt idx="20">
                  <c:v>4.4032293708456098</c:v>
                </c:pt>
                <c:pt idx="21">
                  <c:v>4.4049844285758004</c:v>
                </c:pt>
                <c:pt idx="22">
                  <c:v>4.6492001458387504</c:v>
                </c:pt>
                <c:pt idx="27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4-49F4-89EB-5C77FC5FB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</c:v>
                </c:pt>
                <c:pt idx="5">
                  <c:v>11</c:v>
                </c:pt>
                <c:pt idx="6">
                  <c:v>44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529</c:v>
                </c:pt>
                <c:pt idx="13">
                  <c:v>6</c:v>
                </c:pt>
                <c:pt idx="14">
                  <c:v>1</c:v>
                </c:pt>
                <c:pt idx="15">
                  <c:v>3</c:v>
                </c:pt>
                <c:pt idx="17">
                  <c:v>3</c:v>
                </c:pt>
                <c:pt idx="18">
                  <c:v>167</c:v>
                </c:pt>
                <c:pt idx="19">
                  <c:v>236</c:v>
                </c:pt>
                <c:pt idx="20">
                  <c:v>189</c:v>
                </c:pt>
                <c:pt idx="21">
                  <c:v>48</c:v>
                </c:pt>
                <c:pt idx="22">
                  <c:v>33</c:v>
                </c:pt>
                <c:pt idx="23">
                  <c:v>2</c:v>
                </c:pt>
                <c:pt idx="24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6-4F16-80A8-D8684321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OPERACIONES_VOLUMEN_ML_092021!$G$12:$G$38</c:f>
              <c:numCache>
                <c:formatCode>_(* #,##0_);_(* \(#,##0\);_(* "-"??_);_(@_)</c:formatCode>
                <c:ptCount val="27"/>
                <c:pt idx="0">
                  <c:v>95600000</c:v>
                </c:pt>
                <c:pt idx="1">
                  <c:v>392064252</c:v>
                </c:pt>
                <c:pt idx="2">
                  <c:v>5855000000</c:v>
                </c:pt>
                <c:pt idx="3">
                  <c:v>9094600000</c:v>
                </c:pt>
                <c:pt idx="4">
                  <c:v>1663676048</c:v>
                </c:pt>
                <c:pt idx="5">
                  <c:v>8745297776</c:v>
                </c:pt>
                <c:pt idx="6">
                  <c:v>10420289237</c:v>
                </c:pt>
                <c:pt idx="7">
                  <c:v>12025000000</c:v>
                </c:pt>
                <c:pt idx="8">
                  <c:v>1350000000</c:v>
                </c:pt>
                <c:pt idx="9">
                  <c:v>650000000</c:v>
                </c:pt>
                <c:pt idx="10">
                  <c:v>210000000</c:v>
                </c:pt>
                <c:pt idx="11">
                  <c:v>1000000000</c:v>
                </c:pt>
                <c:pt idx="12">
                  <c:v>400619597978</c:v>
                </c:pt>
                <c:pt idx="13">
                  <c:v>1791000000</c:v>
                </c:pt>
                <c:pt idx="14">
                  <c:v>100000000</c:v>
                </c:pt>
                <c:pt idx="15">
                  <c:v>509500000</c:v>
                </c:pt>
                <c:pt idx="17">
                  <c:v>2650000000</c:v>
                </c:pt>
                <c:pt idx="18">
                  <c:v>83387596081</c:v>
                </c:pt>
                <c:pt idx="19">
                  <c:v>80317511067</c:v>
                </c:pt>
                <c:pt idx="20">
                  <c:v>326039121373</c:v>
                </c:pt>
                <c:pt idx="21">
                  <c:v>413077309710</c:v>
                </c:pt>
                <c:pt idx="22">
                  <c:v>20885562191</c:v>
                </c:pt>
                <c:pt idx="23">
                  <c:v>150000000000</c:v>
                </c:pt>
                <c:pt idx="24">
                  <c:v>500000000</c:v>
                </c:pt>
                <c:pt idx="26">
                  <c:v>755000000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6-4F16-80A8-D8684321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4</c:v>
                </c:pt>
                <c:pt idx="5">
                  <c:v>1</c:v>
                </c:pt>
                <c:pt idx="6">
                  <c:v>6</c:v>
                </c:pt>
                <c:pt idx="7">
                  <c:v>1</c:v>
                </c:pt>
                <c:pt idx="9">
                  <c:v>1</c:v>
                </c:pt>
                <c:pt idx="12">
                  <c:v>134</c:v>
                </c:pt>
                <c:pt idx="14">
                  <c:v>7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52</c:v>
                </c:pt>
                <c:pt idx="19">
                  <c:v>140</c:v>
                </c:pt>
                <c:pt idx="20">
                  <c:v>76</c:v>
                </c:pt>
                <c:pt idx="21">
                  <c:v>14</c:v>
                </c:pt>
                <c:pt idx="22">
                  <c:v>21</c:v>
                </c:pt>
                <c:pt idx="2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A-487B-A47C-BC58ECBB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OPERACIONES_VOLUMEN_ML_092021!$H$12:$H$38</c:f>
              <c:numCache>
                <c:formatCode>_(* #,##0_);_(* \(#,##0\);_(* "-"??_);_(@_)</c:formatCode>
                <c:ptCount val="27"/>
                <c:pt idx="0">
                  <c:v>932457020</c:v>
                </c:pt>
                <c:pt idx="2">
                  <c:v>1054497373</c:v>
                </c:pt>
                <c:pt idx="5">
                  <c:v>100000000</c:v>
                </c:pt>
                <c:pt idx="6">
                  <c:v>520000000</c:v>
                </c:pt>
                <c:pt idx="7">
                  <c:v>57632457</c:v>
                </c:pt>
                <c:pt idx="9">
                  <c:v>50500000</c:v>
                </c:pt>
                <c:pt idx="12">
                  <c:v>32934026572</c:v>
                </c:pt>
                <c:pt idx="14">
                  <c:v>1074149373</c:v>
                </c:pt>
                <c:pt idx="15">
                  <c:v>1000000000</c:v>
                </c:pt>
                <c:pt idx="16">
                  <c:v>110000000</c:v>
                </c:pt>
                <c:pt idx="17">
                  <c:v>82600000</c:v>
                </c:pt>
                <c:pt idx="18">
                  <c:v>11773378707</c:v>
                </c:pt>
                <c:pt idx="19">
                  <c:v>27782887689</c:v>
                </c:pt>
                <c:pt idx="20">
                  <c:v>12481151690</c:v>
                </c:pt>
                <c:pt idx="21">
                  <c:v>3072000000</c:v>
                </c:pt>
                <c:pt idx="22">
                  <c:v>8780000000</c:v>
                </c:pt>
                <c:pt idx="25">
                  <c:v>13000000000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A-487B-A47C-BC58ECBB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10</c:v>
                </c:pt>
                <c:pt idx="2">
                  <c:v>13</c:v>
                </c:pt>
                <c:pt idx="3">
                  <c:v>9</c:v>
                </c:pt>
                <c:pt idx="4">
                  <c:v>1</c:v>
                </c:pt>
                <c:pt idx="5">
                  <c:v>6</c:v>
                </c:pt>
                <c:pt idx="6">
                  <c:v>14</c:v>
                </c:pt>
                <c:pt idx="7">
                  <c:v>1</c:v>
                </c:pt>
                <c:pt idx="12">
                  <c:v>245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8">
                  <c:v>71</c:v>
                </c:pt>
                <c:pt idx="19">
                  <c:v>153</c:v>
                </c:pt>
                <c:pt idx="20">
                  <c:v>67</c:v>
                </c:pt>
                <c:pt idx="21">
                  <c:v>16</c:v>
                </c:pt>
                <c:pt idx="22">
                  <c:v>7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8-45F1-B6E7-E29EE183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OPERACIONES_VOLUMEN_ME_092021!$G$12:$G$39</c:f>
              <c:numCache>
                <c:formatCode>_(* #,##0_);_(* \(#,##0\);_(* "-"??_);_(@_)</c:formatCode>
                <c:ptCount val="28"/>
                <c:pt idx="0">
                  <c:v>41229480000</c:v>
                </c:pt>
                <c:pt idx="1">
                  <c:v>11241215206</c:v>
                </c:pt>
                <c:pt idx="2">
                  <c:v>95377365064</c:v>
                </c:pt>
                <c:pt idx="3">
                  <c:v>142224551700</c:v>
                </c:pt>
                <c:pt idx="4">
                  <c:v>35925092</c:v>
                </c:pt>
                <c:pt idx="5">
                  <c:v>3379147775</c:v>
                </c:pt>
                <c:pt idx="6">
                  <c:v>18177412565</c:v>
                </c:pt>
                <c:pt idx="7">
                  <c:v>275682800</c:v>
                </c:pt>
                <c:pt idx="12">
                  <c:v>247243312998</c:v>
                </c:pt>
                <c:pt idx="13">
                  <c:v>828650400</c:v>
                </c:pt>
                <c:pt idx="14">
                  <c:v>138108400</c:v>
                </c:pt>
                <c:pt idx="15">
                  <c:v>44765868.840000004</c:v>
                </c:pt>
                <c:pt idx="16">
                  <c:v>207132900</c:v>
                </c:pt>
                <c:pt idx="18">
                  <c:v>80651654686.160004</c:v>
                </c:pt>
                <c:pt idx="19">
                  <c:v>163860964108.23001</c:v>
                </c:pt>
                <c:pt idx="20">
                  <c:v>40148711074</c:v>
                </c:pt>
                <c:pt idx="21">
                  <c:v>12747994795</c:v>
                </c:pt>
                <c:pt idx="22">
                  <c:v>12883473400</c:v>
                </c:pt>
                <c:pt idx="26">
                  <c:v>517997250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8-45F1-B6E7-E29EE183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2">
                  <c:v>13</c:v>
                </c:pt>
                <c:pt idx="14">
                  <c:v>3</c:v>
                </c:pt>
                <c:pt idx="17">
                  <c:v>1</c:v>
                </c:pt>
                <c:pt idx="18">
                  <c:v>39</c:v>
                </c:pt>
                <c:pt idx="19">
                  <c:v>42</c:v>
                </c:pt>
                <c:pt idx="20">
                  <c:v>62</c:v>
                </c:pt>
                <c:pt idx="21">
                  <c:v>7</c:v>
                </c:pt>
                <c:pt idx="22">
                  <c:v>10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C-43B3-B03C-FB799EAF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OPERACIONES_VOLUMEN_ME_092021!$H$12:$H$39</c:f>
              <c:numCache>
                <c:formatCode>_(* #,##0_);_(* \(#,##0\);_(* "-"??_);_(@_)</c:formatCode>
                <c:ptCount val="28"/>
                <c:pt idx="1">
                  <c:v>2211245082</c:v>
                </c:pt>
                <c:pt idx="2">
                  <c:v>333457075</c:v>
                </c:pt>
                <c:pt idx="6">
                  <c:v>6933420000</c:v>
                </c:pt>
                <c:pt idx="7">
                  <c:v>24152555</c:v>
                </c:pt>
                <c:pt idx="8">
                  <c:v>17315800</c:v>
                </c:pt>
                <c:pt idx="9">
                  <c:v>768941400</c:v>
                </c:pt>
                <c:pt idx="12">
                  <c:v>8992751647.4400005</c:v>
                </c:pt>
                <c:pt idx="14">
                  <c:v>982959838</c:v>
                </c:pt>
                <c:pt idx="17">
                  <c:v>125305362</c:v>
                </c:pt>
                <c:pt idx="18">
                  <c:v>6460346721.4700003</c:v>
                </c:pt>
                <c:pt idx="19">
                  <c:v>17620429834.959999</c:v>
                </c:pt>
                <c:pt idx="20">
                  <c:v>16777364889.4</c:v>
                </c:pt>
                <c:pt idx="21">
                  <c:v>3357001860</c:v>
                </c:pt>
                <c:pt idx="22">
                  <c:v>1344635750</c:v>
                </c:pt>
                <c:pt idx="27">
                  <c:v>480895100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C-43B3-B03C-FB799EAF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1.1668359474064001</c:v>
                </c:pt>
                <c:pt idx="2">
                  <c:v>0.35766996328045397</c:v>
                </c:pt>
                <c:pt idx="3">
                  <c:v>0.70646402791058205</c:v>
                </c:pt>
                <c:pt idx="4">
                  <c:v>1.16219170429198</c:v>
                </c:pt>
                <c:pt idx="5">
                  <c:v>2.0081913423900501</c:v>
                </c:pt>
                <c:pt idx="6">
                  <c:v>1.4958240543915</c:v>
                </c:pt>
                <c:pt idx="7">
                  <c:v>0.68823529411764695</c:v>
                </c:pt>
                <c:pt idx="8">
                  <c:v>3.25</c:v>
                </c:pt>
                <c:pt idx="9">
                  <c:v>2.5</c:v>
                </c:pt>
                <c:pt idx="11">
                  <c:v>2.56</c:v>
                </c:pt>
                <c:pt idx="12">
                  <c:v>4.5487602737724</c:v>
                </c:pt>
                <c:pt idx="13">
                  <c:v>5.1473159635938099</c:v>
                </c:pt>
                <c:pt idx="14">
                  <c:v>4.4928571428571402</c:v>
                </c:pt>
                <c:pt idx="15">
                  <c:v>4.5145545102379598</c:v>
                </c:pt>
                <c:pt idx="16">
                  <c:v>6.3247356429280801</c:v>
                </c:pt>
                <c:pt idx="17">
                  <c:v>4.7722518485355101</c:v>
                </c:pt>
                <c:pt idx="18">
                  <c:v>4.9738292570017597</c:v>
                </c:pt>
                <c:pt idx="19">
                  <c:v>5.6826032362655496</c:v>
                </c:pt>
                <c:pt idx="20">
                  <c:v>5.5179353143192298</c:v>
                </c:pt>
                <c:pt idx="21">
                  <c:v>6.7093315498537898</c:v>
                </c:pt>
                <c:pt idx="22">
                  <c:v>6.5346591576652999</c:v>
                </c:pt>
                <c:pt idx="24">
                  <c:v>6.1068047629116498</c:v>
                </c:pt>
                <c:pt idx="26">
                  <c:v>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C-442A-92E1-DE57A5D0E4B4}"/>
            </c:ext>
          </c:extLst>
        </c:ser>
        <c:ser>
          <c:idx val="1"/>
          <c:order val="1"/>
          <c:tx>
            <c:strRef>
              <c:f>CDA_ML_082021!$I$9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CDA_ML_082021!$I$10:$I$37</c:f>
              <c:numCache>
                <c:formatCode>_(* #,##0.00_);_(* \(#,##0.00\);_(* "-"??_);_(@_)</c:formatCode>
                <c:ptCount val="28"/>
                <c:pt idx="0">
                  <c:v>1.2467035418456001</c:v>
                </c:pt>
                <c:pt idx="1">
                  <c:v>1.25</c:v>
                </c:pt>
                <c:pt idx="3">
                  <c:v>2.4823943661971799</c:v>
                </c:pt>
                <c:pt idx="4">
                  <c:v>2</c:v>
                </c:pt>
                <c:pt idx="5">
                  <c:v>4</c:v>
                </c:pt>
                <c:pt idx="6">
                  <c:v>3.7590511008862699</c:v>
                </c:pt>
                <c:pt idx="9">
                  <c:v>3.4386573315607198</c:v>
                </c:pt>
                <c:pt idx="12">
                  <c:v>6.1093668019821896</c:v>
                </c:pt>
                <c:pt idx="13">
                  <c:v>5.7115384615384599</c:v>
                </c:pt>
                <c:pt idx="14">
                  <c:v>5.4896425297891804</c:v>
                </c:pt>
                <c:pt idx="15">
                  <c:v>6.1816531343731898</c:v>
                </c:pt>
                <c:pt idx="16">
                  <c:v>6.2</c:v>
                </c:pt>
                <c:pt idx="18">
                  <c:v>6.3235252947244804</c:v>
                </c:pt>
                <c:pt idx="19">
                  <c:v>7.1644269432723</c:v>
                </c:pt>
                <c:pt idx="20">
                  <c:v>7.1964968645140699</c:v>
                </c:pt>
                <c:pt idx="21">
                  <c:v>7.5221656886493404</c:v>
                </c:pt>
                <c:pt idx="22">
                  <c:v>8.0527750823995703</c:v>
                </c:pt>
                <c:pt idx="24">
                  <c:v>7.4652343749999996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C-442A-92E1-DE57A5D0E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OPERACIONES_VOLUMEN_ME_012026!$E$10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OPERACIONES_VOLUMEN_ME_012026!$E$12:$E$39</c:f>
              <c:numCache>
                <c:formatCode>_(* #,##0_);_(* \(#,##0\);_(* "-"_);_(@_)</c:formatCode>
                <c:ptCount val="28"/>
                <c:pt idx="0">
                  <c:v>63</c:v>
                </c:pt>
                <c:pt idx="1">
                  <c:v>93</c:v>
                </c:pt>
                <c:pt idx="2">
                  <c:v>107</c:v>
                </c:pt>
                <c:pt idx="3">
                  <c:v>58</c:v>
                </c:pt>
                <c:pt idx="4">
                  <c:v>5</c:v>
                </c:pt>
                <c:pt idx="5">
                  <c:v>76</c:v>
                </c:pt>
                <c:pt idx="6">
                  <c:v>85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791</c:v>
                </c:pt>
                <c:pt idx="13">
                  <c:v>2</c:v>
                </c:pt>
                <c:pt idx="14">
                  <c:v>1</c:v>
                </c:pt>
                <c:pt idx="17">
                  <c:v>3</c:v>
                </c:pt>
                <c:pt idx="18">
                  <c:v>735</c:v>
                </c:pt>
                <c:pt idx="19">
                  <c:v>287</c:v>
                </c:pt>
                <c:pt idx="20">
                  <c:v>96</c:v>
                </c:pt>
                <c:pt idx="21">
                  <c:v>18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8-47A5-928E-95035D55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OPERACIONES_VOLUMEN_ME_012026!$G$10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OPERACIONES_VOLUMEN_ME_012026!$G$12:$G$39</c:f>
              <c:numCache>
                <c:formatCode>_(* #,##0_);_(* \(#,##0\);_(* "-"_);_(@_)</c:formatCode>
                <c:ptCount val="28"/>
                <c:pt idx="0">
                  <c:v>67550898617</c:v>
                </c:pt>
                <c:pt idx="1">
                  <c:v>143415399258</c:v>
                </c:pt>
                <c:pt idx="2">
                  <c:v>411749072986</c:v>
                </c:pt>
                <c:pt idx="3">
                  <c:v>70173859786</c:v>
                </c:pt>
                <c:pt idx="4">
                  <c:v>3443012215</c:v>
                </c:pt>
                <c:pt idx="5">
                  <c:v>89328587614</c:v>
                </c:pt>
                <c:pt idx="6">
                  <c:v>38137850085</c:v>
                </c:pt>
                <c:pt idx="7">
                  <c:v>1390053900</c:v>
                </c:pt>
                <c:pt idx="8">
                  <c:v>5285856900</c:v>
                </c:pt>
                <c:pt idx="9">
                  <c:v>154312370</c:v>
                </c:pt>
                <c:pt idx="10">
                  <c:v>1922030150</c:v>
                </c:pt>
                <c:pt idx="11">
                  <c:v>4515795240</c:v>
                </c:pt>
                <c:pt idx="12">
                  <c:v>838825424182</c:v>
                </c:pt>
                <c:pt idx="13">
                  <c:v>401276400</c:v>
                </c:pt>
                <c:pt idx="14">
                  <c:v>39352478</c:v>
                </c:pt>
                <c:pt idx="17">
                  <c:v>16187279000</c:v>
                </c:pt>
                <c:pt idx="18">
                  <c:v>547584176183</c:v>
                </c:pt>
                <c:pt idx="19">
                  <c:v>302261679109</c:v>
                </c:pt>
                <c:pt idx="20">
                  <c:v>44419789177</c:v>
                </c:pt>
                <c:pt idx="21">
                  <c:v>12331442811</c:v>
                </c:pt>
                <c:pt idx="22">
                  <c:v>10955798160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48-47A5-928E-95035D55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CDA_ME_082021!$H$10:$H$37</c:f>
              <c:numCache>
                <c:formatCode>_(* #,##0.00_);_(* \(#,##0.00\);_(* "-"??_);_(@_)</c:formatCode>
                <c:ptCount val="28"/>
                <c:pt idx="0">
                  <c:v>0.40567475500580402</c:v>
                </c:pt>
                <c:pt idx="1">
                  <c:v>0.11086423535321201</c:v>
                </c:pt>
                <c:pt idx="2">
                  <c:v>0.37278536322794098</c:v>
                </c:pt>
                <c:pt idx="3">
                  <c:v>0.290455703992755</c:v>
                </c:pt>
                <c:pt idx="5">
                  <c:v>0.660942672620351</c:v>
                </c:pt>
                <c:pt idx="6">
                  <c:v>0.80642374664189898</c:v>
                </c:pt>
                <c:pt idx="7">
                  <c:v>1.35</c:v>
                </c:pt>
                <c:pt idx="9">
                  <c:v>1</c:v>
                </c:pt>
                <c:pt idx="11">
                  <c:v>1.2321837980514001</c:v>
                </c:pt>
                <c:pt idx="12">
                  <c:v>2.2881930487400899</c:v>
                </c:pt>
                <c:pt idx="13">
                  <c:v>2.67173006521059</c:v>
                </c:pt>
                <c:pt idx="16">
                  <c:v>2.75</c:v>
                </c:pt>
                <c:pt idx="17">
                  <c:v>2.5</c:v>
                </c:pt>
                <c:pt idx="18">
                  <c:v>2.5436891516870399</c:v>
                </c:pt>
                <c:pt idx="19">
                  <c:v>2.8523159095501298</c:v>
                </c:pt>
                <c:pt idx="20">
                  <c:v>3.2644748189508901</c:v>
                </c:pt>
                <c:pt idx="21">
                  <c:v>4.1483444297782297</c:v>
                </c:pt>
                <c:pt idx="22">
                  <c:v>3.3496863601712001</c:v>
                </c:pt>
                <c:pt idx="23">
                  <c:v>2</c:v>
                </c:pt>
                <c:pt idx="24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0-4C3B-A7D5-65493884454D}"/>
            </c:ext>
          </c:extLst>
        </c:ser>
        <c:ser>
          <c:idx val="1"/>
          <c:order val="1"/>
          <c:tx>
            <c:strRef>
              <c:f>CDA_ME_082021!$I$9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CDA_ME_082021!$I$10:$I$37</c:f>
              <c:numCache>
                <c:formatCode>_(* #,##0.00_);_(* \(#,##0.00\);_(* "-"??_);_(@_)</c:formatCode>
                <c:ptCount val="28"/>
                <c:pt idx="0">
                  <c:v>0.5</c:v>
                </c:pt>
                <c:pt idx="5">
                  <c:v>1.75</c:v>
                </c:pt>
                <c:pt idx="6">
                  <c:v>2.03945197756167</c:v>
                </c:pt>
                <c:pt idx="9">
                  <c:v>2</c:v>
                </c:pt>
                <c:pt idx="12">
                  <c:v>4.1497896862788703</c:v>
                </c:pt>
                <c:pt idx="18">
                  <c:v>3.7473420644354598</c:v>
                </c:pt>
                <c:pt idx="19">
                  <c:v>3.7855429364137301</c:v>
                </c:pt>
                <c:pt idx="20">
                  <c:v>5.3859808784874197</c:v>
                </c:pt>
                <c:pt idx="21">
                  <c:v>4.6236647315826804</c:v>
                </c:pt>
                <c:pt idx="22">
                  <c:v>4.8308583444349296</c:v>
                </c:pt>
                <c:pt idx="2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0-4C3B-A7D5-654938844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22</c:v>
                </c:pt>
                <c:pt idx="2">
                  <c:v>7</c:v>
                </c:pt>
                <c:pt idx="3">
                  <c:v>13</c:v>
                </c:pt>
                <c:pt idx="4">
                  <c:v>4</c:v>
                </c:pt>
                <c:pt idx="5">
                  <c:v>5</c:v>
                </c:pt>
                <c:pt idx="6">
                  <c:v>41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1">
                  <c:v>2</c:v>
                </c:pt>
                <c:pt idx="12">
                  <c:v>621</c:v>
                </c:pt>
                <c:pt idx="13">
                  <c:v>10</c:v>
                </c:pt>
                <c:pt idx="14">
                  <c:v>2</c:v>
                </c:pt>
                <c:pt idx="15">
                  <c:v>12</c:v>
                </c:pt>
                <c:pt idx="16">
                  <c:v>2</c:v>
                </c:pt>
                <c:pt idx="17">
                  <c:v>3</c:v>
                </c:pt>
                <c:pt idx="18">
                  <c:v>185</c:v>
                </c:pt>
                <c:pt idx="19">
                  <c:v>269</c:v>
                </c:pt>
                <c:pt idx="20">
                  <c:v>488</c:v>
                </c:pt>
                <c:pt idx="21">
                  <c:v>23</c:v>
                </c:pt>
                <c:pt idx="22">
                  <c:v>107</c:v>
                </c:pt>
                <c:pt idx="24">
                  <c:v>14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9-4FEE-9438-F24C2479C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OPERACIONES_VOLUMEN_ML_082021!$G$12:$G$38</c:f>
              <c:numCache>
                <c:formatCode>_(* #,##0_);_(* \(#,##0\);_(* "-"??_);_(@_)</c:formatCode>
                <c:ptCount val="27"/>
                <c:pt idx="0">
                  <c:v>2480600000</c:v>
                </c:pt>
                <c:pt idx="1">
                  <c:v>7220510350</c:v>
                </c:pt>
                <c:pt idx="2">
                  <c:v>1128714667</c:v>
                </c:pt>
                <c:pt idx="3">
                  <c:v>5816125846</c:v>
                </c:pt>
                <c:pt idx="4">
                  <c:v>1374059836</c:v>
                </c:pt>
                <c:pt idx="5">
                  <c:v>130290000000</c:v>
                </c:pt>
                <c:pt idx="6">
                  <c:v>4872928579</c:v>
                </c:pt>
                <c:pt idx="7">
                  <c:v>153000000</c:v>
                </c:pt>
                <c:pt idx="8">
                  <c:v>23000000</c:v>
                </c:pt>
                <c:pt idx="9">
                  <c:v>36587807</c:v>
                </c:pt>
                <c:pt idx="11">
                  <c:v>125000000</c:v>
                </c:pt>
                <c:pt idx="12">
                  <c:v>130494756357</c:v>
                </c:pt>
                <c:pt idx="13">
                  <c:v>788445099</c:v>
                </c:pt>
                <c:pt idx="14">
                  <c:v>350000000</c:v>
                </c:pt>
                <c:pt idx="15">
                  <c:v>9035000000</c:v>
                </c:pt>
                <c:pt idx="16">
                  <c:v>171170000</c:v>
                </c:pt>
                <c:pt idx="17">
                  <c:v>2071862959</c:v>
                </c:pt>
                <c:pt idx="18">
                  <c:v>90065299138</c:v>
                </c:pt>
                <c:pt idx="19">
                  <c:v>87226243893</c:v>
                </c:pt>
                <c:pt idx="20">
                  <c:v>286486286373</c:v>
                </c:pt>
                <c:pt idx="21">
                  <c:v>6208104110</c:v>
                </c:pt>
                <c:pt idx="22">
                  <c:v>175179250687</c:v>
                </c:pt>
                <c:pt idx="24">
                  <c:v>8651876717</c:v>
                </c:pt>
                <c:pt idx="26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9-4FEE-9438-F24C2479C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OPERACIONES_VOLUMEN_ML_082021!$F$12:$F$38</c:f>
              <c:numCache>
                <c:formatCode>_(* #,##0_);_(* \(#,##0\);_(* "-"??_);_(@_)</c:formatCode>
                <c:ptCount val="27"/>
                <c:pt idx="0">
                  <c:v>9</c:v>
                </c:pt>
                <c:pt idx="1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19</c:v>
                </c:pt>
                <c:pt idx="9">
                  <c:v>2</c:v>
                </c:pt>
                <c:pt idx="12">
                  <c:v>111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1</c:v>
                </c:pt>
                <c:pt idx="18">
                  <c:v>69</c:v>
                </c:pt>
                <c:pt idx="19">
                  <c:v>161</c:v>
                </c:pt>
                <c:pt idx="20">
                  <c:v>116</c:v>
                </c:pt>
                <c:pt idx="21">
                  <c:v>13</c:v>
                </c:pt>
                <c:pt idx="22">
                  <c:v>59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B-493E-B8F6-F8E8E027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OPERACIONES_VOLUMEN_ML_082021!$H$12:$H$38</c:f>
              <c:numCache>
                <c:formatCode>_(* #,##0_);_(* \(#,##0\);_(* "-"??_);_(@_)</c:formatCode>
                <c:ptCount val="27"/>
                <c:pt idx="0">
                  <c:v>933963016</c:v>
                </c:pt>
                <c:pt idx="1">
                  <c:v>451303616</c:v>
                </c:pt>
                <c:pt idx="3">
                  <c:v>710000000</c:v>
                </c:pt>
                <c:pt idx="4">
                  <c:v>150000000</c:v>
                </c:pt>
                <c:pt idx="5">
                  <c:v>50000000</c:v>
                </c:pt>
                <c:pt idx="6">
                  <c:v>5430114040</c:v>
                </c:pt>
                <c:pt idx="9">
                  <c:v>117775346</c:v>
                </c:pt>
                <c:pt idx="12">
                  <c:v>21583054551</c:v>
                </c:pt>
                <c:pt idx="13">
                  <c:v>1950000000</c:v>
                </c:pt>
                <c:pt idx="14">
                  <c:v>872800000</c:v>
                </c:pt>
                <c:pt idx="15">
                  <c:v>487417008</c:v>
                </c:pt>
                <c:pt idx="16">
                  <c:v>50000000</c:v>
                </c:pt>
                <c:pt idx="18">
                  <c:v>15953093944</c:v>
                </c:pt>
                <c:pt idx="19">
                  <c:v>30479833271</c:v>
                </c:pt>
                <c:pt idx="20">
                  <c:v>18139285650</c:v>
                </c:pt>
                <c:pt idx="21">
                  <c:v>3175737035</c:v>
                </c:pt>
                <c:pt idx="22">
                  <c:v>15707570956</c:v>
                </c:pt>
                <c:pt idx="24">
                  <c:v>256000000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B-493E-B8F6-F8E8E027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10</c:v>
                </c:pt>
                <c:pt idx="2">
                  <c:v>5</c:v>
                </c:pt>
                <c:pt idx="3">
                  <c:v>4</c:v>
                </c:pt>
                <c:pt idx="5">
                  <c:v>7</c:v>
                </c:pt>
                <c:pt idx="6">
                  <c:v>15</c:v>
                </c:pt>
                <c:pt idx="7">
                  <c:v>2</c:v>
                </c:pt>
                <c:pt idx="9">
                  <c:v>1</c:v>
                </c:pt>
                <c:pt idx="11">
                  <c:v>3</c:v>
                </c:pt>
                <c:pt idx="12">
                  <c:v>203</c:v>
                </c:pt>
                <c:pt idx="13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88</c:v>
                </c:pt>
                <c:pt idx="19">
                  <c:v>157</c:v>
                </c:pt>
                <c:pt idx="20">
                  <c:v>95</c:v>
                </c:pt>
                <c:pt idx="21">
                  <c:v>13</c:v>
                </c:pt>
                <c:pt idx="22">
                  <c:v>14</c:v>
                </c:pt>
                <c:pt idx="23">
                  <c:v>1</c:v>
                </c:pt>
                <c:pt idx="2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D-410D-8926-BE2D3527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OPERACIONES_VOLUMEN_ME_082021!$G$12:$G$39</c:f>
              <c:numCache>
                <c:formatCode>_(* #,##0_);_(* \(#,##0\);_(* "-"??_);_(@_)</c:formatCode>
                <c:ptCount val="28"/>
                <c:pt idx="0">
                  <c:v>36652807000</c:v>
                </c:pt>
                <c:pt idx="1">
                  <c:v>39166053511</c:v>
                </c:pt>
                <c:pt idx="2">
                  <c:v>23677991200</c:v>
                </c:pt>
                <c:pt idx="3">
                  <c:v>3203041060</c:v>
                </c:pt>
                <c:pt idx="5">
                  <c:v>2541975473</c:v>
                </c:pt>
                <c:pt idx="6">
                  <c:v>18295529400.619999</c:v>
                </c:pt>
                <c:pt idx="7">
                  <c:v>1042906334</c:v>
                </c:pt>
                <c:pt idx="9">
                  <c:v>242359600</c:v>
                </c:pt>
                <c:pt idx="11">
                  <c:v>671324658</c:v>
                </c:pt>
                <c:pt idx="12">
                  <c:v>174482075998.76999</c:v>
                </c:pt>
                <c:pt idx="13">
                  <c:v>4093905800</c:v>
                </c:pt>
                <c:pt idx="16">
                  <c:v>346687500</c:v>
                </c:pt>
                <c:pt idx="17">
                  <c:v>552190169</c:v>
                </c:pt>
                <c:pt idx="18">
                  <c:v>95284061064.229996</c:v>
                </c:pt>
                <c:pt idx="19">
                  <c:v>166821897386.72</c:v>
                </c:pt>
                <c:pt idx="20">
                  <c:v>53327663266.209999</c:v>
                </c:pt>
                <c:pt idx="21">
                  <c:v>16441245525</c:v>
                </c:pt>
                <c:pt idx="22">
                  <c:v>8494253457</c:v>
                </c:pt>
                <c:pt idx="23">
                  <c:v>186986070</c:v>
                </c:pt>
                <c:pt idx="24">
                  <c:v>6577582000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10D-8926-BE2D3527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5">
                  <c:v>1</c:v>
                </c:pt>
                <c:pt idx="6">
                  <c:v>4</c:v>
                </c:pt>
                <c:pt idx="9">
                  <c:v>1</c:v>
                </c:pt>
                <c:pt idx="12">
                  <c:v>23</c:v>
                </c:pt>
                <c:pt idx="18">
                  <c:v>104</c:v>
                </c:pt>
                <c:pt idx="19">
                  <c:v>68</c:v>
                </c:pt>
                <c:pt idx="20">
                  <c:v>55</c:v>
                </c:pt>
                <c:pt idx="21">
                  <c:v>4</c:v>
                </c:pt>
                <c:pt idx="22">
                  <c:v>16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F-442F-A50C-E046DB062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OPERACIONES_VOLUMEN_ME_082021!$H$12:$H$39</c:f>
              <c:numCache>
                <c:formatCode>_(* #,##0_);_(* \(#,##0\);_(* "-"??_);_(@_)</c:formatCode>
                <c:ptCount val="28"/>
                <c:pt idx="0">
                  <c:v>2331195209</c:v>
                </c:pt>
                <c:pt idx="5">
                  <c:v>3465080000</c:v>
                </c:pt>
                <c:pt idx="6">
                  <c:v>1084342389</c:v>
                </c:pt>
                <c:pt idx="9">
                  <c:v>20783250</c:v>
                </c:pt>
                <c:pt idx="12">
                  <c:v>12976163825</c:v>
                </c:pt>
                <c:pt idx="18">
                  <c:v>29349949062.240002</c:v>
                </c:pt>
                <c:pt idx="19">
                  <c:v>35703711174.800003</c:v>
                </c:pt>
                <c:pt idx="20">
                  <c:v>18503362983</c:v>
                </c:pt>
                <c:pt idx="21">
                  <c:v>984865090</c:v>
                </c:pt>
                <c:pt idx="22">
                  <c:v>3303535020</c:v>
                </c:pt>
                <c:pt idx="24">
                  <c:v>207832500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F-442F-A50C-E046DB062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0.28345940959409599</c:v>
                </c:pt>
                <c:pt idx="2">
                  <c:v>4.3960335865648297</c:v>
                </c:pt>
                <c:pt idx="3">
                  <c:v>0.64890438247011994</c:v>
                </c:pt>
                <c:pt idx="4">
                  <c:v>1.2346902902819701</c:v>
                </c:pt>
                <c:pt idx="5">
                  <c:v>1.063037954231</c:v>
                </c:pt>
                <c:pt idx="6">
                  <c:v>1.9422933170486401</c:v>
                </c:pt>
                <c:pt idx="7">
                  <c:v>1.24</c:v>
                </c:pt>
                <c:pt idx="8">
                  <c:v>2.4024390243902398</c:v>
                </c:pt>
                <c:pt idx="9">
                  <c:v>2.25</c:v>
                </c:pt>
                <c:pt idx="10">
                  <c:v>0.9</c:v>
                </c:pt>
                <c:pt idx="12">
                  <c:v>4.0781959262407002</c:v>
                </c:pt>
                <c:pt idx="13">
                  <c:v>3.4992807965697099</c:v>
                </c:pt>
                <c:pt idx="14">
                  <c:v>6</c:v>
                </c:pt>
                <c:pt idx="15">
                  <c:v>4.6081250000000002</c:v>
                </c:pt>
                <c:pt idx="16">
                  <c:v>4.75</c:v>
                </c:pt>
                <c:pt idx="17">
                  <c:v>1.3</c:v>
                </c:pt>
                <c:pt idx="18">
                  <c:v>4.6465984874614303</c:v>
                </c:pt>
                <c:pt idx="19">
                  <c:v>5.5541875411808102</c:v>
                </c:pt>
                <c:pt idx="20">
                  <c:v>5.3472602975810801</c:v>
                </c:pt>
                <c:pt idx="21">
                  <c:v>5.47116682464869</c:v>
                </c:pt>
                <c:pt idx="22">
                  <c:v>6.7353939385517902</c:v>
                </c:pt>
                <c:pt idx="23">
                  <c:v>5.5</c:v>
                </c:pt>
                <c:pt idx="24">
                  <c:v>5.5</c:v>
                </c:pt>
                <c:pt idx="25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B-40C2-9F4F-0FAAFDD8E23C}"/>
            </c:ext>
          </c:extLst>
        </c:ser>
        <c:ser>
          <c:idx val="1"/>
          <c:order val="1"/>
          <c:tx>
            <c:strRef>
              <c:f>CDA_ML_072021!$I$9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CDA_ML_072021!$I$10:$I$37</c:f>
              <c:numCache>
                <c:formatCode>_(* #,##0.00_);_(* \(#,##0.00\);_(* "-"??_);_(@_)</c:formatCode>
                <c:ptCount val="28"/>
                <c:pt idx="1">
                  <c:v>1.25</c:v>
                </c:pt>
                <c:pt idx="2">
                  <c:v>1.5</c:v>
                </c:pt>
                <c:pt idx="3">
                  <c:v>2.29126213592233</c:v>
                </c:pt>
                <c:pt idx="4">
                  <c:v>2</c:v>
                </c:pt>
                <c:pt idx="5">
                  <c:v>2.6902017291066298</c:v>
                </c:pt>
                <c:pt idx="6">
                  <c:v>2.58609261608047</c:v>
                </c:pt>
                <c:pt idx="7">
                  <c:v>2.25</c:v>
                </c:pt>
                <c:pt idx="9">
                  <c:v>4.25</c:v>
                </c:pt>
                <c:pt idx="12">
                  <c:v>6.1954551496998196</c:v>
                </c:pt>
                <c:pt idx="13">
                  <c:v>6</c:v>
                </c:pt>
                <c:pt idx="14">
                  <c:v>6.3</c:v>
                </c:pt>
                <c:pt idx="16">
                  <c:v>6.3</c:v>
                </c:pt>
                <c:pt idx="17">
                  <c:v>4.5</c:v>
                </c:pt>
                <c:pt idx="18">
                  <c:v>6.26848666170733</c:v>
                </c:pt>
                <c:pt idx="19">
                  <c:v>6.7687493864121198</c:v>
                </c:pt>
                <c:pt idx="20">
                  <c:v>7.4572051161753796</c:v>
                </c:pt>
                <c:pt idx="21">
                  <c:v>7.6493850355164197</c:v>
                </c:pt>
                <c:pt idx="22">
                  <c:v>7.5961002785515301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B-40C2-9F4F-0FAAFDD8E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CDA_ME_072021!$H$10:$H$37</c:f>
              <c:numCache>
                <c:formatCode>_ * #,##0.00_ ;_ * \-#,##0.00_ ;_ * "-"_ ;_ @_ </c:formatCode>
                <c:ptCount val="28"/>
                <c:pt idx="0">
                  <c:v>0.399978669811836</c:v>
                </c:pt>
                <c:pt idx="1">
                  <c:v>0.39701823549024701</c:v>
                </c:pt>
                <c:pt idx="2">
                  <c:v>0.619484019745009</c:v>
                </c:pt>
                <c:pt idx="3">
                  <c:v>0.56258774433490699</c:v>
                </c:pt>
                <c:pt idx="4">
                  <c:v>0.25129319516602999</c:v>
                </c:pt>
                <c:pt idx="5">
                  <c:v>0.95135283058390696</c:v>
                </c:pt>
                <c:pt idx="6">
                  <c:v>1.10736906801879</c:v>
                </c:pt>
                <c:pt idx="9">
                  <c:v>1.04622059688528</c:v>
                </c:pt>
                <c:pt idx="11">
                  <c:v>0.99</c:v>
                </c:pt>
                <c:pt idx="12">
                  <c:v>2.2279407993470701</c:v>
                </c:pt>
                <c:pt idx="13">
                  <c:v>2.75</c:v>
                </c:pt>
                <c:pt idx="14">
                  <c:v>0.9</c:v>
                </c:pt>
                <c:pt idx="17">
                  <c:v>2.5</c:v>
                </c:pt>
                <c:pt idx="18">
                  <c:v>2.57935607929655</c:v>
                </c:pt>
                <c:pt idx="19">
                  <c:v>2.78616147613244</c:v>
                </c:pt>
                <c:pt idx="20">
                  <c:v>3.4708520994885901</c:v>
                </c:pt>
                <c:pt idx="21">
                  <c:v>3.3797599421442399</c:v>
                </c:pt>
                <c:pt idx="22">
                  <c:v>3.2906423841829699</c:v>
                </c:pt>
                <c:pt idx="24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8-40A4-90F4-CBAA74748692}"/>
            </c:ext>
          </c:extLst>
        </c:ser>
        <c:ser>
          <c:idx val="1"/>
          <c:order val="1"/>
          <c:tx>
            <c:strRef>
              <c:f>CDA_ME_072021!$I$9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CDA_ME_072021!$I$10:$I$37</c:f>
              <c:numCache>
                <c:formatCode>_ * #,##0.00_ ;_ * \-#,##0.00_ ;_ * "-"_ ;_ @_ </c:formatCode>
                <c:ptCount val="28"/>
                <c:pt idx="1">
                  <c:v>0.5</c:v>
                </c:pt>
                <c:pt idx="4">
                  <c:v>1</c:v>
                </c:pt>
                <c:pt idx="6">
                  <c:v>2.3753752381098701</c:v>
                </c:pt>
                <c:pt idx="12">
                  <c:v>4.2612145901407903</c:v>
                </c:pt>
                <c:pt idx="14">
                  <c:v>4.1500000000000004</c:v>
                </c:pt>
                <c:pt idx="15">
                  <c:v>3.75</c:v>
                </c:pt>
                <c:pt idx="18">
                  <c:v>4.89301007288012</c:v>
                </c:pt>
                <c:pt idx="19">
                  <c:v>3.91684721817477</c:v>
                </c:pt>
                <c:pt idx="20">
                  <c:v>4.9234203594902102</c:v>
                </c:pt>
                <c:pt idx="21">
                  <c:v>4.6421699281494897</c:v>
                </c:pt>
                <c:pt idx="22">
                  <c:v>4.6297949210433096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8-40A4-90F4-CBAA7474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5</c:v>
                </c:pt>
                <c:pt idx="5">
                  <c:v>14</c:v>
                </c:pt>
                <c:pt idx="6">
                  <c:v>60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2">
                  <c:v>648</c:v>
                </c:pt>
                <c:pt idx="13">
                  <c:v>3</c:v>
                </c:pt>
                <c:pt idx="14">
                  <c:v>1</c:v>
                </c:pt>
                <c:pt idx="15">
                  <c:v>18</c:v>
                </c:pt>
                <c:pt idx="16">
                  <c:v>1</c:v>
                </c:pt>
                <c:pt idx="17">
                  <c:v>2</c:v>
                </c:pt>
                <c:pt idx="18">
                  <c:v>173</c:v>
                </c:pt>
                <c:pt idx="19">
                  <c:v>290</c:v>
                </c:pt>
                <c:pt idx="20">
                  <c:v>166</c:v>
                </c:pt>
                <c:pt idx="21">
                  <c:v>30</c:v>
                </c:pt>
                <c:pt idx="22">
                  <c:v>46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E-4D02-AEE1-F4F98412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OPERACIONES_VOLUMEN_ML_072021!$G$12:$G$38</c:f>
              <c:numCache>
                <c:formatCode>_(* #,##0_);_(* \(#,##0\);_(* "-"??_);_(@_)</c:formatCode>
                <c:ptCount val="27"/>
                <c:pt idx="0">
                  <c:v>40000000</c:v>
                </c:pt>
                <c:pt idx="1">
                  <c:v>433600000</c:v>
                </c:pt>
                <c:pt idx="2">
                  <c:v>15153396206</c:v>
                </c:pt>
                <c:pt idx="3">
                  <c:v>5020000000</c:v>
                </c:pt>
                <c:pt idx="4">
                  <c:v>2652520900</c:v>
                </c:pt>
                <c:pt idx="5">
                  <c:v>4884212329</c:v>
                </c:pt>
                <c:pt idx="6">
                  <c:v>199113868565</c:v>
                </c:pt>
                <c:pt idx="7">
                  <c:v>2500000000</c:v>
                </c:pt>
                <c:pt idx="8">
                  <c:v>410000000</c:v>
                </c:pt>
                <c:pt idx="9">
                  <c:v>100000000</c:v>
                </c:pt>
                <c:pt idx="10">
                  <c:v>100000000</c:v>
                </c:pt>
                <c:pt idx="12">
                  <c:v>360263068686</c:v>
                </c:pt>
                <c:pt idx="13">
                  <c:v>3522443572</c:v>
                </c:pt>
                <c:pt idx="14">
                  <c:v>4700000000</c:v>
                </c:pt>
                <c:pt idx="15">
                  <c:v>4000000000</c:v>
                </c:pt>
                <c:pt idx="16">
                  <c:v>80000000</c:v>
                </c:pt>
                <c:pt idx="17">
                  <c:v>163000000</c:v>
                </c:pt>
                <c:pt idx="18">
                  <c:v>92977304468</c:v>
                </c:pt>
                <c:pt idx="19">
                  <c:v>104354335380</c:v>
                </c:pt>
                <c:pt idx="20">
                  <c:v>181486292349</c:v>
                </c:pt>
                <c:pt idx="21">
                  <c:v>92573645236</c:v>
                </c:pt>
                <c:pt idx="22">
                  <c:v>11278828525</c:v>
                </c:pt>
                <c:pt idx="23">
                  <c:v>1500000000</c:v>
                </c:pt>
                <c:pt idx="24">
                  <c:v>1055454402</c:v>
                </c:pt>
                <c:pt idx="25">
                  <c:v>27670651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DE-4D02-AEE1-F4F98412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9">
                  <c:v>1</c:v>
                </c:pt>
                <c:pt idx="12">
                  <c:v>96</c:v>
                </c:pt>
                <c:pt idx="13">
                  <c:v>1</c:v>
                </c:pt>
                <c:pt idx="14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49</c:v>
                </c:pt>
                <c:pt idx="19">
                  <c:v>118</c:v>
                </c:pt>
                <c:pt idx="20">
                  <c:v>92</c:v>
                </c:pt>
                <c:pt idx="21">
                  <c:v>42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D-4E4E-A15C-72758263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OPERACIONES_VOLUMEN_ML_072021!$H$12:$H$38</c:f>
              <c:numCache>
                <c:formatCode>_(* #,##0_);_(* \(#,##0\);_(* "-"??_);_(@_)</c:formatCode>
                <c:ptCount val="27"/>
                <c:pt idx="1">
                  <c:v>35000000</c:v>
                </c:pt>
                <c:pt idx="2">
                  <c:v>161282466</c:v>
                </c:pt>
                <c:pt idx="3">
                  <c:v>103000000</c:v>
                </c:pt>
                <c:pt idx="4">
                  <c:v>20000000</c:v>
                </c:pt>
                <c:pt idx="5">
                  <c:v>347000000</c:v>
                </c:pt>
                <c:pt idx="6">
                  <c:v>5442614063</c:v>
                </c:pt>
                <c:pt idx="7">
                  <c:v>22000000</c:v>
                </c:pt>
                <c:pt idx="9">
                  <c:v>100000000</c:v>
                </c:pt>
                <c:pt idx="12">
                  <c:v>21481403094</c:v>
                </c:pt>
                <c:pt idx="13">
                  <c:v>250000000</c:v>
                </c:pt>
                <c:pt idx="14">
                  <c:v>350000000</c:v>
                </c:pt>
                <c:pt idx="16">
                  <c:v>50000000</c:v>
                </c:pt>
                <c:pt idx="17">
                  <c:v>9151896</c:v>
                </c:pt>
                <c:pt idx="18">
                  <c:v>8594402549</c:v>
                </c:pt>
                <c:pt idx="19">
                  <c:v>31483122782</c:v>
                </c:pt>
                <c:pt idx="20">
                  <c:v>22706398456</c:v>
                </c:pt>
                <c:pt idx="21">
                  <c:v>8191817470</c:v>
                </c:pt>
                <c:pt idx="22">
                  <c:v>3590000000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D-4E4E-A15C-72758263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6</c:v>
                </c:pt>
                <c:pt idx="4">
                  <c:v>2</c:v>
                </c:pt>
                <c:pt idx="5">
                  <c:v>11</c:v>
                </c:pt>
                <c:pt idx="6">
                  <c:v>22</c:v>
                </c:pt>
                <c:pt idx="9">
                  <c:v>3</c:v>
                </c:pt>
                <c:pt idx="11">
                  <c:v>1</c:v>
                </c:pt>
                <c:pt idx="12">
                  <c:v>244</c:v>
                </c:pt>
                <c:pt idx="13">
                  <c:v>2</c:v>
                </c:pt>
                <c:pt idx="14">
                  <c:v>1</c:v>
                </c:pt>
                <c:pt idx="17">
                  <c:v>1</c:v>
                </c:pt>
                <c:pt idx="18">
                  <c:v>93</c:v>
                </c:pt>
                <c:pt idx="19">
                  <c:v>145</c:v>
                </c:pt>
                <c:pt idx="20">
                  <c:v>64</c:v>
                </c:pt>
                <c:pt idx="21">
                  <c:v>3</c:v>
                </c:pt>
                <c:pt idx="22">
                  <c:v>6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1-4C36-857C-BCFC2FA07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OPERACIONES_VOLUMEN_ME_072021!$G$12:$G$39</c:f>
              <c:numCache>
                <c:formatCode>_(* #,##0_);_(* \(#,##0\);_(* "-"??_);_(@_)</c:formatCode>
                <c:ptCount val="28"/>
                <c:pt idx="0">
                  <c:v>41375410906</c:v>
                </c:pt>
                <c:pt idx="1">
                  <c:v>35945362100</c:v>
                </c:pt>
                <c:pt idx="2">
                  <c:v>23206528320</c:v>
                </c:pt>
                <c:pt idx="3">
                  <c:v>29607408447</c:v>
                </c:pt>
                <c:pt idx="4">
                  <c:v>86881047</c:v>
                </c:pt>
                <c:pt idx="5">
                  <c:v>12437738768</c:v>
                </c:pt>
                <c:pt idx="6">
                  <c:v>21347411910</c:v>
                </c:pt>
                <c:pt idx="9">
                  <c:v>902961353</c:v>
                </c:pt>
                <c:pt idx="11">
                  <c:v>27667360</c:v>
                </c:pt>
                <c:pt idx="12">
                  <c:v>245299941040.39001</c:v>
                </c:pt>
                <c:pt idx="13">
                  <c:v>31130055000</c:v>
                </c:pt>
                <c:pt idx="14">
                  <c:v>120969625</c:v>
                </c:pt>
                <c:pt idx="17">
                  <c:v>7236638481</c:v>
                </c:pt>
                <c:pt idx="18">
                  <c:v>132907118183.55</c:v>
                </c:pt>
                <c:pt idx="19">
                  <c:v>100732490156.00999</c:v>
                </c:pt>
                <c:pt idx="20">
                  <c:v>57048680104.129997</c:v>
                </c:pt>
                <c:pt idx="21">
                  <c:v>2789004750</c:v>
                </c:pt>
                <c:pt idx="22">
                  <c:v>2605763100</c:v>
                </c:pt>
                <c:pt idx="24">
                  <c:v>22276026000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1-4C36-857C-BCFC2FA07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OPERACIONES_VOLUMEN_ME_012026!$E$10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OPERACIONES_VOLUMEN_ME_012026!$F$12:$F$39</c:f>
              <c:numCache>
                <c:formatCode>_(* #,##0_);_(* \(#,##0\);_(* "-"??_);_(@_)</c:formatCode>
                <c:ptCount val="28"/>
                <c:pt idx="5">
                  <c:v>1</c:v>
                </c:pt>
                <c:pt idx="6">
                  <c:v>1</c:v>
                </c:pt>
                <c:pt idx="12">
                  <c:v>18</c:v>
                </c:pt>
                <c:pt idx="18">
                  <c:v>162</c:v>
                </c:pt>
                <c:pt idx="19">
                  <c:v>32</c:v>
                </c:pt>
                <c:pt idx="20">
                  <c:v>19</c:v>
                </c:pt>
                <c:pt idx="21">
                  <c:v>1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9-469A-BC2D-E8454651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OPERACIONES_VOLUMEN_ME_012026!$G$10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OPERACIONES_VOLUMEN_ME_012026!$H$12:$H$39</c:f>
              <c:numCache>
                <c:formatCode>_(* #,##0_);_(* \(#,##0\);_(* "-"??_);_(@_)</c:formatCode>
                <c:ptCount val="28"/>
                <c:pt idx="5">
                  <c:v>87722570</c:v>
                </c:pt>
                <c:pt idx="6">
                  <c:v>336117500</c:v>
                </c:pt>
                <c:pt idx="12">
                  <c:v>5372005391.0799999</c:v>
                </c:pt>
                <c:pt idx="18">
                  <c:v>96044372280</c:v>
                </c:pt>
                <c:pt idx="19">
                  <c:v>33295245992</c:v>
                </c:pt>
                <c:pt idx="20">
                  <c:v>19602450870</c:v>
                </c:pt>
                <c:pt idx="21">
                  <c:v>5374864000</c:v>
                </c:pt>
                <c:pt idx="22">
                  <c:v>1881076400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9-469A-BC2D-E8454651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4">
                  <c:v>1</c:v>
                </c:pt>
                <c:pt idx="6">
                  <c:v>2</c:v>
                </c:pt>
                <c:pt idx="12">
                  <c:v>17</c:v>
                </c:pt>
                <c:pt idx="14">
                  <c:v>5</c:v>
                </c:pt>
                <c:pt idx="15">
                  <c:v>1</c:v>
                </c:pt>
                <c:pt idx="18">
                  <c:v>53</c:v>
                </c:pt>
                <c:pt idx="19">
                  <c:v>38</c:v>
                </c:pt>
                <c:pt idx="20">
                  <c:v>80</c:v>
                </c:pt>
                <c:pt idx="21">
                  <c:v>10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B-4DB6-8D52-ADCC5E12E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OPERACIONES_VOLUMEN_ME_072021!$H$12:$H$39</c:f>
              <c:numCache>
                <c:formatCode>_(* #,##0_);_(* \(#,##0\);_(* "-"??_);_(@_)</c:formatCode>
                <c:ptCount val="28"/>
                <c:pt idx="1">
                  <c:v>2197113750</c:v>
                </c:pt>
                <c:pt idx="4">
                  <c:v>272269600</c:v>
                </c:pt>
                <c:pt idx="6">
                  <c:v>1665280614</c:v>
                </c:pt>
                <c:pt idx="12">
                  <c:v>22964933779.720001</c:v>
                </c:pt>
                <c:pt idx="14">
                  <c:v>1635352111</c:v>
                </c:pt>
                <c:pt idx="15">
                  <c:v>270414000</c:v>
                </c:pt>
                <c:pt idx="18">
                  <c:v>16103180362.200001</c:v>
                </c:pt>
                <c:pt idx="19">
                  <c:v>12277946664.08</c:v>
                </c:pt>
                <c:pt idx="20">
                  <c:v>19937875510.200001</c:v>
                </c:pt>
                <c:pt idx="21">
                  <c:v>2527768950</c:v>
                </c:pt>
                <c:pt idx="22">
                  <c:v>2301986550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B-4DB6-8D52-ADCC5E12E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CDA_ML_0621!$H$10:$H$37</c:f>
              <c:numCache>
                <c:formatCode>_(* #,##0.00_);_(* \(#,##0.00\);_(* "-"??_);_(@_)</c:formatCode>
                <c:ptCount val="28"/>
                <c:pt idx="0">
                  <c:v>0.19628764410036001</c:v>
                </c:pt>
                <c:pt idx="1">
                  <c:v>1.2243025727797301</c:v>
                </c:pt>
                <c:pt idx="2">
                  <c:v>0.92026587955183003</c:v>
                </c:pt>
                <c:pt idx="3">
                  <c:v>0.76253355582964499</c:v>
                </c:pt>
                <c:pt idx="4">
                  <c:v>1.63508771929825</c:v>
                </c:pt>
                <c:pt idx="5">
                  <c:v>0.90049970255800105</c:v>
                </c:pt>
                <c:pt idx="6">
                  <c:v>2.2866375594820201</c:v>
                </c:pt>
                <c:pt idx="7">
                  <c:v>1.5074257425742601</c:v>
                </c:pt>
                <c:pt idx="8">
                  <c:v>2.0050500250510499</c:v>
                </c:pt>
                <c:pt idx="9">
                  <c:v>5.6</c:v>
                </c:pt>
                <c:pt idx="11">
                  <c:v>1.0485</c:v>
                </c:pt>
                <c:pt idx="12">
                  <c:v>3.89998087961885</c:v>
                </c:pt>
                <c:pt idx="13">
                  <c:v>5.6619982052218001</c:v>
                </c:pt>
                <c:pt idx="15">
                  <c:v>5.0048560954679298</c:v>
                </c:pt>
                <c:pt idx="16">
                  <c:v>3.3</c:v>
                </c:pt>
                <c:pt idx="17">
                  <c:v>6.7010869565217401</c:v>
                </c:pt>
                <c:pt idx="18">
                  <c:v>4.8903961465522103</c:v>
                </c:pt>
                <c:pt idx="19">
                  <c:v>4.9614659919489803</c:v>
                </c:pt>
                <c:pt idx="20">
                  <c:v>5.3800717306670096</c:v>
                </c:pt>
                <c:pt idx="21">
                  <c:v>6.3859422880710497</c:v>
                </c:pt>
                <c:pt idx="22">
                  <c:v>7.3679913917611897</c:v>
                </c:pt>
                <c:pt idx="26">
                  <c:v>7.0102857142857102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5-439A-B49D-C5BDED0B6860}"/>
            </c:ext>
          </c:extLst>
        </c:ser>
        <c:ser>
          <c:idx val="1"/>
          <c:order val="1"/>
          <c:tx>
            <c:strRef>
              <c:f>CDA_ML_0621!$I$9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CDA_ML_0621!$I$10:$I$37</c:f>
              <c:numCache>
                <c:formatCode>_(* #,##0.00_);_(* \(#,##0.00\);_(* "-"??_);_(@_)</c:formatCode>
                <c:ptCount val="28"/>
                <c:pt idx="1">
                  <c:v>2.5</c:v>
                </c:pt>
                <c:pt idx="3">
                  <c:v>2.5</c:v>
                </c:pt>
                <c:pt idx="4">
                  <c:v>2</c:v>
                </c:pt>
                <c:pt idx="6">
                  <c:v>2.97816272048677</c:v>
                </c:pt>
                <c:pt idx="9">
                  <c:v>4.9117647058823497</c:v>
                </c:pt>
                <c:pt idx="12">
                  <c:v>6.1412516775397696</c:v>
                </c:pt>
                <c:pt idx="14">
                  <c:v>7</c:v>
                </c:pt>
                <c:pt idx="15">
                  <c:v>6.7980033291636897</c:v>
                </c:pt>
                <c:pt idx="16">
                  <c:v>6.75</c:v>
                </c:pt>
                <c:pt idx="18">
                  <c:v>6.52736005726522</c:v>
                </c:pt>
                <c:pt idx="19">
                  <c:v>6.9164080073739198</c:v>
                </c:pt>
                <c:pt idx="20">
                  <c:v>7.3066392043644699</c:v>
                </c:pt>
                <c:pt idx="21">
                  <c:v>7.7695801685418697</c:v>
                </c:pt>
                <c:pt idx="22">
                  <c:v>7.5257673849270903</c:v>
                </c:pt>
                <c:pt idx="23">
                  <c:v>6.65</c:v>
                </c:pt>
                <c:pt idx="2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5-439A-B49D-C5BDED0B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CDA_ME_0621!$H$10:$H$37</c:f>
              <c:numCache>
                <c:formatCode>_(* #,##0.00_);_(* \(#,##0.00\);_(* "-"??_);_(@_)</c:formatCode>
                <c:ptCount val="28"/>
                <c:pt idx="0">
                  <c:v>0.40028228773460101</c:v>
                </c:pt>
                <c:pt idx="1">
                  <c:v>0.194992548284247</c:v>
                </c:pt>
                <c:pt idx="2">
                  <c:v>0.412564450014411</c:v>
                </c:pt>
                <c:pt idx="3">
                  <c:v>0.48618774751104599</c:v>
                </c:pt>
                <c:pt idx="4">
                  <c:v>0.84791461060407203</c:v>
                </c:pt>
                <c:pt idx="5">
                  <c:v>1.0916666666666699</c:v>
                </c:pt>
                <c:pt idx="6">
                  <c:v>0.99686244648033595</c:v>
                </c:pt>
                <c:pt idx="7">
                  <c:v>1.4</c:v>
                </c:pt>
                <c:pt idx="9">
                  <c:v>2.25</c:v>
                </c:pt>
                <c:pt idx="11">
                  <c:v>3</c:v>
                </c:pt>
                <c:pt idx="12">
                  <c:v>2.1599751470949999</c:v>
                </c:pt>
                <c:pt idx="16">
                  <c:v>2.25</c:v>
                </c:pt>
                <c:pt idx="17">
                  <c:v>3</c:v>
                </c:pt>
                <c:pt idx="18">
                  <c:v>3.05878883869332</c:v>
                </c:pt>
                <c:pt idx="19">
                  <c:v>2.9618039920454899</c:v>
                </c:pt>
                <c:pt idx="20">
                  <c:v>3.21342566987901</c:v>
                </c:pt>
                <c:pt idx="21">
                  <c:v>3.4038861273534899</c:v>
                </c:pt>
                <c:pt idx="22">
                  <c:v>3.9725392475264898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6-4603-8640-89B9256B389F}"/>
            </c:ext>
          </c:extLst>
        </c:ser>
        <c:ser>
          <c:idx val="1"/>
          <c:order val="1"/>
          <c:tx>
            <c:strRef>
              <c:f>CDA_ME_0621!$I$9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CDA_ME_0621!$I$10:$I$37</c:f>
              <c:numCache>
                <c:formatCode>_(* #,##0.00_);_(* \(#,##0.00\);_(* "-"??_);_(@_)</c:formatCode>
                <c:ptCount val="28"/>
                <c:pt idx="3">
                  <c:v>1.1499999999999999</c:v>
                </c:pt>
                <c:pt idx="4">
                  <c:v>1</c:v>
                </c:pt>
                <c:pt idx="6">
                  <c:v>2.7275995568635101</c:v>
                </c:pt>
                <c:pt idx="12">
                  <c:v>3.6036284746837799</c:v>
                </c:pt>
                <c:pt idx="18">
                  <c:v>4.4376536880375896</c:v>
                </c:pt>
                <c:pt idx="19">
                  <c:v>4.7802345088485998</c:v>
                </c:pt>
                <c:pt idx="20">
                  <c:v>5.3158280325237701</c:v>
                </c:pt>
                <c:pt idx="21">
                  <c:v>4.65299952268282</c:v>
                </c:pt>
                <c:pt idx="22">
                  <c:v>5.0632911011649204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6-4603-8640-89B9256B3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OPERACIONES_VOLUMEN_ML_0621!$E$12:$E$38</c:f>
              <c:numCache>
                <c:formatCode>_(* #,##0_);_(* \(#,##0\);_(* "-"??_);_(@_)</c:formatCode>
                <c:ptCount val="27"/>
                <c:pt idx="0">
                  <c:v>14</c:v>
                </c:pt>
                <c:pt idx="1">
                  <c:v>27</c:v>
                </c:pt>
                <c:pt idx="2">
                  <c:v>13</c:v>
                </c:pt>
                <c:pt idx="3">
                  <c:v>16</c:v>
                </c:pt>
                <c:pt idx="4">
                  <c:v>5</c:v>
                </c:pt>
                <c:pt idx="5">
                  <c:v>10</c:v>
                </c:pt>
                <c:pt idx="6">
                  <c:v>49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1">
                  <c:v>3</c:v>
                </c:pt>
                <c:pt idx="12">
                  <c:v>703</c:v>
                </c:pt>
                <c:pt idx="13">
                  <c:v>8</c:v>
                </c:pt>
                <c:pt idx="15">
                  <c:v>8</c:v>
                </c:pt>
                <c:pt idx="16">
                  <c:v>1</c:v>
                </c:pt>
                <c:pt idx="17">
                  <c:v>3</c:v>
                </c:pt>
                <c:pt idx="18">
                  <c:v>172</c:v>
                </c:pt>
                <c:pt idx="19">
                  <c:v>284</c:v>
                </c:pt>
                <c:pt idx="20">
                  <c:v>185</c:v>
                </c:pt>
                <c:pt idx="21">
                  <c:v>27</c:v>
                </c:pt>
                <c:pt idx="22">
                  <c:v>44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4-4516-9C76-9F7E790A2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OPERACIONES_VOLUMEN_ML_0621!$G$12:$G$38</c:f>
              <c:numCache>
                <c:formatCode>_(* #,##0_);_(* \(#,##0\);_(* "-"??_);_(@_)</c:formatCode>
                <c:ptCount val="27"/>
                <c:pt idx="0">
                  <c:v>244788424</c:v>
                </c:pt>
                <c:pt idx="1">
                  <c:v>11524500000</c:v>
                </c:pt>
                <c:pt idx="2">
                  <c:v>3992472579</c:v>
                </c:pt>
                <c:pt idx="3">
                  <c:v>6891500000</c:v>
                </c:pt>
                <c:pt idx="4">
                  <c:v>285000000</c:v>
                </c:pt>
                <c:pt idx="5">
                  <c:v>1681000000</c:v>
                </c:pt>
                <c:pt idx="6">
                  <c:v>74452420919</c:v>
                </c:pt>
                <c:pt idx="7">
                  <c:v>1010000000</c:v>
                </c:pt>
                <c:pt idx="8">
                  <c:v>531560577</c:v>
                </c:pt>
                <c:pt idx="9">
                  <c:v>200000000</c:v>
                </c:pt>
                <c:pt idx="11">
                  <c:v>200000000</c:v>
                </c:pt>
                <c:pt idx="12">
                  <c:v>439655303657</c:v>
                </c:pt>
                <c:pt idx="13">
                  <c:v>882243836</c:v>
                </c:pt>
                <c:pt idx="15">
                  <c:v>8465123631</c:v>
                </c:pt>
                <c:pt idx="16">
                  <c:v>30000000</c:v>
                </c:pt>
                <c:pt idx="17">
                  <c:v>460000000</c:v>
                </c:pt>
                <c:pt idx="18">
                  <c:v>70520285522</c:v>
                </c:pt>
                <c:pt idx="19">
                  <c:v>307727009281</c:v>
                </c:pt>
                <c:pt idx="20">
                  <c:v>314592006606</c:v>
                </c:pt>
                <c:pt idx="21">
                  <c:v>155135662576</c:v>
                </c:pt>
                <c:pt idx="22">
                  <c:v>8876315080</c:v>
                </c:pt>
                <c:pt idx="26">
                  <c:v>1750000000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4-4516-9C76-9F7E790A2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3">
                  <c:v>1</c:v>
                </c:pt>
                <c:pt idx="4">
                  <c:v>1</c:v>
                </c:pt>
                <c:pt idx="6">
                  <c:v>8</c:v>
                </c:pt>
                <c:pt idx="9">
                  <c:v>3</c:v>
                </c:pt>
                <c:pt idx="12">
                  <c:v>128</c:v>
                </c:pt>
                <c:pt idx="14">
                  <c:v>7</c:v>
                </c:pt>
                <c:pt idx="15">
                  <c:v>5</c:v>
                </c:pt>
                <c:pt idx="16">
                  <c:v>1</c:v>
                </c:pt>
                <c:pt idx="18">
                  <c:v>75</c:v>
                </c:pt>
                <c:pt idx="19">
                  <c:v>95</c:v>
                </c:pt>
                <c:pt idx="20">
                  <c:v>104</c:v>
                </c:pt>
                <c:pt idx="21">
                  <c:v>25</c:v>
                </c:pt>
                <c:pt idx="22">
                  <c:v>10</c:v>
                </c:pt>
                <c:pt idx="23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5-44BD-91C5-E5E1B6A2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OPERACIONES_VOLUMEN_ML_0621!$H$12:$H$38</c:f>
              <c:numCache>
                <c:formatCode>_(* #,##0_);_(* \(#,##0\);_(* "-"??_);_(@_)</c:formatCode>
                <c:ptCount val="27"/>
                <c:pt idx="1">
                  <c:v>106000000</c:v>
                </c:pt>
                <c:pt idx="3">
                  <c:v>269600000</c:v>
                </c:pt>
                <c:pt idx="4">
                  <c:v>300000000</c:v>
                </c:pt>
                <c:pt idx="6">
                  <c:v>725800963</c:v>
                </c:pt>
                <c:pt idx="9">
                  <c:v>340000000</c:v>
                </c:pt>
                <c:pt idx="12">
                  <c:v>20986748412</c:v>
                </c:pt>
                <c:pt idx="14">
                  <c:v>908700000</c:v>
                </c:pt>
                <c:pt idx="15">
                  <c:v>556939872</c:v>
                </c:pt>
                <c:pt idx="16">
                  <c:v>50000000</c:v>
                </c:pt>
                <c:pt idx="18">
                  <c:v>13989533437</c:v>
                </c:pt>
                <c:pt idx="19">
                  <c:v>18117302947</c:v>
                </c:pt>
                <c:pt idx="20">
                  <c:v>36375398518</c:v>
                </c:pt>
                <c:pt idx="21">
                  <c:v>3392311849</c:v>
                </c:pt>
                <c:pt idx="22">
                  <c:v>1775499983</c:v>
                </c:pt>
                <c:pt idx="23">
                  <c:v>80000000</c:v>
                </c:pt>
                <c:pt idx="26">
                  <c:v>71000000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5-44BD-91C5-E5E1B6A2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2</c:v>
                </c:pt>
                <c:pt idx="5">
                  <c:v>3</c:v>
                </c:pt>
                <c:pt idx="6">
                  <c:v>21</c:v>
                </c:pt>
                <c:pt idx="7">
                  <c:v>2</c:v>
                </c:pt>
                <c:pt idx="9">
                  <c:v>1</c:v>
                </c:pt>
                <c:pt idx="11">
                  <c:v>2</c:v>
                </c:pt>
                <c:pt idx="12">
                  <c:v>194</c:v>
                </c:pt>
                <c:pt idx="16">
                  <c:v>1</c:v>
                </c:pt>
                <c:pt idx="17">
                  <c:v>5</c:v>
                </c:pt>
                <c:pt idx="18">
                  <c:v>122</c:v>
                </c:pt>
                <c:pt idx="19">
                  <c:v>126</c:v>
                </c:pt>
                <c:pt idx="20">
                  <c:v>61</c:v>
                </c:pt>
                <c:pt idx="21">
                  <c:v>5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8-4856-B506-7476D343E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OPERACIONES_VOLUMEN_ME_0621!$G$12:$G$39</c:f>
              <c:numCache>
                <c:formatCode>_(* #,##0_);_(* \(#,##0\);_(* "-"??_);_(@_)</c:formatCode>
                <c:ptCount val="28"/>
                <c:pt idx="0">
                  <c:v>54248670498</c:v>
                </c:pt>
                <c:pt idx="1">
                  <c:v>2836369596</c:v>
                </c:pt>
                <c:pt idx="2">
                  <c:v>41767455750</c:v>
                </c:pt>
                <c:pt idx="3">
                  <c:v>12579500164</c:v>
                </c:pt>
                <c:pt idx="4">
                  <c:v>463279305</c:v>
                </c:pt>
                <c:pt idx="5">
                  <c:v>1624560000</c:v>
                </c:pt>
                <c:pt idx="6">
                  <c:v>17674411465</c:v>
                </c:pt>
                <c:pt idx="7">
                  <c:v>26883817000</c:v>
                </c:pt>
                <c:pt idx="9">
                  <c:v>494756162.55000001</c:v>
                </c:pt>
                <c:pt idx="11">
                  <c:v>13529520000</c:v>
                </c:pt>
                <c:pt idx="12">
                  <c:v>217147305009.76999</c:v>
                </c:pt>
                <c:pt idx="16">
                  <c:v>134818200</c:v>
                </c:pt>
                <c:pt idx="17">
                  <c:v>19462757700</c:v>
                </c:pt>
                <c:pt idx="18">
                  <c:v>192973752912.98001</c:v>
                </c:pt>
                <c:pt idx="19">
                  <c:v>130653370695</c:v>
                </c:pt>
                <c:pt idx="20">
                  <c:v>49514265273.190002</c:v>
                </c:pt>
                <c:pt idx="21">
                  <c:v>1278795044</c:v>
                </c:pt>
                <c:pt idx="22">
                  <c:v>4470453700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8-4856-B506-7476D343E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4">
                  <c:v>1</c:v>
                </c:pt>
                <c:pt idx="6">
                  <c:v>3</c:v>
                </c:pt>
                <c:pt idx="12">
                  <c:v>15</c:v>
                </c:pt>
                <c:pt idx="18">
                  <c:v>58</c:v>
                </c:pt>
                <c:pt idx="19">
                  <c:v>40</c:v>
                </c:pt>
                <c:pt idx="20">
                  <c:v>102</c:v>
                </c:pt>
                <c:pt idx="21">
                  <c:v>3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0-42FA-B889-7E1A151A5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OPERACIONES_VOLUMEN_ME_0621!$H$12:$H$39</c:f>
              <c:numCache>
                <c:formatCode>_(* #,##0_);_(* \(#,##0\);_(* "-"??_);_(@_)</c:formatCode>
                <c:ptCount val="28"/>
                <c:pt idx="3">
                  <c:v>110038650</c:v>
                </c:pt>
                <c:pt idx="4">
                  <c:v>101535000</c:v>
                </c:pt>
                <c:pt idx="6">
                  <c:v>4219918750</c:v>
                </c:pt>
                <c:pt idx="12">
                  <c:v>13049353437.860001</c:v>
                </c:pt>
                <c:pt idx="18">
                  <c:v>14612049420.93</c:v>
                </c:pt>
                <c:pt idx="19">
                  <c:v>13927089874.969999</c:v>
                </c:pt>
                <c:pt idx="20">
                  <c:v>29794827512</c:v>
                </c:pt>
                <c:pt idx="21">
                  <c:v>438911500</c:v>
                </c:pt>
                <c:pt idx="22">
                  <c:v>937808109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0-42FA-B889-7E1A151A5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CDA_ML_052021!$H$10:$H$37</c:f>
              <c:numCache>
                <c:formatCode>_(* #,##0.00_);_(* \(#,##0.00\);_(* "-"??_);_(@_)</c:formatCode>
                <c:ptCount val="28"/>
                <c:pt idx="0">
                  <c:v>0.35015804030027697</c:v>
                </c:pt>
                <c:pt idx="1">
                  <c:v>0.46984435797665403</c:v>
                </c:pt>
                <c:pt idx="2">
                  <c:v>0.52613878033093997</c:v>
                </c:pt>
                <c:pt idx="3">
                  <c:v>1.1052025782688799</c:v>
                </c:pt>
                <c:pt idx="4">
                  <c:v>0.5</c:v>
                </c:pt>
                <c:pt idx="5">
                  <c:v>0.78677488161742304</c:v>
                </c:pt>
                <c:pt idx="6">
                  <c:v>1.9687813869092601</c:v>
                </c:pt>
                <c:pt idx="7">
                  <c:v>2.5364700111022298</c:v>
                </c:pt>
                <c:pt idx="8">
                  <c:v>2.4449535847261399</c:v>
                </c:pt>
                <c:pt idx="9">
                  <c:v>3.8154761904761898</c:v>
                </c:pt>
                <c:pt idx="10">
                  <c:v>4.25</c:v>
                </c:pt>
                <c:pt idx="11">
                  <c:v>3.25</c:v>
                </c:pt>
                <c:pt idx="12">
                  <c:v>3.4040665494789102</c:v>
                </c:pt>
                <c:pt idx="13">
                  <c:v>5.7156178392716104</c:v>
                </c:pt>
                <c:pt idx="14">
                  <c:v>5.4827416173570001</c:v>
                </c:pt>
                <c:pt idx="15">
                  <c:v>4.3155339805825204</c:v>
                </c:pt>
                <c:pt idx="17">
                  <c:v>5.3113924050632901</c:v>
                </c:pt>
                <c:pt idx="18">
                  <c:v>4.7196045659788597</c:v>
                </c:pt>
                <c:pt idx="19">
                  <c:v>5.1631567943698098</c:v>
                </c:pt>
                <c:pt idx="20">
                  <c:v>6.3970890819905302</c:v>
                </c:pt>
                <c:pt idx="21">
                  <c:v>6.7343149738265504</c:v>
                </c:pt>
                <c:pt idx="22">
                  <c:v>7.55977244389027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C-48A3-A3FF-0E20BF716B6E}"/>
            </c:ext>
          </c:extLst>
        </c:ser>
        <c:ser>
          <c:idx val="1"/>
          <c:order val="1"/>
          <c:tx>
            <c:strRef>
              <c:f>CDA_ML_052021!$I$9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CDA_ML_052021!$I$10:$I$37</c:f>
              <c:numCache>
                <c:formatCode>_(* #,##0.00_);_(* \(#,##0.00\);_(* "-"??_);_(@_)</c:formatCode>
                <c:ptCount val="28"/>
                <c:pt idx="0">
                  <c:v>8.25</c:v>
                </c:pt>
                <c:pt idx="2">
                  <c:v>1</c:v>
                </c:pt>
                <c:pt idx="3">
                  <c:v>2.5</c:v>
                </c:pt>
                <c:pt idx="4">
                  <c:v>1.4</c:v>
                </c:pt>
                <c:pt idx="5">
                  <c:v>0.5</c:v>
                </c:pt>
                <c:pt idx="6">
                  <c:v>2.7071678321678299</c:v>
                </c:pt>
                <c:pt idx="7">
                  <c:v>3</c:v>
                </c:pt>
                <c:pt idx="8">
                  <c:v>2</c:v>
                </c:pt>
                <c:pt idx="12">
                  <c:v>6.4284758805703497</c:v>
                </c:pt>
                <c:pt idx="14">
                  <c:v>6.8552601680186598</c:v>
                </c:pt>
                <c:pt idx="15">
                  <c:v>6.5</c:v>
                </c:pt>
                <c:pt idx="16">
                  <c:v>6.8333333333333304</c:v>
                </c:pt>
                <c:pt idx="17">
                  <c:v>7</c:v>
                </c:pt>
                <c:pt idx="18">
                  <c:v>6.35047327291052</c:v>
                </c:pt>
                <c:pt idx="19">
                  <c:v>6.7355625909680299</c:v>
                </c:pt>
                <c:pt idx="20">
                  <c:v>7.2451842367864501</c:v>
                </c:pt>
                <c:pt idx="21">
                  <c:v>7.7950381679389302</c:v>
                </c:pt>
                <c:pt idx="22">
                  <c:v>8.0713378372064994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FC-48A3-A3FF-0E20BF716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CDA_ME_052021!$H$10:$H$37</c:f>
              <c:numCache>
                <c:formatCode>_ * #,##0.00_ ;_ * \-#,##0.00_ ;_ * "-"_ ;_ @_ </c:formatCode>
                <c:ptCount val="28"/>
                <c:pt idx="0">
                  <c:v>0.367685348893589</c:v>
                </c:pt>
                <c:pt idx="1">
                  <c:v>0.25</c:v>
                </c:pt>
                <c:pt idx="2">
                  <c:v>0.80119909801083</c:v>
                </c:pt>
                <c:pt idx="3">
                  <c:v>1.0867222883690599</c:v>
                </c:pt>
                <c:pt idx="4">
                  <c:v>1.048066090966</c:v>
                </c:pt>
                <c:pt idx="5">
                  <c:v>0.97151605111070305</c:v>
                </c:pt>
                <c:pt idx="6">
                  <c:v>3.6185927319397</c:v>
                </c:pt>
                <c:pt idx="7">
                  <c:v>1.4</c:v>
                </c:pt>
                <c:pt idx="8">
                  <c:v>0.88749999999999996</c:v>
                </c:pt>
                <c:pt idx="9">
                  <c:v>1.70584198144352</c:v>
                </c:pt>
                <c:pt idx="11">
                  <c:v>0.32405269358170602</c:v>
                </c:pt>
                <c:pt idx="12">
                  <c:v>2.3777338492845699</c:v>
                </c:pt>
                <c:pt idx="17">
                  <c:v>4.25</c:v>
                </c:pt>
                <c:pt idx="18">
                  <c:v>2.7949876767127901</c:v>
                </c:pt>
                <c:pt idx="19">
                  <c:v>4.6572170998015601</c:v>
                </c:pt>
                <c:pt idx="20">
                  <c:v>3.9831579123576</c:v>
                </c:pt>
                <c:pt idx="21">
                  <c:v>3.3550265894978599</c:v>
                </c:pt>
                <c:pt idx="22">
                  <c:v>3.5098978175590498</c:v>
                </c:pt>
                <c:pt idx="24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D-449B-AB76-1196C04D413A}"/>
            </c:ext>
          </c:extLst>
        </c:ser>
        <c:ser>
          <c:idx val="1"/>
          <c:order val="1"/>
          <c:tx>
            <c:strRef>
              <c:f>CDA_ME_052021!$I$9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CDA_ME_052021!$I$10:$I$37</c:f>
              <c:numCache>
                <c:formatCode>_ * #,##0.00_ ;_ * \-#,##0.00_ ;_ * "-"_ ;_ @_ </c:formatCode>
                <c:ptCount val="28"/>
                <c:pt idx="1">
                  <c:v>0.5</c:v>
                </c:pt>
                <c:pt idx="5">
                  <c:v>1.2</c:v>
                </c:pt>
                <c:pt idx="6">
                  <c:v>2.1495171245231699</c:v>
                </c:pt>
                <c:pt idx="7">
                  <c:v>3</c:v>
                </c:pt>
                <c:pt idx="12">
                  <c:v>4.3245470206220302</c:v>
                </c:pt>
                <c:pt idx="18">
                  <c:v>4.2036823190765196</c:v>
                </c:pt>
                <c:pt idx="19">
                  <c:v>4.8834746711828796</c:v>
                </c:pt>
                <c:pt idx="20">
                  <c:v>5.3584398010005403</c:v>
                </c:pt>
                <c:pt idx="22">
                  <c:v>5.2514999785563701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D-449B-AB76-1196C04D4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12</c:v>
                </c:pt>
                <c:pt idx="2">
                  <c:v>8</c:v>
                </c:pt>
                <c:pt idx="3">
                  <c:v>14</c:v>
                </c:pt>
                <c:pt idx="4">
                  <c:v>1</c:v>
                </c:pt>
                <c:pt idx="5">
                  <c:v>8</c:v>
                </c:pt>
                <c:pt idx="6">
                  <c:v>41</c:v>
                </c:pt>
                <c:pt idx="7">
                  <c:v>5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529</c:v>
                </c:pt>
                <c:pt idx="13">
                  <c:v>5</c:v>
                </c:pt>
                <c:pt idx="14">
                  <c:v>4</c:v>
                </c:pt>
                <c:pt idx="15">
                  <c:v>11</c:v>
                </c:pt>
                <c:pt idx="17">
                  <c:v>2</c:v>
                </c:pt>
                <c:pt idx="18">
                  <c:v>156</c:v>
                </c:pt>
                <c:pt idx="19">
                  <c:v>232</c:v>
                </c:pt>
                <c:pt idx="20">
                  <c:v>194</c:v>
                </c:pt>
                <c:pt idx="21">
                  <c:v>12</c:v>
                </c:pt>
                <c:pt idx="2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4-470F-B1A4-476811CA4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OPERACIONES_VOLUMEN_ML_052021!$G$12:$G$38</c:f>
              <c:numCache>
                <c:formatCode>_(* #,##0_);_(* \(#,##0\);_(* "-"??_);_(@_)</c:formatCode>
                <c:ptCount val="27"/>
                <c:pt idx="0">
                  <c:v>12655000000</c:v>
                </c:pt>
                <c:pt idx="1">
                  <c:v>257000000</c:v>
                </c:pt>
                <c:pt idx="2">
                  <c:v>499258184</c:v>
                </c:pt>
                <c:pt idx="3">
                  <c:v>6516000000</c:v>
                </c:pt>
                <c:pt idx="4">
                  <c:v>10000000</c:v>
                </c:pt>
                <c:pt idx="5">
                  <c:v>1145737434</c:v>
                </c:pt>
                <c:pt idx="6">
                  <c:v>6709115717</c:v>
                </c:pt>
                <c:pt idx="7">
                  <c:v>885782072</c:v>
                </c:pt>
                <c:pt idx="8">
                  <c:v>337113814</c:v>
                </c:pt>
                <c:pt idx="9">
                  <c:v>420000000</c:v>
                </c:pt>
                <c:pt idx="10">
                  <c:v>80000000</c:v>
                </c:pt>
                <c:pt idx="11">
                  <c:v>130000000</c:v>
                </c:pt>
                <c:pt idx="12">
                  <c:v>568044118824</c:v>
                </c:pt>
                <c:pt idx="13">
                  <c:v>3821102200</c:v>
                </c:pt>
                <c:pt idx="14">
                  <c:v>2028000000</c:v>
                </c:pt>
                <c:pt idx="15">
                  <c:v>3090000000</c:v>
                </c:pt>
                <c:pt idx="17">
                  <c:v>395000000</c:v>
                </c:pt>
                <c:pt idx="18">
                  <c:v>83738831131</c:v>
                </c:pt>
                <c:pt idx="19">
                  <c:v>188575406236</c:v>
                </c:pt>
                <c:pt idx="20">
                  <c:v>71355495955</c:v>
                </c:pt>
                <c:pt idx="21">
                  <c:v>9188700000</c:v>
                </c:pt>
                <c:pt idx="22">
                  <c:v>9624000000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4-470F-B1A4-476811CA4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CDA_ML_122025!$H$10:$H$37</c:f>
              <c:numCache>
                <c:formatCode>_(* #,##0.00_);_(* \(#,##0.00\);_(* "-"??_);_(@_)</c:formatCode>
                <c:ptCount val="28"/>
                <c:pt idx="0">
                  <c:v>5.9416046047673099</c:v>
                </c:pt>
                <c:pt idx="1">
                  <c:v>7.3358202431968396</c:v>
                </c:pt>
                <c:pt idx="2">
                  <c:v>6.6670594476359897</c:v>
                </c:pt>
                <c:pt idx="3">
                  <c:v>7.2161125707003304</c:v>
                </c:pt>
                <c:pt idx="4">
                  <c:v>8.4750836520076493</c:v>
                </c:pt>
                <c:pt idx="5">
                  <c:v>8.0053140288706803</c:v>
                </c:pt>
                <c:pt idx="6">
                  <c:v>7.1795553396580196</c:v>
                </c:pt>
                <c:pt idx="7">
                  <c:v>8.0366235534377104</c:v>
                </c:pt>
                <c:pt idx="8">
                  <c:v>7.44153758972422</c:v>
                </c:pt>
                <c:pt idx="9">
                  <c:v>8.0999244427653903</c:v>
                </c:pt>
                <c:pt idx="10">
                  <c:v>8.2108023663945193</c:v>
                </c:pt>
                <c:pt idx="11">
                  <c:v>6.5964209780297702</c:v>
                </c:pt>
                <c:pt idx="12">
                  <c:v>9.8756257731667301</c:v>
                </c:pt>
                <c:pt idx="13">
                  <c:v>9.1324915651563394</c:v>
                </c:pt>
                <c:pt idx="14">
                  <c:v>10.476045627376401</c:v>
                </c:pt>
                <c:pt idx="15">
                  <c:v>9.7381468110709992</c:v>
                </c:pt>
                <c:pt idx="17">
                  <c:v>10.283682294786299</c:v>
                </c:pt>
                <c:pt idx="18">
                  <c:v>10.3882551470378</c:v>
                </c:pt>
                <c:pt idx="19">
                  <c:v>10.577409240825199</c:v>
                </c:pt>
                <c:pt idx="20">
                  <c:v>10.258593910775099</c:v>
                </c:pt>
                <c:pt idx="21">
                  <c:v>10.6901545603041</c:v>
                </c:pt>
                <c:pt idx="22">
                  <c:v>11.6950072055803</c:v>
                </c:pt>
                <c:pt idx="23">
                  <c:v>12.05</c:v>
                </c:pt>
                <c:pt idx="24">
                  <c:v>11.25</c:v>
                </c:pt>
                <c:pt idx="27">
                  <c:v>14.8786842105263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2-4BF7-A05C-E2A44A2395A0}"/>
            </c:ext>
          </c:extLst>
        </c:ser>
        <c:ser>
          <c:idx val="1"/>
          <c:order val="1"/>
          <c:tx>
            <c:strRef>
              <c:f>CDA_ML_122025!$I$9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CDA_ML_122025!$I$10:$I$37</c:f>
              <c:numCache>
                <c:formatCode>_(* #,##0.00_);_(* \(#,##0.00\);_(* "-"??_);_(@_)</c:formatCode>
                <c:ptCount val="28"/>
                <c:pt idx="0">
                  <c:v>10.9841933479586</c:v>
                </c:pt>
                <c:pt idx="1">
                  <c:v>6.3</c:v>
                </c:pt>
                <c:pt idx="2">
                  <c:v>7.65471828494465</c:v>
                </c:pt>
                <c:pt idx="6">
                  <c:v>7.6920529801324502</c:v>
                </c:pt>
                <c:pt idx="12">
                  <c:v>10.574151192478899</c:v>
                </c:pt>
                <c:pt idx="15">
                  <c:v>10.5</c:v>
                </c:pt>
                <c:pt idx="18">
                  <c:v>10.6937999582403</c:v>
                </c:pt>
                <c:pt idx="19">
                  <c:v>10.869678444169001</c:v>
                </c:pt>
                <c:pt idx="20">
                  <c:v>10.869426838982401</c:v>
                </c:pt>
                <c:pt idx="21">
                  <c:v>11</c:v>
                </c:pt>
                <c:pt idx="22">
                  <c:v>11.089177138224599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2-4BF7-A05C-E2A44A239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7</c:v>
                </c:pt>
                <c:pt idx="7">
                  <c:v>1</c:v>
                </c:pt>
                <c:pt idx="8">
                  <c:v>1</c:v>
                </c:pt>
                <c:pt idx="12">
                  <c:v>88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97</c:v>
                </c:pt>
                <c:pt idx="19">
                  <c:v>88</c:v>
                </c:pt>
                <c:pt idx="20">
                  <c:v>133</c:v>
                </c:pt>
                <c:pt idx="21">
                  <c:v>13</c:v>
                </c:pt>
                <c:pt idx="2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D-47B0-993C-6C9280D4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OPERACIONES_VOLUMEN_ML_052021!$H$12:$H$38</c:f>
              <c:numCache>
                <c:formatCode>_(* #,##0_);_(* \(#,##0\);_(* "-"??_);_(@_)</c:formatCode>
                <c:ptCount val="27"/>
                <c:pt idx="0">
                  <c:v>130000000</c:v>
                </c:pt>
                <c:pt idx="2">
                  <c:v>7000000</c:v>
                </c:pt>
                <c:pt idx="3">
                  <c:v>530000000</c:v>
                </c:pt>
                <c:pt idx="4">
                  <c:v>50000000</c:v>
                </c:pt>
                <c:pt idx="5">
                  <c:v>45000000</c:v>
                </c:pt>
                <c:pt idx="6">
                  <c:v>286000000</c:v>
                </c:pt>
                <c:pt idx="7">
                  <c:v>150000000</c:v>
                </c:pt>
                <c:pt idx="8">
                  <c:v>40000000</c:v>
                </c:pt>
                <c:pt idx="12">
                  <c:v>22175058957</c:v>
                </c:pt>
                <c:pt idx="14">
                  <c:v>890192677</c:v>
                </c:pt>
                <c:pt idx="15">
                  <c:v>105000000</c:v>
                </c:pt>
                <c:pt idx="16">
                  <c:v>150000000</c:v>
                </c:pt>
                <c:pt idx="17">
                  <c:v>500000000</c:v>
                </c:pt>
                <c:pt idx="18">
                  <c:v>19939440205</c:v>
                </c:pt>
                <c:pt idx="19">
                  <c:v>24116770622</c:v>
                </c:pt>
                <c:pt idx="20">
                  <c:v>34498487910</c:v>
                </c:pt>
                <c:pt idx="21">
                  <c:v>3275000000</c:v>
                </c:pt>
                <c:pt idx="22">
                  <c:v>57622649606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D-47B0-993C-6C9280D4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37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1">
                  <c:v>2</c:v>
                </c:pt>
                <c:pt idx="12">
                  <c:v>207</c:v>
                </c:pt>
                <c:pt idx="17">
                  <c:v>2</c:v>
                </c:pt>
                <c:pt idx="18">
                  <c:v>107</c:v>
                </c:pt>
                <c:pt idx="19">
                  <c:v>155</c:v>
                </c:pt>
                <c:pt idx="20">
                  <c:v>35</c:v>
                </c:pt>
                <c:pt idx="21">
                  <c:v>17</c:v>
                </c:pt>
                <c:pt idx="22">
                  <c:v>14</c:v>
                </c:pt>
                <c:pt idx="2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9-4CC3-ADE4-A4C7EED6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OPERACIONES_VOLUMEN_ME_052021!$G$12:$G$39</c:f>
              <c:numCache>
                <c:formatCode>_(* #,##0_);_(* \(#,##0\);_(* "-"??_);_(@_)</c:formatCode>
                <c:ptCount val="28"/>
                <c:pt idx="0">
                  <c:v>4931504350</c:v>
                </c:pt>
                <c:pt idx="1">
                  <c:v>6757860000</c:v>
                </c:pt>
                <c:pt idx="2">
                  <c:v>27416080840</c:v>
                </c:pt>
                <c:pt idx="3">
                  <c:v>32236804270</c:v>
                </c:pt>
                <c:pt idx="4">
                  <c:v>1752890100</c:v>
                </c:pt>
                <c:pt idx="5">
                  <c:v>28296148934</c:v>
                </c:pt>
                <c:pt idx="6">
                  <c:v>278239095270</c:v>
                </c:pt>
                <c:pt idx="7">
                  <c:v>174758168</c:v>
                </c:pt>
                <c:pt idx="8">
                  <c:v>815047200</c:v>
                </c:pt>
                <c:pt idx="9">
                  <c:v>691081620</c:v>
                </c:pt>
                <c:pt idx="11">
                  <c:v>340426280</c:v>
                </c:pt>
                <c:pt idx="12">
                  <c:v>234757301953.97</c:v>
                </c:pt>
                <c:pt idx="17">
                  <c:v>4683504000</c:v>
                </c:pt>
                <c:pt idx="18">
                  <c:v>96192173809</c:v>
                </c:pt>
                <c:pt idx="19">
                  <c:v>214032036638.84</c:v>
                </c:pt>
                <c:pt idx="20">
                  <c:v>34267625398</c:v>
                </c:pt>
                <c:pt idx="21">
                  <c:v>5959737594</c:v>
                </c:pt>
                <c:pt idx="22">
                  <c:v>130673488866</c:v>
                </c:pt>
                <c:pt idx="24">
                  <c:v>13333520000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9-4CC3-ADE4-A4C7EED6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12">
                  <c:v>9</c:v>
                </c:pt>
                <c:pt idx="18">
                  <c:v>38</c:v>
                </c:pt>
                <c:pt idx="19">
                  <c:v>65</c:v>
                </c:pt>
                <c:pt idx="20">
                  <c:v>74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E-4BA3-8399-FCBCFB94C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OPERACIONES_VOLUMEN_ME_052021!$H$12:$H$39</c:f>
              <c:numCache>
                <c:formatCode>_(* #,##0_);_(* \(#,##0\);_(* "-"??_);_(@_)</c:formatCode>
                <c:ptCount val="28"/>
                <c:pt idx="1">
                  <c:v>2067444400</c:v>
                </c:pt>
                <c:pt idx="5">
                  <c:v>81378120</c:v>
                </c:pt>
                <c:pt idx="6">
                  <c:v>1682877468.4000001</c:v>
                </c:pt>
                <c:pt idx="7">
                  <c:v>508489500</c:v>
                </c:pt>
                <c:pt idx="12">
                  <c:v>10405003195</c:v>
                </c:pt>
                <c:pt idx="18">
                  <c:v>17341927175.110001</c:v>
                </c:pt>
                <c:pt idx="19">
                  <c:v>16783571451.4</c:v>
                </c:pt>
                <c:pt idx="20">
                  <c:v>17410095308</c:v>
                </c:pt>
                <c:pt idx="22">
                  <c:v>21720207840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E-4BA3-8399-FCBCFB94C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CDA_ML_0421!$H$10:$H$37</c:f>
              <c:numCache>
                <c:formatCode>_(* #,##0.00_);_(* \(#,##0.00\);_(* "-"??_);_(@_)</c:formatCode>
                <c:ptCount val="28"/>
                <c:pt idx="1">
                  <c:v>1.7932654168928199</c:v>
                </c:pt>
                <c:pt idx="2">
                  <c:v>0.630227919212212</c:v>
                </c:pt>
                <c:pt idx="3">
                  <c:v>1.0812273747816501</c:v>
                </c:pt>
                <c:pt idx="4">
                  <c:v>1.5</c:v>
                </c:pt>
                <c:pt idx="5">
                  <c:v>1.70007080884368</c:v>
                </c:pt>
                <c:pt idx="6">
                  <c:v>1.8319100378250901</c:v>
                </c:pt>
                <c:pt idx="7">
                  <c:v>1.1000000000000001</c:v>
                </c:pt>
                <c:pt idx="8">
                  <c:v>1.43584905660377</c:v>
                </c:pt>
                <c:pt idx="9">
                  <c:v>1.7698717948717899</c:v>
                </c:pt>
                <c:pt idx="11">
                  <c:v>0.97399046448274595</c:v>
                </c:pt>
                <c:pt idx="12">
                  <c:v>4.3853086564655896</c:v>
                </c:pt>
                <c:pt idx="13">
                  <c:v>4.94161676646707</c:v>
                </c:pt>
                <c:pt idx="14">
                  <c:v>1.97823529411765</c:v>
                </c:pt>
                <c:pt idx="15">
                  <c:v>8.30105404498795</c:v>
                </c:pt>
                <c:pt idx="16">
                  <c:v>4.5</c:v>
                </c:pt>
                <c:pt idx="17">
                  <c:v>5.5864005235602097</c:v>
                </c:pt>
                <c:pt idx="18">
                  <c:v>6.1443294646568596</c:v>
                </c:pt>
                <c:pt idx="19">
                  <c:v>5.9280953288361102</c:v>
                </c:pt>
                <c:pt idx="20">
                  <c:v>6.5944607879377299</c:v>
                </c:pt>
                <c:pt idx="21">
                  <c:v>6.8440034833929104</c:v>
                </c:pt>
                <c:pt idx="22">
                  <c:v>6.2685049287698504</c:v>
                </c:pt>
                <c:pt idx="23">
                  <c:v>6</c:v>
                </c:pt>
                <c:pt idx="24">
                  <c:v>6.03</c:v>
                </c:pt>
                <c:pt idx="26">
                  <c:v>6.9011764705882399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5-4565-B331-B98D4F0F2E75}"/>
            </c:ext>
          </c:extLst>
        </c:ser>
        <c:ser>
          <c:idx val="1"/>
          <c:order val="1"/>
          <c:tx>
            <c:strRef>
              <c:f>CDA_ML_0421!$I$9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CDA_ML_0421!$I$10:$I$37</c:f>
              <c:numCache>
                <c:formatCode>_(* #,##0.00_);_(* \(#,##0.00\);_(* "-"??_);_(@_)</c:formatCode>
                <c:ptCount val="28"/>
                <c:pt idx="3">
                  <c:v>2.3461538461538498</c:v>
                </c:pt>
                <c:pt idx="6">
                  <c:v>2.7608238157434002</c:v>
                </c:pt>
                <c:pt idx="7">
                  <c:v>1.5</c:v>
                </c:pt>
                <c:pt idx="8">
                  <c:v>5</c:v>
                </c:pt>
                <c:pt idx="12">
                  <c:v>6.6259745105282297</c:v>
                </c:pt>
                <c:pt idx="13">
                  <c:v>6</c:v>
                </c:pt>
                <c:pt idx="14">
                  <c:v>6.36835332249463</c:v>
                </c:pt>
                <c:pt idx="15">
                  <c:v>6.4097471458393596</c:v>
                </c:pt>
                <c:pt idx="16">
                  <c:v>6.3</c:v>
                </c:pt>
                <c:pt idx="17">
                  <c:v>6.3</c:v>
                </c:pt>
                <c:pt idx="18">
                  <c:v>7.2449558454179801</c:v>
                </c:pt>
                <c:pt idx="19">
                  <c:v>6.7498311246040599</c:v>
                </c:pt>
                <c:pt idx="20">
                  <c:v>7.1925672102889804</c:v>
                </c:pt>
                <c:pt idx="21">
                  <c:v>7.9203084832904898</c:v>
                </c:pt>
                <c:pt idx="22">
                  <c:v>7.9764838813731798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5-4565-B331-B98D4F0F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CDA_ME_0421!$H$10:$H$37</c:f>
              <c:numCache>
                <c:formatCode>_(* #,##0.00_);_(* \(#,##0.00\);_(* "-"??_);_(@_)</c:formatCode>
                <c:ptCount val="28"/>
                <c:pt idx="0">
                  <c:v>0.35</c:v>
                </c:pt>
                <c:pt idx="1">
                  <c:v>0.49041702420606198</c:v>
                </c:pt>
                <c:pt idx="2">
                  <c:v>0.53109474524907596</c:v>
                </c:pt>
                <c:pt idx="3">
                  <c:v>0.70635256464513296</c:v>
                </c:pt>
                <c:pt idx="4">
                  <c:v>0.75</c:v>
                </c:pt>
                <c:pt idx="5">
                  <c:v>0.98156627192027002</c:v>
                </c:pt>
                <c:pt idx="6">
                  <c:v>0.90252837143686904</c:v>
                </c:pt>
                <c:pt idx="7">
                  <c:v>1.4</c:v>
                </c:pt>
                <c:pt idx="8">
                  <c:v>0.75</c:v>
                </c:pt>
                <c:pt idx="9">
                  <c:v>0.93167986585614204</c:v>
                </c:pt>
                <c:pt idx="10">
                  <c:v>3</c:v>
                </c:pt>
                <c:pt idx="11">
                  <c:v>2.92535378185184</c:v>
                </c:pt>
                <c:pt idx="12">
                  <c:v>2.5320255085490402</c:v>
                </c:pt>
                <c:pt idx="15">
                  <c:v>1.9</c:v>
                </c:pt>
                <c:pt idx="18">
                  <c:v>2.9656776765692601</c:v>
                </c:pt>
                <c:pt idx="19">
                  <c:v>2.9540750383462102</c:v>
                </c:pt>
                <c:pt idx="20">
                  <c:v>3.59038012916292</c:v>
                </c:pt>
                <c:pt idx="21">
                  <c:v>3.1983590565140401</c:v>
                </c:pt>
                <c:pt idx="22">
                  <c:v>5.9859987344273797</c:v>
                </c:pt>
                <c:pt idx="26">
                  <c:v>4.1399999999999997</c:v>
                </c:pt>
                <c:pt idx="2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4-4582-8C4B-685D86AE8FC3}"/>
            </c:ext>
          </c:extLst>
        </c:ser>
        <c:ser>
          <c:idx val="1"/>
          <c:order val="1"/>
          <c:tx>
            <c:strRef>
              <c:f>CDA_ME_0421!$I$9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CDA_ME_0421!$I$10:$I$37</c:f>
              <c:numCache>
                <c:formatCode>_(* #,##0.00_);_(* \(#,##0.00\);_(* "-"??_);_(@_)</c:formatCode>
                <c:ptCount val="28"/>
                <c:pt idx="0">
                  <c:v>1.5</c:v>
                </c:pt>
                <c:pt idx="2">
                  <c:v>1.25</c:v>
                </c:pt>
                <c:pt idx="6">
                  <c:v>1.9177309540926899</c:v>
                </c:pt>
                <c:pt idx="12">
                  <c:v>4.0151845390380396</c:v>
                </c:pt>
                <c:pt idx="18">
                  <c:v>4.2845090704784896</c:v>
                </c:pt>
                <c:pt idx="19">
                  <c:v>4.5065503185513096</c:v>
                </c:pt>
                <c:pt idx="20">
                  <c:v>5.4459775334381604</c:v>
                </c:pt>
                <c:pt idx="22">
                  <c:v>5.4297566905009296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4-4582-8C4B-685D86AE8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OPERACIONES_VOLUMEN_ML_0421!$E$12:$E$38</c:f>
              <c:numCache>
                <c:formatCode>_(* #,##0_);_(* \(#,##0\);_(* "-"??_);_(@_)</c:formatCode>
                <c:ptCount val="27"/>
                <c:pt idx="1">
                  <c:v>9</c:v>
                </c:pt>
                <c:pt idx="2">
                  <c:v>9</c:v>
                </c:pt>
                <c:pt idx="3">
                  <c:v>14</c:v>
                </c:pt>
                <c:pt idx="4">
                  <c:v>1</c:v>
                </c:pt>
                <c:pt idx="5">
                  <c:v>6</c:v>
                </c:pt>
                <c:pt idx="6">
                  <c:v>34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1">
                  <c:v>2</c:v>
                </c:pt>
                <c:pt idx="12">
                  <c:v>472</c:v>
                </c:pt>
                <c:pt idx="13">
                  <c:v>9</c:v>
                </c:pt>
                <c:pt idx="14">
                  <c:v>2</c:v>
                </c:pt>
                <c:pt idx="15">
                  <c:v>13</c:v>
                </c:pt>
                <c:pt idx="16">
                  <c:v>2</c:v>
                </c:pt>
                <c:pt idx="17">
                  <c:v>5</c:v>
                </c:pt>
                <c:pt idx="18">
                  <c:v>150</c:v>
                </c:pt>
                <c:pt idx="19">
                  <c:v>219</c:v>
                </c:pt>
                <c:pt idx="20">
                  <c:v>201</c:v>
                </c:pt>
                <c:pt idx="21">
                  <c:v>23</c:v>
                </c:pt>
                <c:pt idx="22">
                  <c:v>46</c:v>
                </c:pt>
                <c:pt idx="23">
                  <c:v>1</c:v>
                </c:pt>
                <c:pt idx="24">
                  <c:v>10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1-4A44-B2D2-EF2E551B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OPERACIONES_VOLUMEN_ML_0421!$G$12:$G$38</c:f>
              <c:numCache>
                <c:formatCode>_(* #,##0_);_(* \(#,##0\);_(* "-"??_);_(@_)</c:formatCode>
                <c:ptCount val="27"/>
                <c:pt idx="1">
                  <c:v>2395100000</c:v>
                </c:pt>
                <c:pt idx="2">
                  <c:v>1911371603</c:v>
                </c:pt>
                <c:pt idx="3">
                  <c:v>5535396027</c:v>
                </c:pt>
                <c:pt idx="4">
                  <c:v>1000000000</c:v>
                </c:pt>
                <c:pt idx="5">
                  <c:v>1575134181</c:v>
                </c:pt>
                <c:pt idx="6">
                  <c:v>5015519072</c:v>
                </c:pt>
                <c:pt idx="7">
                  <c:v>750000000</c:v>
                </c:pt>
                <c:pt idx="8">
                  <c:v>530000000</c:v>
                </c:pt>
                <c:pt idx="9">
                  <c:v>3120000000</c:v>
                </c:pt>
                <c:pt idx="11">
                  <c:v>412474740</c:v>
                </c:pt>
                <c:pt idx="12">
                  <c:v>260536128266</c:v>
                </c:pt>
                <c:pt idx="13">
                  <c:v>835000000</c:v>
                </c:pt>
                <c:pt idx="14">
                  <c:v>2550000000</c:v>
                </c:pt>
                <c:pt idx="15">
                  <c:v>16838500636</c:v>
                </c:pt>
                <c:pt idx="16">
                  <c:v>400000000</c:v>
                </c:pt>
                <c:pt idx="17">
                  <c:v>7640000000</c:v>
                </c:pt>
                <c:pt idx="18">
                  <c:v>94254083452</c:v>
                </c:pt>
                <c:pt idx="19">
                  <c:v>76116879380</c:v>
                </c:pt>
                <c:pt idx="20">
                  <c:v>95164187248</c:v>
                </c:pt>
                <c:pt idx="21">
                  <c:v>18417263751</c:v>
                </c:pt>
                <c:pt idx="22">
                  <c:v>151519876346</c:v>
                </c:pt>
                <c:pt idx="23">
                  <c:v>100000000</c:v>
                </c:pt>
                <c:pt idx="24">
                  <c:v>2000000000</c:v>
                </c:pt>
                <c:pt idx="26">
                  <c:v>850000000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1-4A44-B2D2-EF2E551B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12">
                  <c:v>82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118</c:v>
                </c:pt>
                <c:pt idx="19">
                  <c:v>82</c:v>
                </c:pt>
                <c:pt idx="20">
                  <c:v>68</c:v>
                </c:pt>
                <c:pt idx="21">
                  <c:v>29</c:v>
                </c:pt>
                <c:pt idx="2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F-4E02-AEE1-8A560976B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OPERACIONES_VOLUMEN_ML_0421!$H$12:$H$38</c:f>
              <c:numCache>
                <c:formatCode>_(* #,##0_);_(* \(#,##0\);_(* "-"??_);_(@_)</c:formatCode>
                <c:ptCount val="27"/>
                <c:pt idx="3">
                  <c:v>130000000</c:v>
                </c:pt>
                <c:pt idx="6">
                  <c:v>251555280</c:v>
                </c:pt>
                <c:pt idx="7">
                  <c:v>15000000</c:v>
                </c:pt>
                <c:pt idx="8">
                  <c:v>105450000</c:v>
                </c:pt>
                <c:pt idx="12">
                  <c:v>20894259513</c:v>
                </c:pt>
                <c:pt idx="13">
                  <c:v>3500000</c:v>
                </c:pt>
                <c:pt idx="14">
                  <c:v>47475562</c:v>
                </c:pt>
                <c:pt idx="15">
                  <c:v>315369776</c:v>
                </c:pt>
                <c:pt idx="16">
                  <c:v>150000000</c:v>
                </c:pt>
                <c:pt idx="17">
                  <c:v>150000000</c:v>
                </c:pt>
                <c:pt idx="18">
                  <c:v>38943788876</c:v>
                </c:pt>
                <c:pt idx="19">
                  <c:v>23477491661</c:v>
                </c:pt>
                <c:pt idx="20">
                  <c:v>23416174985</c:v>
                </c:pt>
                <c:pt idx="21">
                  <c:v>9725000000</c:v>
                </c:pt>
                <c:pt idx="22">
                  <c:v>16839513624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F-4E02-AEE1-8A560976B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11</c:v>
                </c:pt>
                <c:pt idx="4">
                  <c:v>1</c:v>
                </c:pt>
                <c:pt idx="5">
                  <c:v>9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199</c:v>
                </c:pt>
                <c:pt idx="15">
                  <c:v>1</c:v>
                </c:pt>
                <c:pt idx="18">
                  <c:v>81</c:v>
                </c:pt>
                <c:pt idx="19">
                  <c:v>112</c:v>
                </c:pt>
                <c:pt idx="20">
                  <c:v>66</c:v>
                </c:pt>
                <c:pt idx="21">
                  <c:v>7</c:v>
                </c:pt>
                <c:pt idx="22">
                  <c:v>7</c:v>
                </c:pt>
                <c:pt idx="26">
                  <c:v>1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6-4979-B193-1AD35797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OPERACIONES_VOLUMEN_ME_0421!$G$12:$G$39</c:f>
              <c:numCache>
                <c:formatCode>_(* #,##0_);_(* \(#,##0\);_(* "-"??_);_(@_)</c:formatCode>
                <c:ptCount val="28"/>
                <c:pt idx="0">
                  <c:v>129000400</c:v>
                </c:pt>
                <c:pt idx="1">
                  <c:v>19456597200</c:v>
                </c:pt>
                <c:pt idx="2">
                  <c:v>24161352810</c:v>
                </c:pt>
                <c:pt idx="3">
                  <c:v>36250612920</c:v>
                </c:pt>
                <c:pt idx="4">
                  <c:v>624144000</c:v>
                </c:pt>
                <c:pt idx="5">
                  <c:v>15427627762</c:v>
                </c:pt>
                <c:pt idx="6">
                  <c:v>3700935398</c:v>
                </c:pt>
                <c:pt idx="7">
                  <c:v>354296647</c:v>
                </c:pt>
                <c:pt idx="8">
                  <c:v>141241980</c:v>
                </c:pt>
                <c:pt idx="9">
                  <c:v>66433870049.610001</c:v>
                </c:pt>
                <c:pt idx="10">
                  <c:v>318420743.94</c:v>
                </c:pt>
                <c:pt idx="11">
                  <c:v>13551056759.33</c:v>
                </c:pt>
                <c:pt idx="12">
                  <c:v>174757189088.20001</c:v>
                </c:pt>
                <c:pt idx="15">
                  <c:v>98755050</c:v>
                </c:pt>
                <c:pt idx="18">
                  <c:v>64481881340.970001</c:v>
                </c:pt>
                <c:pt idx="19">
                  <c:v>99544807150.320007</c:v>
                </c:pt>
                <c:pt idx="20">
                  <c:v>77620167495.130005</c:v>
                </c:pt>
                <c:pt idx="21">
                  <c:v>4182403330</c:v>
                </c:pt>
                <c:pt idx="22">
                  <c:v>35853967800</c:v>
                </c:pt>
                <c:pt idx="26">
                  <c:v>416438967</c:v>
                </c:pt>
                <c:pt idx="27">
                  <c:v>624443000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6-4979-B193-1AD35797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1</c:v>
                </c:pt>
                <c:pt idx="6">
                  <c:v>4</c:v>
                </c:pt>
                <c:pt idx="12">
                  <c:v>11</c:v>
                </c:pt>
                <c:pt idx="18">
                  <c:v>29</c:v>
                </c:pt>
                <c:pt idx="19">
                  <c:v>35</c:v>
                </c:pt>
                <c:pt idx="20">
                  <c:v>52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4-4FF4-B055-9343817CB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OPERACIONES_VOLUMEN_ME_0421!$H$12:$H$39</c:f>
              <c:numCache>
                <c:formatCode>_(* #,##0_);_(* \(#,##0\);_(* "-"??_);_(@_)</c:formatCode>
                <c:ptCount val="28"/>
                <c:pt idx="0">
                  <c:v>222564599.28</c:v>
                </c:pt>
                <c:pt idx="2">
                  <c:v>65874800</c:v>
                </c:pt>
                <c:pt idx="6">
                  <c:v>522594636</c:v>
                </c:pt>
                <c:pt idx="12">
                  <c:v>8833477471</c:v>
                </c:pt>
                <c:pt idx="18">
                  <c:v>6968762025.5500002</c:v>
                </c:pt>
                <c:pt idx="19">
                  <c:v>6455566049</c:v>
                </c:pt>
                <c:pt idx="20">
                  <c:v>23372023000</c:v>
                </c:pt>
                <c:pt idx="22">
                  <c:v>11451823750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4-4FF4-B055-9343817CB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CDA_ML_032021!$H$10:$H$37</c:f>
              <c:numCache>
                <c:formatCode>_(* #,##0.00_);_(* \(#,##0.00\);_(* "-"??_);_(@_)</c:formatCode>
                <c:ptCount val="28"/>
                <c:pt idx="0">
                  <c:v>1.99069478908189</c:v>
                </c:pt>
                <c:pt idx="1">
                  <c:v>1.20710144927536</c:v>
                </c:pt>
                <c:pt idx="2">
                  <c:v>0.42930894308943102</c:v>
                </c:pt>
                <c:pt idx="3">
                  <c:v>0.91547590059442796</c:v>
                </c:pt>
                <c:pt idx="4">
                  <c:v>1.2961400049168601</c:v>
                </c:pt>
                <c:pt idx="5">
                  <c:v>0.63813868613138702</c:v>
                </c:pt>
                <c:pt idx="6">
                  <c:v>1.79509660816276</c:v>
                </c:pt>
                <c:pt idx="7">
                  <c:v>2.75</c:v>
                </c:pt>
                <c:pt idx="8">
                  <c:v>2.6585365853658498</c:v>
                </c:pt>
                <c:pt idx="9">
                  <c:v>2.733649167886</c:v>
                </c:pt>
                <c:pt idx="10">
                  <c:v>3.6</c:v>
                </c:pt>
                <c:pt idx="11">
                  <c:v>2.9042307692307698</c:v>
                </c:pt>
                <c:pt idx="12">
                  <c:v>4.5781930435182101</c:v>
                </c:pt>
                <c:pt idx="13">
                  <c:v>4.4444458382729799</c:v>
                </c:pt>
                <c:pt idx="14">
                  <c:v>4.5885901289957003</c:v>
                </c:pt>
                <c:pt idx="15">
                  <c:v>4.88744098482137</c:v>
                </c:pt>
                <c:pt idx="16">
                  <c:v>4.5</c:v>
                </c:pt>
                <c:pt idx="17">
                  <c:v>3.0975308641975299</c:v>
                </c:pt>
                <c:pt idx="18">
                  <c:v>4.5753096846622396</c:v>
                </c:pt>
                <c:pt idx="19">
                  <c:v>6.3224134486545003</c:v>
                </c:pt>
                <c:pt idx="20">
                  <c:v>6.7270998757445204</c:v>
                </c:pt>
                <c:pt idx="21">
                  <c:v>6.8895081618489096</c:v>
                </c:pt>
                <c:pt idx="22">
                  <c:v>6.2773656996104696</c:v>
                </c:pt>
                <c:pt idx="25">
                  <c:v>6.50652173913043</c:v>
                </c:pt>
                <c:pt idx="26">
                  <c:v>7.51</c:v>
                </c:pt>
                <c:pt idx="27">
                  <c:v>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2-41E4-A22A-250CE2D19245}"/>
            </c:ext>
          </c:extLst>
        </c:ser>
        <c:ser>
          <c:idx val="1"/>
          <c:order val="1"/>
          <c:tx>
            <c:strRef>
              <c:f>CDA_ML_032021!$I$9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CDA_ML_032021!$I$10:$I$37</c:f>
              <c:numCache>
                <c:formatCode>_(* #,##0.00_);_(* \(#,##0.00\);_(* "-"??_);_(@_)</c:formatCode>
                <c:ptCount val="28"/>
                <c:pt idx="2">
                  <c:v>1.5</c:v>
                </c:pt>
                <c:pt idx="3">
                  <c:v>2.5</c:v>
                </c:pt>
                <c:pt idx="6">
                  <c:v>3.22751036139198</c:v>
                </c:pt>
                <c:pt idx="7">
                  <c:v>2</c:v>
                </c:pt>
                <c:pt idx="9">
                  <c:v>3</c:v>
                </c:pt>
                <c:pt idx="12">
                  <c:v>6.1869022786853103</c:v>
                </c:pt>
                <c:pt idx="14">
                  <c:v>6.4621621621621603</c:v>
                </c:pt>
                <c:pt idx="17">
                  <c:v>5.5</c:v>
                </c:pt>
                <c:pt idx="18">
                  <c:v>5.9290514393201601</c:v>
                </c:pt>
                <c:pt idx="19">
                  <c:v>6.9432070824410799</c:v>
                </c:pt>
                <c:pt idx="20">
                  <c:v>7.80043642423749</c:v>
                </c:pt>
                <c:pt idx="21">
                  <c:v>7.8146888000569596</c:v>
                </c:pt>
                <c:pt idx="22">
                  <c:v>8.0182398459260291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2-41E4-A22A-250CE2D19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OPERACIONES_VOLUMEN_ML_122025!$E$12:$E$38</c:f>
              <c:numCache>
                <c:formatCode>_(* #,##0_);_(* \(#,##0\);_(* "-"??_);_(@_)</c:formatCode>
                <c:ptCount val="27"/>
                <c:pt idx="0">
                  <c:v>59</c:v>
                </c:pt>
                <c:pt idx="1">
                  <c:v>83</c:v>
                </c:pt>
                <c:pt idx="2">
                  <c:v>127</c:v>
                </c:pt>
                <c:pt idx="3">
                  <c:v>77</c:v>
                </c:pt>
                <c:pt idx="4">
                  <c:v>11</c:v>
                </c:pt>
                <c:pt idx="5">
                  <c:v>60</c:v>
                </c:pt>
                <c:pt idx="6">
                  <c:v>385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4117</c:v>
                </c:pt>
                <c:pt idx="13">
                  <c:v>12</c:v>
                </c:pt>
                <c:pt idx="14">
                  <c:v>3</c:v>
                </c:pt>
                <c:pt idx="15">
                  <c:v>8</c:v>
                </c:pt>
                <c:pt idx="17">
                  <c:v>9</c:v>
                </c:pt>
                <c:pt idx="18">
                  <c:v>501</c:v>
                </c:pt>
                <c:pt idx="19">
                  <c:v>766</c:v>
                </c:pt>
                <c:pt idx="20">
                  <c:v>235</c:v>
                </c:pt>
                <c:pt idx="21">
                  <c:v>59</c:v>
                </c:pt>
                <c:pt idx="22">
                  <c:v>64</c:v>
                </c:pt>
                <c:pt idx="23">
                  <c:v>2</c:v>
                </c:pt>
                <c:pt idx="2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A-4111-8AFC-042E442E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OPERACIONES_VOLUMEN_ML_122025!$G$12:$G$38</c:f>
              <c:numCache>
                <c:formatCode>_(* #,##0_);_(* \(#,##0\);_(* "-"??_);_(@_)</c:formatCode>
                <c:ptCount val="27"/>
                <c:pt idx="0">
                  <c:v>54457996000</c:v>
                </c:pt>
                <c:pt idx="1">
                  <c:v>624093726133</c:v>
                </c:pt>
                <c:pt idx="2">
                  <c:v>106263780902</c:v>
                </c:pt>
                <c:pt idx="3">
                  <c:v>21050670086</c:v>
                </c:pt>
                <c:pt idx="4">
                  <c:v>41840000000</c:v>
                </c:pt>
                <c:pt idx="5">
                  <c:v>13019363892</c:v>
                </c:pt>
                <c:pt idx="6">
                  <c:v>40292959341</c:v>
                </c:pt>
                <c:pt idx="7">
                  <c:v>734500000</c:v>
                </c:pt>
                <c:pt idx="8">
                  <c:v>529400000</c:v>
                </c:pt>
                <c:pt idx="9">
                  <c:v>1588200000</c:v>
                </c:pt>
                <c:pt idx="10">
                  <c:v>241310904</c:v>
                </c:pt>
                <c:pt idx="11">
                  <c:v>16932000</c:v>
                </c:pt>
                <c:pt idx="12">
                  <c:v>761098136400</c:v>
                </c:pt>
                <c:pt idx="13">
                  <c:v>2924037006</c:v>
                </c:pt>
                <c:pt idx="14">
                  <c:v>526000000</c:v>
                </c:pt>
                <c:pt idx="15">
                  <c:v>831000000</c:v>
                </c:pt>
                <c:pt idx="17">
                  <c:v>3038540000</c:v>
                </c:pt>
                <c:pt idx="18">
                  <c:v>238491020464</c:v>
                </c:pt>
                <c:pt idx="19">
                  <c:v>370215653455</c:v>
                </c:pt>
                <c:pt idx="20">
                  <c:v>67774243501</c:v>
                </c:pt>
                <c:pt idx="21">
                  <c:v>22253450000</c:v>
                </c:pt>
                <c:pt idx="22">
                  <c:v>367201825345</c:v>
                </c:pt>
                <c:pt idx="23">
                  <c:v>700000000</c:v>
                </c:pt>
                <c:pt idx="24">
                  <c:v>9997300000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A-4111-8AFC-042E442E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CDA_ME_032021!$H$10:$H$37</c:f>
              <c:numCache>
                <c:formatCode>_ * #,##0.00_ ;_ * \-#,##0.00_ ;_ * "-"_ ;_ @_ </c:formatCode>
                <c:ptCount val="28"/>
                <c:pt idx="0">
                  <c:v>0.35</c:v>
                </c:pt>
                <c:pt idx="1">
                  <c:v>0.35</c:v>
                </c:pt>
                <c:pt idx="2">
                  <c:v>0.39503478309180701</c:v>
                </c:pt>
                <c:pt idx="3">
                  <c:v>0.95713387058536503</c:v>
                </c:pt>
                <c:pt idx="4">
                  <c:v>1.05</c:v>
                </c:pt>
                <c:pt idx="5">
                  <c:v>1.0472120544905099</c:v>
                </c:pt>
                <c:pt idx="6">
                  <c:v>1.0951202162886799</c:v>
                </c:pt>
                <c:pt idx="9">
                  <c:v>1.75</c:v>
                </c:pt>
                <c:pt idx="10">
                  <c:v>1.8214285714285701</c:v>
                </c:pt>
                <c:pt idx="11">
                  <c:v>1.25</c:v>
                </c:pt>
                <c:pt idx="12">
                  <c:v>2.3249180396426201</c:v>
                </c:pt>
                <c:pt idx="18">
                  <c:v>3.0289554684186499</c:v>
                </c:pt>
                <c:pt idx="19">
                  <c:v>5.3419183524846003</c:v>
                </c:pt>
                <c:pt idx="20">
                  <c:v>3.6845958589665999</c:v>
                </c:pt>
                <c:pt idx="21">
                  <c:v>3.3248076228190699</c:v>
                </c:pt>
                <c:pt idx="22">
                  <c:v>3.7373352275804899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4-476D-A5EB-3F7B3DF144E9}"/>
            </c:ext>
          </c:extLst>
        </c:ser>
        <c:ser>
          <c:idx val="1"/>
          <c:order val="1"/>
          <c:tx>
            <c:strRef>
              <c:f>CDA_ME_032021!$I$9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CDA_ME_032021!$I$10:$I$37</c:f>
              <c:numCache>
                <c:formatCode>_ * #,##0.00_ ;_ * \-#,##0.00_ ;_ * "-"_ ;_ @_ </c:formatCode>
                <c:ptCount val="28"/>
                <c:pt idx="0">
                  <c:v>1</c:v>
                </c:pt>
                <c:pt idx="1">
                  <c:v>1.5</c:v>
                </c:pt>
                <c:pt idx="3">
                  <c:v>1.15517960712919</c:v>
                </c:pt>
                <c:pt idx="6">
                  <c:v>3.3003666437503698</c:v>
                </c:pt>
                <c:pt idx="12">
                  <c:v>3.9576860755943102</c:v>
                </c:pt>
                <c:pt idx="14">
                  <c:v>4.25</c:v>
                </c:pt>
                <c:pt idx="18">
                  <c:v>5.3050995433465102</c:v>
                </c:pt>
                <c:pt idx="19">
                  <c:v>4.6299755615765896</c:v>
                </c:pt>
                <c:pt idx="20">
                  <c:v>4.9919136457739297</c:v>
                </c:pt>
                <c:pt idx="22">
                  <c:v>5.3306624878656503</c:v>
                </c:pt>
                <c:pt idx="2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4-476D-A5EB-3F7B3DF14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31</c:v>
                </c:pt>
                <c:pt idx="2">
                  <c:v>12</c:v>
                </c:pt>
                <c:pt idx="3">
                  <c:v>11</c:v>
                </c:pt>
                <c:pt idx="4">
                  <c:v>2</c:v>
                </c:pt>
                <c:pt idx="5">
                  <c:v>11</c:v>
                </c:pt>
                <c:pt idx="6">
                  <c:v>56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693</c:v>
                </c:pt>
                <c:pt idx="13">
                  <c:v>6</c:v>
                </c:pt>
                <c:pt idx="14">
                  <c:v>4</c:v>
                </c:pt>
                <c:pt idx="15">
                  <c:v>11</c:v>
                </c:pt>
                <c:pt idx="16">
                  <c:v>1</c:v>
                </c:pt>
                <c:pt idx="17">
                  <c:v>3</c:v>
                </c:pt>
                <c:pt idx="18">
                  <c:v>131</c:v>
                </c:pt>
                <c:pt idx="19">
                  <c:v>315</c:v>
                </c:pt>
                <c:pt idx="20">
                  <c:v>338</c:v>
                </c:pt>
                <c:pt idx="21">
                  <c:v>16</c:v>
                </c:pt>
                <c:pt idx="22">
                  <c:v>38</c:v>
                </c:pt>
                <c:pt idx="25">
                  <c:v>6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1-4B94-92B7-1873D709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OPERACIONES_VOLUMEN_ML_032021!$G$12:$G$38</c:f>
              <c:numCache>
                <c:formatCode>_(* #,##0_);_(* \(#,##0\);_(* "-"??_);_(@_)</c:formatCode>
                <c:ptCount val="27"/>
                <c:pt idx="0">
                  <c:v>2015000000</c:v>
                </c:pt>
                <c:pt idx="1">
                  <c:v>8625000000</c:v>
                </c:pt>
                <c:pt idx="2">
                  <c:v>1968000000</c:v>
                </c:pt>
                <c:pt idx="3">
                  <c:v>6981500000</c:v>
                </c:pt>
                <c:pt idx="4">
                  <c:v>191179000</c:v>
                </c:pt>
                <c:pt idx="5">
                  <c:v>2740000000</c:v>
                </c:pt>
                <c:pt idx="6">
                  <c:v>15579465202</c:v>
                </c:pt>
                <c:pt idx="7">
                  <c:v>300000000</c:v>
                </c:pt>
                <c:pt idx="8">
                  <c:v>205000000</c:v>
                </c:pt>
                <c:pt idx="9">
                  <c:v>1872004910</c:v>
                </c:pt>
                <c:pt idx="10">
                  <c:v>100000000</c:v>
                </c:pt>
                <c:pt idx="11">
                  <c:v>1300000000</c:v>
                </c:pt>
                <c:pt idx="12">
                  <c:v>317988417491</c:v>
                </c:pt>
                <c:pt idx="13">
                  <c:v>1171194596</c:v>
                </c:pt>
                <c:pt idx="14">
                  <c:v>461078920</c:v>
                </c:pt>
                <c:pt idx="15">
                  <c:v>2700361224</c:v>
                </c:pt>
                <c:pt idx="16">
                  <c:v>50000000</c:v>
                </c:pt>
                <c:pt idx="17">
                  <c:v>405000000</c:v>
                </c:pt>
                <c:pt idx="18">
                  <c:v>45102994442</c:v>
                </c:pt>
                <c:pt idx="19">
                  <c:v>76927540403</c:v>
                </c:pt>
                <c:pt idx="20">
                  <c:v>267292433404</c:v>
                </c:pt>
                <c:pt idx="21">
                  <c:v>2952458907</c:v>
                </c:pt>
                <c:pt idx="22">
                  <c:v>254669033003</c:v>
                </c:pt>
                <c:pt idx="25">
                  <c:v>1150000000</c:v>
                </c:pt>
                <c:pt idx="26">
                  <c:v>160000000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1-4B94-92B7-1873D709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6</c:v>
                </c:pt>
                <c:pt idx="7">
                  <c:v>1</c:v>
                </c:pt>
                <c:pt idx="9">
                  <c:v>1</c:v>
                </c:pt>
                <c:pt idx="12">
                  <c:v>131</c:v>
                </c:pt>
                <c:pt idx="14">
                  <c:v>2</c:v>
                </c:pt>
                <c:pt idx="17">
                  <c:v>3</c:v>
                </c:pt>
                <c:pt idx="18">
                  <c:v>87</c:v>
                </c:pt>
                <c:pt idx="19">
                  <c:v>93</c:v>
                </c:pt>
                <c:pt idx="20">
                  <c:v>139</c:v>
                </c:pt>
                <c:pt idx="21">
                  <c:v>48</c:v>
                </c:pt>
                <c:pt idx="2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B-4B0A-B2C8-32D79B4FB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OPERACIONES_VOLUMEN_ML_032021!$H$12:$H$38</c:f>
              <c:numCache>
                <c:formatCode>_(* #,##0_);_(* \(#,##0\);_(* "-"??_);_(@_)</c:formatCode>
                <c:ptCount val="27"/>
                <c:pt idx="2">
                  <c:v>14013218</c:v>
                </c:pt>
                <c:pt idx="3">
                  <c:v>10000000</c:v>
                </c:pt>
                <c:pt idx="6">
                  <c:v>134241857</c:v>
                </c:pt>
                <c:pt idx="7">
                  <c:v>40000000</c:v>
                </c:pt>
                <c:pt idx="9">
                  <c:v>4000000</c:v>
                </c:pt>
                <c:pt idx="12">
                  <c:v>29718642327</c:v>
                </c:pt>
                <c:pt idx="14">
                  <c:v>222000000</c:v>
                </c:pt>
                <c:pt idx="17">
                  <c:v>300000000</c:v>
                </c:pt>
                <c:pt idx="18">
                  <c:v>21667033809</c:v>
                </c:pt>
                <c:pt idx="19">
                  <c:v>15463562054</c:v>
                </c:pt>
                <c:pt idx="20">
                  <c:v>29038842739</c:v>
                </c:pt>
                <c:pt idx="21">
                  <c:v>9831300000</c:v>
                </c:pt>
                <c:pt idx="22">
                  <c:v>5455089939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B-4B0A-B2C8-32D79B4FB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11</c:v>
                </c:pt>
                <c:pt idx="3">
                  <c:v>7</c:v>
                </c:pt>
                <c:pt idx="4">
                  <c:v>1</c:v>
                </c:pt>
                <c:pt idx="5">
                  <c:v>10</c:v>
                </c:pt>
                <c:pt idx="6">
                  <c:v>25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269</c:v>
                </c:pt>
                <c:pt idx="18">
                  <c:v>92</c:v>
                </c:pt>
                <c:pt idx="19">
                  <c:v>153</c:v>
                </c:pt>
                <c:pt idx="20">
                  <c:v>74</c:v>
                </c:pt>
                <c:pt idx="21">
                  <c:v>17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A-49B5-A9EC-0562523D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OPERACIONES_VOLUMEN_ME_032021!$G$12:$G$39</c:f>
              <c:numCache>
                <c:formatCode>_(* #,##0_);_(* \(#,##0\);_(* "-"??_);_(@_)</c:formatCode>
                <c:ptCount val="28"/>
                <c:pt idx="0">
                  <c:v>31555550</c:v>
                </c:pt>
                <c:pt idx="1">
                  <c:v>25511221450</c:v>
                </c:pt>
                <c:pt idx="2">
                  <c:v>78527197645</c:v>
                </c:pt>
                <c:pt idx="3">
                  <c:v>2844558190</c:v>
                </c:pt>
                <c:pt idx="4">
                  <c:v>128985400</c:v>
                </c:pt>
                <c:pt idx="5">
                  <c:v>24408350385</c:v>
                </c:pt>
                <c:pt idx="6">
                  <c:v>14267519642</c:v>
                </c:pt>
                <c:pt idx="9">
                  <c:v>30774850</c:v>
                </c:pt>
                <c:pt idx="10">
                  <c:v>1167134500</c:v>
                </c:pt>
                <c:pt idx="11">
                  <c:v>615497000</c:v>
                </c:pt>
                <c:pt idx="12">
                  <c:v>255886878894.89999</c:v>
                </c:pt>
                <c:pt idx="18">
                  <c:v>112300522899</c:v>
                </c:pt>
                <c:pt idx="19">
                  <c:v>229768005272.35001</c:v>
                </c:pt>
                <c:pt idx="20">
                  <c:v>67116727245</c:v>
                </c:pt>
                <c:pt idx="21">
                  <c:v>17427196945.599998</c:v>
                </c:pt>
                <c:pt idx="22">
                  <c:v>3214708970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A-49B5-A9EC-0562523D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3">
                  <c:v>2</c:v>
                </c:pt>
                <c:pt idx="6">
                  <c:v>5</c:v>
                </c:pt>
                <c:pt idx="12">
                  <c:v>20</c:v>
                </c:pt>
                <c:pt idx="14">
                  <c:v>3</c:v>
                </c:pt>
                <c:pt idx="18">
                  <c:v>36</c:v>
                </c:pt>
                <c:pt idx="19">
                  <c:v>80</c:v>
                </c:pt>
                <c:pt idx="20">
                  <c:v>60</c:v>
                </c:pt>
                <c:pt idx="22">
                  <c:v>32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E-459A-9AE6-B6EA3B8EF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OPERACIONES_VOLUMEN_ME_032021!$H$12:$H$39</c:f>
              <c:numCache>
                <c:formatCode>_(* #,##0_);_(* \(#,##0\);_(* "-"??_);_(@_)</c:formatCode>
                <c:ptCount val="28"/>
                <c:pt idx="0">
                  <c:v>1765870730</c:v>
                </c:pt>
                <c:pt idx="1">
                  <c:v>207680997.74000001</c:v>
                </c:pt>
                <c:pt idx="3">
                  <c:v>262994850</c:v>
                </c:pt>
                <c:pt idx="6">
                  <c:v>9015204532</c:v>
                </c:pt>
                <c:pt idx="12">
                  <c:v>11811977999.440001</c:v>
                </c:pt>
                <c:pt idx="14">
                  <c:v>589467821</c:v>
                </c:pt>
                <c:pt idx="18">
                  <c:v>14337982155.620001</c:v>
                </c:pt>
                <c:pt idx="19">
                  <c:v>31438388281.34</c:v>
                </c:pt>
                <c:pt idx="20">
                  <c:v>15341625352</c:v>
                </c:pt>
                <c:pt idx="22">
                  <c:v>9775473840</c:v>
                </c:pt>
                <c:pt idx="27">
                  <c:v>1131756300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E-459A-9AE6-B6EA3B8EF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CDA_ML_022021!$H$10:$H$37</c:f>
              <c:numCache>
                <c:formatCode>_(* #,##0.00_);_(* \(#,##0.00\);_(* "-"??_);_(@_)</c:formatCode>
                <c:ptCount val="28"/>
                <c:pt idx="0">
                  <c:v>2</c:v>
                </c:pt>
                <c:pt idx="1">
                  <c:v>1.3712418982727901</c:v>
                </c:pt>
                <c:pt idx="2">
                  <c:v>1.7030561889250799</c:v>
                </c:pt>
                <c:pt idx="3">
                  <c:v>1.5210988953462301</c:v>
                </c:pt>
                <c:pt idx="4">
                  <c:v>2</c:v>
                </c:pt>
                <c:pt idx="5">
                  <c:v>0.850537849873508</c:v>
                </c:pt>
                <c:pt idx="6">
                  <c:v>2.515397936701</c:v>
                </c:pt>
                <c:pt idx="7">
                  <c:v>3.25</c:v>
                </c:pt>
                <c:pt idx="8">
                  <c:v>3</c:v>
                </c:pt>
                <c:pt idx="9">
                  <c:v>2.7425008012734602</c:v>
                </c:pt>
                <c:pt idx="10">
                  <c:v>3.24070561311899</c:v>
                </c:pt>
                <c:pt idx="11">
                  <c:v>4.1407471508939899</c:v>
                </c:pt>
                <c:pt idx="12">
                  <c:v>4.3911109857543202</c:v>
                </c:pt>
                <c:pt idx="13">
                  <c:v>4.2763461538461502</c:v>
                </c:pt>
                <c:pt idx="15">
                  <c:v>4.8052481460353702</c:v>
                </c:pt>
                <c:pt idx="16">
                  <c:v>4.5</c:v>
                </c:pt>
                <c:pt idx="17">
                  <c:v>4.4734395750331997</c:v>
                </c:pt>
                <c:pt idx="18">
                  <c:v>5.9151696327367702</c:v>
                </c:pt>
                <c:pt idx="19">
                  <c:v>6.2612066686774499</c:v>
                </c:pt>
                <c:pt idx="20">
                  <c:v>6.8265301955617099</c:v>
                </c:pt>
                <c:pt idx="21">
                  <c:v>6.1721572249589496</c:v>
                </c:pt>
                <c:pt idx="22">
                  <c:v>7.6795626070007597</c:v>
                </c:pt>
                <c:pt idx="23">
                  <c:v>6.41</c:v>
                </c:pt>
                <c:pt idx="24">
                  <c:v>6.9953488372093</c:v>
                </c:pt>
                <c:pt idx="26">
                  <c:v>7.0972236076475497</c:v>
                </c:pt>
                <c:pt idx="27">
                  <c:v>6.9744680851063796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E-41F9-B73E-7AAC12603B28}"/>
            </c:ext>
          </c:extLst>
        </c:ser>
        <c:ser>
          <c:idx val="1"/>
          <c:order val="1"/>
          <c:tx>
            <c:strRef>
              <c:f>CDA_ML_022021!$I$9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CDA_ML_022021!$I$10:$I$37</c:f>
              <c:numCache>
                <c:formatCode>_(* #,##0.00_);_(* \(#,##0.00\);_(* "-"??_);_(@_)</c:formatCode>
                <c:ptCount val="28"/>
                <c:pt idx="2">
                  <c:v>1</c:v>
                </c:pt>
                <c:pt idx="3">
                  <c:v>2.5</c:v>
                </c:pt>
                <c:pt idx="6">
                  <c:v>3.9033605271807899</c:v>
                </c:pt>
                <c:pt idx="9">
                  <c:v>4.5</c:v>
                </c:pt>
                <c:pt idx="10">
                  <c:v>4.8</c:v>
                </c:pt>
                <c:pt idx="12">
                  <c:v>6.5575949339518296</c:v>
                </c:pt>
                <c:pt idx="14">
                  <c:v>6.9510161488674598</c:v>
                </c:pt>
                <c:pt idx="15">
                  <c:v>6.4789674952198899</c:v>
                </c:pt>
                <c:pt idx="18">
                  <c:v>6.76494355633087</c:v>
                </c:pt>
                <c:pt idx="19">
                  <c:v>6.94720520124479</c:v>
                </c:pt>
                <c:pt idx="20">
                  <c:v>7.7591599824009201</c:v>
                </c:pt>
                <c:pt idx="21">
                  <c:v>8.1818880688806903</c:v>
                </c:pt>
                <c:pt idx="22">
                  <c:v>7.8991034482758602</c:v>
                </c:pt>
                <c:pt idx="23">
                  <c:v>7.25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E-41F9-B73E-7AAC12603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CDA_ME_022021!$H$10:$H$37</c:f>
              <c:numCache>
                <c:formatCode>_(* #,##0.00_);_(* \(#,##0.00\);_(* "-"??_);_(@_)</c:formatCode>
                <c:ptCount val="28"/>
                <c:pt idx="0">
                  <c:v>0.433181818181818</c:v>
                </c:pt>
                <c:pt idx="1">
                  <c:v>0.35</c:v>
                </c:pt>
                <c:pt idx="2">
                  <c:v>0.52867718943652897</c:v>
                </c:pt>
                <c:pt idx="3">
                  <c:v>1.0404930214366299</c:v>
                </c:pt>
                <c:pt idx="5">
                  <c:v>0.82647976488847197</c:v>
                </c:pt>
                <c:pt idx="6">
                  <c:v>1.2275288502613899</c:v>
                </c:pt>
                <c:pt idx="9">
                  <c:v>1.7078483291902999</c:v>
                </c:pt>
                <c:pt idx="11">
                  <c:v>2.5</c:v>
                </c:pt>
                <c:pt idx="12">
                  <c:v>2.7271103257511302</c:v>
                </c:pt>
                <c:pt idx="13">
                  <c:v>3.75</c:v>
                </c:pt>
                <c:pt idx="18">
                  <c:v>3.0015445623249102</c:v>
                </c:pt>
                <c:pt idx="19">
                  <c:v>3.7491692744760501</c:v>
                </c:pt>
                <c:pt idx="20">
                  <c:v>3.41474514770489</c:v>
                </c:pt>
                <c:pt idx="21">
                  <c:v>3.8920806762001998</c:v>
                </c:pt>
                <c:pt idx="22">
                  <c:v>4.8173181455307299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5-4C78-AF6B-35FDBCB19D0E}"/>
            </c:ext>
          </c:extLst>
        </c:ser>
        <c:ser>
          <c:idx val="1"/>
          <c:order val="1"/>
          <c:tx>
            <c:strRef>
              <c:f>CDA_ME_022021!$I$9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CDA_ME_022021!$I$10:$I$37</c:f>
              <c:numCache>
                <c:formatCode>_(* #,##0.00_);_(* \(#,##0.00\);_(* "-"??_);_(@_)</c:formatCode>
                <c:ptCount val="28"/>
                <c:pt idx="0">
                  <c:v>1.1652866891226901</c:v>
                </c:pt>
                <c:pt idx="3">
                  <c:v>2</c:v>
                </c:pt>
                <c:pt idx="6">
                  <c:v>2.75</c:v>
                </c:pt>
                <c:pt idx="12">
                  <c:v>3.7324662135393099</c:v>
                </c:pt>
                <c:pt idx="14">
                  <c:v>4.4000000000000004</c:v>
                </c:pt>
                <c:pt idx="18">
                  <c:v>4.37697768641958</c:v>
                </c:pt>
                <c:pt idx="19">
                  <c:v>4.6802276682405397</c:v>
                </c:pt>
                <c:pt idx="20">
                  <c:v>4.8576323339300496</c:v>
                </c:pt>
                <c:pt idx="21">
                  <c:v>4.5</c:v>
                </c:pt>
                <c:pt idx="2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5-4C78-AF6B-35FDBCB19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8</c:v>
                </c:pt>
                <c:pt idx="2">
                  <c:v>22</c:v>
                </c:pt>
                <c:pt idx="3">
                  <c:v>12</c:v>
                </c:pt>
                <c:pt idx="4">
                  <c:v>1</c:v>
                </c:pt>
                <c:pt idx="5">
                  <c:v>16</c:v>
                </c:pt>
                <c:pt idx="6">
                  <c:v>56</c:v>
                </c:pt>
                <c:pt idx="7">
                  <c:v>3</c:v>
                </c:pt>
                <c:pt idx="8">
                  <c:v>2</c:v>
                </c:pt>
                <c:pt idx="9">
                  <c:v>8</c:v>
                </c:pt>
                <c:pt idx="10">
                  <c:v>5</c:v>
                </c:pt>
                <c:pt idx="11">
                  <c:v>3</c:v>
                </c:pt>
                <c:pt idx="12">
                  <c:v>654</c:v>
                </c:pt>
                <c:pt idx="13">
                  <c:v>9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129</c:v>
                </c:pt>
                <c:pt idx="19">
                  <c:v>267</c:v>
                </c:pt>
                <c:pt idx="20">
                  <c:v>235</c:v>
                </c:pt>
                <c:pt idx="21">
                  <c:v>12</c:v>
                </c:pt>
                <c:pt idx="22">
                  <c:v>32</c:v>
                </c:pt>
                <c:pt idx="23">
                  <c:v>40</c:v>
                </c:pt>
                <c:pt idx="24">
                  <c:v>46</c:v>
                </c:pt>
                <c:pt idx="2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5-4A1A-AF4D-450887DA6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OPERACIONES_VOLUMEN_ML_022021!$G$12:$G$38</c:f>
              <c:numCache>
                <c:formatCode>_(* #,##0_);_(* \(#,##0\);_(* "-"??_);_(@_)</c:formatCode>
                <c:ptCount val="27"/>
                <c:pt idx="0">
                  <c:v>1000000000</c:v>
                </c:pt>
                <c:pt idx="1">
                  <c:v>13549771353</c:v>
                </c:pt>
                <c:pt idx="2">
                  <c:v>12280000000</c:v>
                </c:pt>
                <c:pt idx="3">
                  <c:v>7726076445</c:v>
                </c:pt>
                <c:pt idx="4">
                  <c:v>107470822</c:v>
                </c:pt>
                <c:pt idx="5">
                  <c:v>5733580971</c:v>
                </c:pt>
                <c:pt idx="6">
                  <c:v>25105400394</c:v>
                </c:pt>
                <c:pt idx="7">
                  <c:v>387625000</c:v>
                </c:pt>
                <c:pt idx="8">
                  <c:v>53000000</c:v>
                </c:pt>
                <c:pt idx="9">
                  <c:v>7611674171</c:v>
                </c:pt>
                <c:pt idx="10">
                  <c:v>8447091132</c:v>
                </c:pt>
                <c:pt idx="11">
                  <c:v>560215993</c:v>
                </c:pt>
                <c:pt idx="12">
                  <c:v>287818070760</c:v>
                </c:pt>
                <c:pt idx="13">
                  <c:v>1040000000</c:v>
                </c:pt>
                <c:pt idx="15">
                  <c:v>3506000000</c:v>
                </c:pt>
                <c:pt idx="16">
                  <c:v>160047946</c:v>
                </c:pt>
                <c:pt idx="17">
                  <c:v>753000000</c:v>
                </c:pt>
                <c:pt idx="18">
                  <c:v>30816170508</c:v>
                </c:pt>
                <c:pt idx="19">
                  <c:v>75360506334</c:v>
                </c:pt>
                <c:pt idx="20">
                  <c:v>147905946314</c:v>
                </c:pt>
                <c:pt idx="21">
                  <c:v>4872000000</c:v>
                </c:pt>
                <c:pt idx="22">
                  <c:v>9456232192</c:v>
                </c:pt>
                <c:pt idx="23">
                  <c:v>20000000000</c:v>
                </c:pt>
                <c:pt idx="24">
                  <c:v>43000000000</c:v>
                </c:pt>
                <c:pt idx="26">
                  <c:v>12030000000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5-4A1A-AF4D-450887DA6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17</c:v>
                </c:pt>
                <c:pt idx="9">
                  <c:v>1</c:v>
                </c:pt>
                <c:pt idx="10">
                  <c:v>1</c:v>
                </c:pt>
                <c:pt idx="12">
                  <c:v>104</c:v>
                </c:pt>
                <c:pt idx="14">
                  <c:v>4</c:v>
                </c:pt>
                <c:pt idx="15">
                  <c:v>4</c:v>
                </c:pt>
                <c:pt idx="18">
                  <c:v>83</c:v>
                </c:pt>
                <c:pt idx="19">
                  <c:v>90</c:v>
                </c:pt>
                <c:pt idx="20">
                  <c:v>92</c:v>
                </c:pt>
                <c:pt idx="21">
                  <c:v>51</c:v>
                </c:pt>
                <c:pt idx="22">
                  <c:v>14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2-4BE5-BC91-1582173D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OPERACIONES_VOLUMEN_ML_022021!$H$12:$H$38</c:f>
              <c:numCache>
                <c:formatCode>_(* #,##0_);_(* \(#,##0\);_(* "-"??_);_(@_)</c:formatCode>
                <c:ptCount val="27"/>
                <c:pt idx="2">
                  <c:v>72000000</c:v>
                </c:pt>
                <c:pt idx="3">
                  <c:v>500000000</c:v>
                </c:pt>
                <c:pt idx="6">
                  <c:v>6208964986</c:v>
                </c:pt>
                <c:pt idx="9">
                  <c:v>20000000</c:v>
                </c:pt>
                <c:pt idx="10">
                  <c:v>450000000</c:v>
                </c:pt>
                <c:pt idx="12">
                  <c:v>17056999063</c:v>
                </c:pt>
                <c:pt idx="14">
                  <c:v>816595655</c:v>
                </c:pt>
                <c:pt idx="15">
                  <c:v>523000000</c:v>
                </c:pt>
                <c:pt idx="18">
                  <c:v>13117317077</c:v>
                </c:pt>
                <c:pt idx="19">
                  <c:v>16562678552</c:v>
                </c:pt>
                <c:pt idx="20">
                  <c:v>14773500000</c:v>
                </c:pt>
                <c:pt idx="21">
                  <c:v>6504000000</c:v>
                </c:pt>
                <c:pt idx="22">
                  <c:v>3625000000</c:v>
                </c:pt>
                <c:pt idx="23">
                  <c:v>160005000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2-4BE5-BC91-1582173D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5">
                  <c:v>4</c:v>
                </c:pt>
                <c:pt idx="6">
                  <c:v>19</c:v>
                </c:pt>
                <c:pt idx="9">
                  <c:v>2</c:v>
                </c:pt>
                <c:pt idx="11">
                  <c:v>1</c:v>
                </c:pt>
                <c:pt idx="12">
                  <c:v>224</c:v>
                </c:pt>
                <c:pt idx="13">
                  <c:v>1</c:v>
                </c:pt>
                <c:pt idx="18">
                  <c:v>81</c:v>
                </c:pt>
                <c:pt idx="19">
                  <c:v>128</c:v>
                </c:pt>
                <c:pt idx="20">
                  <c:v>66</c:v>
                </c:pt>
                <c:pt idx="21">
                  <c:v>14</c:v>
                </c:pt>
                <c:pt idx="2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1-4A96-B930-DC545251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OPERACIONES_VOLUMEN_ME_022021!$G$12:$G$39</c:f>
              <c:numCache>
                <c:formatCode>_(* #,##0_);_(* \(#,##0\);_(* "-"??_);_(@_)</c:formatCode>
                <c:ptCount val="28"/>
                <c:pt idx="0">
                  <c:v>30357448000</c:v>
                </c:pt>
                <c:pt idx="1">
                  <c:v>14026901</c:v>
                </c:pt>
                <c:pt idx="2">
                  <c:v>1713821890</c:v>
                </c:pt>
                <c:pt idx="3">
                  <c:v>5203841759</c:v>
                </c:pt>
                <c:pt idx="5">
                  <c:v>1350110572</c:v>
                </c:pt>
                <c:pt idx="6">
                  <c:v>142866810255.42999</c:v>
                </c:pt>
                <c:pt idx="9">
                  <c:v>1989888500</c:v>
                </c:pt>
                <c:pt idx="11">
                  <c:v>52890400</c:v>
                </c:pt>
                <c:pt idx="12">
                  <c:v>248118576202.17999</c:v>
                </c:pt>
                <c:pt idx="13">
                  <c:v>201959730.72</c:v>
                </c:pt>
                <c:pt idx="18">
                  <c:v>58673799700.970001</c:v>
                </c:pt>
                <c:pt idx="19">
                  <c:v>107067208013.62</c:v>
                </c:pt>
                <c:pt idx="20">
                  <c:v>76997302620</c:v>
                </c:pt>
                <c:pt idx="21">
                  <c:v>8060613395</c:v>
                </c:pt>
                <c:pt idx="22">
                  <c:v>55527527950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1-4A96-B930-DC545251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OPERACIONES_VOLUMEN_ML_122025!$F$12:$F$38</c:f>
              <c:numCache>
                <c:formatCode>_(* #,##0_);_(* \(#,##0\);_(* "-"??_);_(@_)</c:formatCode>
                <c:ptCount val="27"/>
                <c:pt idx="6">
                  <c:v>1</c:v>
                </c:pt>
                <c:pt idx="12">
                  <c:v>13</c:v>
                </c:pt>
                <c:pt idx="18">
                  <c:v>41</c:v>
                </c:pt>
                <c:pt idx="19">
                  <c:v>32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3-4832-9A55-B30483897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OPERACIONES_VOLUMEN_ML_122025!$H$12:$H$38</c:f>
              <c:numCache>
                <c:formatCode>_(* #,##0_);_(* \(#,##0\);_(* "-"??_);_(@_)</c:formatCode>
                <c:ptCount val="27"/>
                <c:pt idx="6">
                  <c:v>334374500</c:v>
                </c:pt>
                <c:pt idx="12">
                  <c:v>10241342695.42</c:v>
                </c:pt>
                <c:pt idx="18">
                  <c:v>14734354476.74</c:v>
                </c:pt>
                <c:pt idx="19">
                  <c:v>7462421429.96</c:v>
                </c:pt>
                <c:pt idx="20">
                  <c:v>2129369800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3-4832-9A55-B30483897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OPERACIONES_VOLUMEN_ME_022021!$F$12:$F$39</c:f>
              <c:numCache>
                <c:formatCode>_(* #,##0_);_(* \(#,##0\);_(* "-"??_);_(@_)</c:formatCode>
                <c:ptCount val="28"/>
                <c:pt idx="0">
                  <c:v>3</c:v>
                </c:pt>
                <c:pt idx="3">
                  <c:v>1</c:v>
                </c:pt>
                <c:pt idx="6">
                  <c:v>1</c:v>
                </c:pt>
                <c:pt idx="12">
                  <c:v>16</c:v>
                </c:pt>
                <c:pt idx="14">
                  <c:v>2</c:v>
                </c:pt>
                <c:pt idx="18">
                  <c:v>25</c:v>
                </c:pt>
                <c:pt idx="19">
                  <c:v>20</c:v>
                </c:pt>
                <c:pt idx="20">
                  <c:v>20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8-44BB-85AB-944EBE1A0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OPERACIONES_VOLUMEN_ME_022021!$H$12:$H$39</c:f>
              <c:numCache>
                <c:formatCode>_(* #,##0_);_(* \(#,##0\);_(* "-"??_);_(@_)</c:formatCode>
                <c:ptCount val="28"/>
                <c:pt idx="0">
                  <c:v>2636373760.2399998</c:v>
                </c:pt>
                <c:pt idx="3">
                  <c:v>34356200</c:v>
                </c:pt>
                <c:pt idx="6">
                  <c:v>34685726</c:v>
                </c:pt>
                <c:pt idx="12">
                  <c:v>4103710323</c:v>
                </c:pt>
                <c:pt idx="14">
                  <c:v>566954327</c:v>
                </c:pt>
                <c:pt idx="18">
                  <c:v>5119341158.4499998</c:v>
                </c:pt>
                <c:pt idx="19">
                  <c:v>4317953605</c:v>
                </c:pt>
                <c:pt idx="20">
                  <c:v>5384229500</c:v>
                </c:pt>
                <c:pt idx="21">
                  <c:v>165682000</c:v>
                </c:pt>
                <c:pt idx="22">
                  <c:v>397480200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8-44BB-85AB-944EBE1A0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CDA_ML_012021!$H$10:$H$37</c:f>
              <c:numCache>
                <c:formatCode>_(* #,##0.00_);_(* \(#,##0.00\);_(* "-"??_);_(@_)</c:formatCode>
                <c:ptCount val="28"/>
                <c:pt idx="0">
                  <c:v>1.3796610169491501</c:v>
                </c:pt>
                <c:pt idx="1">
                  <c:v>0.83148505558408903</c:v>
                </c:pt>
                <c:pt idx="2">
                  <c:v>0.47925257731958798</c:v>
                </c:pt>
                <c:pt idx="3">
                  <c:v>1.6488288167197001</c:v>
                </c:pt>
                <c:pt idx="4">
                  <c:v>0.83580868941129305</c:v>
                </c:pt>
                <c:pt idx="5">
                  <c:v>1.6469435459967801</c:v>
                </c:pt>
                <c:pt idx="6">
                  <c:v>1.9177302924181301</c:v>
                </c:pt>
                <c:pt idx="7">
                  <c:v>3.20754716981132</c:v>
                </c:pt>
                <c:pt idx="8">
                  <c:v>1.96408250355619</c:v>
                </c:pt>
                <c:pt idx="9">
                  <c:v>1.61</c:v>
                </c:pt>
                <c:pt idx="10">
                  <c:v>2.6</c:v>
                </c:pt>
                <c:pt idx="12">
                  <c:v>4.92166088835023</c:v>
                </c:pt>
                <c:pt idx="13">
                  <c:v>4.2864816472694702</c:v>
                </c:pt>
                <c:pt idx="14">
                  <c:v>8</c:v>
                </c:pt>
                <c:pt idx="15">
                  <c:v>5.3155339805825204</c:v>
                </c:pt>
                <c:pt idx="16">
                  <c:v>5.75</c:v>
                </c:pt>
                <c:pt idx="18">
                  <c:v>5.3694682837683096</c:v>
                </c:pt>
                <c:pt idx="19">
                  <c:v>6.6295069213539497</c:v>
                </c:pt>
                <c:pt idx="20">
                  <c:v>6.8190045819476204</c:v>
                </c:pt>
                <c:pt idx="21">
                  <c:v>5.7309938004354697</c:v>
                </c:pt>
                <c:pt idx="22">
                  <c:v>7.4165405712124102</c:v>
                </c:pt>
                <c:pt idx="24">
                  <c:v>7.1</c:v>
                </c:pt>
                <c:pt idx="25">
                  <c:v>7.65</c:v>
                </c:pt>
                <c:pt idx="26">
                  <c:v>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A-48B2-A520-7CDBCB634FA3}"/>
            </c:ext>
          </c:extLst>
        </c:ser>
        <c:ser>
          <c:idx val="1"/>
          <c:order val="1"/>
          <c:tx>
            <c:strRef>
              <c:f>CDA_ML_012021!$I$9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CDA_ML_012021!$I$10:$I$37</c:f>
              <c:numCache>
                <c:formatCode>_(* #,##0.00_);_(* \(#,##0.00\);_(* "-"??_);_(@_)</c:formatCode>
                <c:ptCount val="28"/>
                <c:pt idx="2">
                  <c:v>1.66564885496183</c:v>
                </c:pt>
                <c:pt idx="3">
                  <c:v>2.2000000000000002</c:v>
                </c:pt>
                <c:pt idx="4">
                  <c:v>1.5</c:v>
                </c:pt>
                <c:pt idx="5">
                  <c:v>4</c:v>
                </c:pt>
                <c:pt idx="6">
                  <c:v>3.42223786066151</c:v>
                </c:pt>
                <c:pt idx="7">
                  <c:v>4.5</c:v>
                </c:pt>
                <c:pt idx="8">
                  <c:v>4.5</c:v>
                </c:pt>
                <c:pt idx="10">
                  <c:v>4.5</c:v>
                </c:pt>
                <c:pt idx="11">
                  <c:v>6.2</c:v>
                </c:pt>
                <c:pt idx="12">
                  <c:v>6.4230257106926798</c:v>
                </c:pt>
                <c:pt idx="13">
                  <c:v>5.5238095238095202</c:v>
                </c:pt>
                <c:pt idx="14">
                  <c:v>6.75</c:v>
                </c:pt>
                <c:pt idx="15">
                  <c:v>7</c:v>
                </c:pt>
                <c:pt idx="18">
                  <c:v>6.6816279828345904</c:v>
                </c:pt>
                <c:pt idx="19">
                  <c:v>7.5677440899115398</c:v>
                </c:pt>
                <c:pt idx="20">
                  <c:v>7.8242999603069396</c:v>
                </c:pt>
                <c:pt idx="21">
                  <c:v>8.38241346516471</c:v>
                </c:pt>
                <c:pt idx="22">
                  <c:v>8.8720637583892596</c:v>
                </c:pt>
                <c:pt idx="23">
                  <c:v>8.6999999999999993</c:v>
                </c:pt>
                <c:pt idx="24">
                  <c:v>9.5</c:v>
                </c:pt>
                <c:pt idx="2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A-48B2-A520-7CDBCB634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2">
                  <c:v>1.52173710077364</c:v>
                </c:pt>
                <c:pt idx="3">
                  <c:v>0.76004328736646298</c:v>
                </c:pt>
                <c:pt idx="4">
                  <c:v>1</c:v>
                </c:pt>
                <c:pt idx="5">
                  <c:v>1.05155573015421</c:v>
                </c:pt>
                <c:pt idx="6">
                  <c:v>1.7502504327189701</c:v>
                </c:pt>
                <c:pt idx="7">
                  <c:v>1.56590889983742</c:v>
                </c:pt>
                <c:pt idx="8">
                  <c:v>1.9172380871893899</c:v>
                </c:pt>
                <c:pt idx="9">
                  <c:v>1.9900845808492</c:v>
                </c:pt>
                <c:pt idx="10">
                  <c:v>1.70970532596189</c:v>
                </c:pt>
                <c:pt idx="11">
                  <c:v>2.9381314004773</c:v>
                </c:pt>
                <c:pt idx="12">
                  <c:v>2.77253135131983</c:v>
                </c:pt>
                <c:pt idx="13">
                  <c:v>3.2670508087746502</c:v>
                </c:pt>
                <c:pt idx="18">
                  <c:v>3.36907395413041</c:v>
                </c:pt>
                <c:pt idx="19">
                  <c:v>3.68052870255022</c:v>
                </c:pt>
                <c:pt idx="20">
                  <c:v>4.1608914901463798</c:v>
                </c:pt>
                <c:pt idx="21">
                  <c:v>4.2411840628607704</c:v>
                </c:pt>
                <c:pt idx="22">
                  <c:v>5.7042399352201603</c:v>
                </c:pt>
                <c:pt idx="26">
                  <c:v>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A-4B6B-8B89-F571904868FD}"/>
            </c:ext>
          </c:extLst>
        </c:ser>
        <c:ser>
          <c:idx val="1"/>
          <c:order val="1"/>
          <c:tx>
            <c:strRef>
              <c:f>CDA_ME_012021!$I$9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CDA_ME_012021!$I$10:$I$37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1.26774463259792</c:v>
                </c:pt>
                <c:pt idx="5">
                  <c:v>1.7</c:v>
                </c:pt>
                <c:pt idx="6">
                  <c:v>3.2150564601050902</c:v>
                </c:pt>
                <c:pt idx="12">
                  <c:v>4.2010410811569798</c:v>
                </c:pt>
                <c:pt idx="15">
                  <c:v>4.3</c:v>
                </c:pt>
                <c:pt idx="18">
                  <c:v>5.1901858112732802</c:v>
                </c:pt>
                <c:pt idx="19">
                  <c:v>4.7835768612341196</c:v>
                </c:pt>
                <c:pt idx="20">
                  <c:v>5.00047125139535</c:v>
                </c:pt>
                <c:pt idx="22">
                  <c:v>4.9519730429256601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A-4B6B-8B89-F5719048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18</c:v>
                </c:pt>
                <c:pt idx="2">
                  <c:v>14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70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2">
                  <c:v>771</c:v>
                </c:pt>
                <c:pt idx="13">
                  <c:v>8</c:v>
                </c:pt>
                <c:pt idx="14">
                  <c:v>1</c:v>
                </c:pt>
                <c:pt idx="15">
                  <c:v>6</c:v>
                </c:pt>
                <c:pt idx="16">
                  <c:v>1</c:v>
                </c:pt>
                <c:pt idx="18">
                  <c:v>120</c:v>
                </c:pt>
                <c:pt idx="19">
                  <c:v>271</c:v>
                </c:pt>
                <c:pt idx="20">
                  <c:v>445</c:v>
                </c:pt>
                <c:pt idx="21">
                  <c:v>16</c:v>
                </c:pt>
                <c:pt idx="22">
                  <c:v>22</c:v>
                </c:pt>
                <c:pt idx="24">
                  <c:v>10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1-43B0-B289-75651038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OPERACIONES_VOLUMEN_ML_012021!$G$12:$G$38</c:f>
              <c:numCache>
                <c:formatCode>_(* #,##0_);_(* \(#,##0\);_(* "-"??_);_(@_)</c:formatCode>
                <c:ptCount val="27"/>
                <c:pt idx="0">
                  <c:v>11800000000</c:v>
                </c:pt>
                <c:pt idx="1">
                  <c:v>14106105000</c:v>
                </c:pt>
                <c:pt idx="2">
                  <c:v>3880000000</c:v>
                </c:pt>
                <c:pt idx="3">
                  <c:v>5406394803</c:v>
                </c:pt>
                <c:pt idx="4">
                  <c:v>551204200</c:v>
                </c:pt>
                <c:pt idx="5">
                  <c:v>2165012329</c:v>
                </c:pt>
                <c:pt idx="6">
                  <c:v>9542404274</c:v>
                </c:pt>
                <c:pt idx="7">
                  <c:v>159000000</c:v>
                </c:pt>
                <c:pt idx="8">
                  <c:v>703000000</c:v>
                </c:pt>
                <c:pt idx="9">
                  <c:v>50000000</c:v>
                </c:pt>
                <c:pt idx="10">
                  <c:v>750000000</c:v>
                </c:pt>
                <c:pt idx="12">
                  <c:v>207641296763</c:v>
                </c:pt>
                <c:pt idx="13">
                  <c:v>1117000000</c:v>
                </c:pt>
                <c:pt idx="14">
                  <c:v>100000000</c:v>
                </c:pt>
                <c:pt idx="15">
                  <c:v>2060000000</c:v>
                </c:pt>
                <c:pt idx="16">
                  <c:v>50000000</c:v>
                </c:pt>
                <c:pt idx="18">
                  <c:v>31122118329</c:v>
                </c:pt>
                <c:pt idx="19">
                  <c:v>74609299723</c:v>
                </c:pt>
                <c:pt idx="20">
                  <c:v>334564879605</c:v>
                </c:pt>
                <c:pt idx="21">
                  <c:v>3308494475</c:v>
                </c:pt>
                <c:pt idx="22">
                  <c:v>5287000000</c:v>
                </c:pt>
                <c:pt idx="24">
                  <c:v>10000000000</c:v>
                </c:pt>
                <c:pt idx="25">
                  <c:v>160000000</c:v>
                </c:pt>
                <c:pt idx="26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1-43B0-B289-75651038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10</c:v>
                </c:pt>
                <c:pt idx="7">
                  <c:v>1</c:v>
                </c:pt>
                <c:pt idx="8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151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8">
                  <c:v>79</c:v>
                </c:pt>
                <c:pt idx="19">
                  <c:v>131</c:v>
                </c:pt>
                <c:pt idx="20">
                  <c:v>115</c:v>
                </c:pt>
                <c:pt idx="21">
                  <c:v>49</c:v>
                </c:pt>
                <c:pt idx="22">
                  <c:v>26</c:v>
                </c:pt>
                <c:pt idx="23">
                  <c:v>1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3-4039-869A-88D960F8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OPERACIONES_VOLUMEN_ML_012021!$H$12:$H$38</c:f>
              <c:numCache>
                <c:formatCode>_(* #,##0_);_(* \(#,##0\);_(* "-"??_);_(@_)</c:formatCode>
                <c:ptCount val="27"/>
                <c:pt idx="2">
                  <c:v>65500000</c:v>
                </c:pt>
                <c:pt idx="3">
                  <c:v>5000000</c:v>
                </c:pt>
                <c:pt idx="4">
                  <c:v>300000000</c:v>
                </c:pt>
                <c:pt idx="5">
                  <c:v>101000000</c:v>
                </c:pt>
                <c:pt idx="6">
                  <c:v>1421000000</c:v>
                </c:pt>
                <c:pt idx="7">
                  <c:v>55976176</c:v>
                </c:pt>
                <c:pt idx="8">
                  <c:v>40049089</c:v>
                </c:pt>
                <c:pt idx="10">
                  <c:v>100000000</c:v>
                </c:pt>
                <c:pt idx="11">
                  <c:v>40000000</c:v>
                </c:pt>
                <c:pt idx="12">
                  <c:v>25458553181</c:v>
                </c:pt>
                <c:pt idx="13">
                  <c:v>525000000</c:v>
                </c:pt>
                <c:pt idx="14">
                  <c:v>2500000000</c:v>
                </c:pt>
                <c:pt idx="15">
                  <c:v>5000000</c:v>
                </c:pt>
                <c:pt idx="18">
                  <c:v>17694424043</c:v>
                </c:pt>
                <c:pt idx="19">
                  <c:v>38535088661</c:v>
                </c:pt>
                <c:pt idx="20">
                  <c:v>18474455132</c:v>
                </c:pt>
                <c:pt idx="21">
                  <c:v>7623375000</c:v>
                </c:pt>
                <c:pt idx="22">
                  <c:v>11920000000</c:v>
                </c:pt>
                <c:pt idx="23">
                  <c:v>130000000</c:v>
                </c:pt>
                <c:pt idx="24">
                  <c:v>1000000000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3-4039-869A-88D960F8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9</c:v>
                </c:pt>
                <c:pt idx="3">
                  <c:v>14</c:v>
                </c:pt>
                <c:pt idx="4">
                  <c:v>1</c:v>
                </c:pt>
                <c:pt idx="5">
                  <c:v>4</c:v>
                </c:pt>
                <c:pt idx="6">
                  <c:v>26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263</c:v>
                </c:pt>
                <c:pt idx="13">
                  <c:v>2</c:v>
                </c:pt>
                <c:pt idx="18">
                  <c:v>107</c:v>
                </c:pt>
                <c:pt idx="19">
                  <c:v>162</c:v>
                </c:pt>
                <c:pt idx="20">
                  <c:v>110</c:v>
                </c:pt>
                <c:pt idx="21">
                  <c:v>19</c:v>
                </c:pt>
                <c:pt idx="22">
                  <c:v>28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C-4A97-991A-BCA42448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OPERACIONES_VOLUMEN_ME_012021!$G$12:$G$39</c:f>
              <c:numCache>
                <c:formatCode>_(* #,##0_);_(* \(#,##0\);_(* "-"??_);_(@_)</c:formatCode>
                <c:ptCount val="28"/>
                <c:pt idx="0">
                  <c:v>690503000</c:v>
                </c:pt>
                <c:pt idx="2">
                  <c:v>36454639455</c:v>
                </c:pt>
                <c:pt idx="3">
                  <c:v>36415486753</c:v>
                </c:pt>
                <c:pt idx="4">
                  <c:v>68765500</c:v>
                </c:pt>
                <c:pt idx="5">
                  <c:v>1725990110</c:v>
                </c:pt>
                <c:pt idx="6">
                  <c:v>19576708387.580002</c:v>
                </c:pt>
                <c:pt idx="7">
                  <c:v>553419166</c:v>
                </c:pt>
                <c:pt idx="8">
                  <c:v>1514588000</c:v>
                </c:pt>
                <c:pt idx="9">
                  <c:v>2049461570</c:v>
                </c:pt>
                <c:pt idx="10">
                  <c:v>2669112980</c:v>
                </c:pt>
                <c:pt idx="11">
                  <c:v>139842110000</c:v>
                </c:pt>
                <c:pt idx="12">
                  <c:v>248640940943.82001</c:v>
                </c:pt>
                <c:pt idx="13">
                  <c:v>775640040</c:v>
                </c:pt>
                <c:pt idx="18">
                  <c:v>74053663353.029999</c:v>
                </c:pt>
                <c:pt idx="19">
                  <c:v>88360418067.580002</c:v>
                </c:pt>
                <c:pt idx="20">
                  <c:v>94859711568.580002</c:v>
                </c:pt>
                <c:pt idx="21">
                  <c:v>9208029642</c:v>
                </c:pt>
                <c:pt idx="22">
                  <c:v>34414084383.660004</c:v>
                </c:pt>
                <c:pt idx="26">
                  <c:v>96271700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C-4A97-991A-BCA42448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5">
                  <c:v>1</c:v>
                </c:pt>
                <c:pt idx="6">
                  <c:v>3</c:v>
                </c:pt>
                <c:pt idx="12">
                  <c:v>21</c:v>
                </c:pt>
                <c:pt idx="15">
                  <c:v>1</c:v>
                </c:pt>
                <c:pt idx="18">
                  <c:v>19</c:v>
                </c:pt>
                <c:pt idx="19">
                  <c:v>52</c:v>
                </c:pt>
                <c:pt idx="20">
                  <c:v>60</c:v>
                </c:pt>
                <c:pt idx="2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8-4959-908E-3D25BF81E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OPERACIONES_VOLUMEN_ME_012021!$H$12:$H$39</c:f>
              <c:numCache>
                <c:formatCode>_(* #,##0_);_(* \(#,##0\);_(* "-"??_);_(@_)</c:formatCode>
                <c:ptCount val="28"/>
                <c:pt idx="0">
                  <c:v>1402477560</c:v>
                </c:pt>
                <c:pt idx="1">
                  <c:v>736146033.62</c:v>
                </c:pt>
                <c:pt idx="5">
                  <c:v>34642800</c:v>
                </c:pt>
                <c:pt idx="6">
                  <c:v>6231600781</c:v>
                </c:pt>
                <c:pt idx="12">
                  <c:v>10754470941</c:v>
                </c:pt>
                <c:pt idx="15">
                  <c:v>8587981</c:v>
                </c:pt>
                <c:pt idx="18">
                  <c:v>21911033087.490002</c:v>
                </c:pt>
                <c:pt idx="19">
                  <c:v>17906665149.48</c:v>
                </c:pt>
                <c:pt idx="20">
                  <c:v>24809864470</c:v>
                </c:pt>
                <c:pt idx="22">
                  <c:v>7086535786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78-4959-908E-3D25BF81E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CDA_ML_122020!$H$10:$H$37</c:f>
              <c:numCache>
                <c:formatCode>_(* #,##0.00_);_(* \(#,##0.00\);_(* "-"??_);_(@_)</c:formatCode>
                <c:ptCount val="28"/>
                <c:pt idx="0">
                  <c:v>1.8246196403872801</c:v>
                </c:pt>
                <c:pt idx="1">
                  <c:v>0.78913978494623704</c:v>
                </c:pt>
                <c:pt idx="2">
                  <c:v>0.81002353243145198</c:v>
                </c:pt>
                <c:pt idx="3">
                  <c:v>0.78939582928980301</c:v>
                </c:pt>
                <c:pt idx="4">
                  <c:v>2.6936756230213499</c:v>
                </c:pt>
                <c:pt idx="5">
                  <c:v>1.05467091295117</c:v>
                </c:pt>
                <c:pt idx="6">
                  <c:v>2.4201355555498099</c:v>
                </c:pt>
                <c:pt idx="7">
                  <c:v>3.25</c:v>
                </c:pt>
                <c:pt idx="9">
                  <c:v>4.2137500000000001</c:v>
                </c:pt>
                <c:pt idx="11">
                  <c:v>3.3849372384937202</c:v>
                </c:pt>
                <c:pt idx="12">
                  <c:v>5.0122282997759102</c:v>
                </c:pt>
                <c:pt idx="13">
                  <c:v>5.0509654243376696</c:v>
                </c:pt>
                <c:pt idx="15">
                  <c:v>5.6504261763203498</c:v>
                </c:pt>
                <c:pt idx="16">
                  <c:v>3.9</c:v>
                </c:pt>
                <c:pt idx="17">
                  <c:v>6.5541721575491101</c:v>
                </c:pt>
                <c:pt idx="18">
                  <c:v>5.3737301617844997</c:v>
                </c:pt>
                <c:pt idx="19">
                  <c:v>6.1512827845942102</c:v>
                </c:pt>
                <c:pt idx="20">
                  <c:v>6.4326808790552903</c:v>
                </c:pt>
                <c:pt idx="21">
                  <c:v>7.0812166260673601</c:v>
                </c:pt>
                <c:pt idx="22">
                  <c:v>8.1301053336010902</c:v>
                </c:pt>
                <c:pt idx="23">
                  <c:v>8.76</c:v>
                </c:pt>
                <c:pt idx="25">
                  <c:v>7.67</c:v>
                </c:pt>
                <c:pt idx="26">
                  <c:v>8.31881188118812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B-45F9-ADA1-06163B23A1C4}"/>
            </c:ext>
          </c:extLst>
        </c:ser>
        <c:ser>
          <c:idx val="1"/>
          <c:order val="1"/>
          <c:tx>
            <c:strRef>
              <c:f>CDA_ML_122020!$I$9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CDA_ML_122020!$I$10:$I$37</c:f>
              <c:numCache>
                <c:formatCode>_(* #,##0.00_);_(* \(#,##0.00\);_(* "-"??_);_(@_)</c:formatCode>
                <c:ptCount val="28"/>
                <c:pt idx="2">
                  <c:v>2.8</c:v>
                </c:pt>
                <c:pt idx="3">
                  <c:v>1.5</c:v>
                </c:pt>
                <c:pt idx="6">
                  <c:v>3.75591250318088</c:v>
                </c:pt>
                <c:pt idx="7">
                  <c:v>3.65</c:v>
                </c:pt>
                <c:pt idx="12">
                  <c:v>6.8447651855139497</c:v>
                </c:pt>
                <c:pt idx="13">
                  <c:v>6.5</c:v>
                </c:pt>
                <c:pt idx="15">
                  <c:v>6.75</c:v>
                </c:pt>
                <c:pt idx="17">
                  <c:v>5.75</c:v>
                </c:pt>
                <c:pt idx="18">
                  <c:v>7.1462266516220199</c:v>
                </c:pt>
                <c:pt idx="19">
                  <c:v>8.1122570448046591</c:v>
                </c:pt>
                <c:pt idx="20">
                  <c:v>8.5622611890687406</c:v>
                </c:pt>
                <c:pt idx="21">
                  <c:v>8.5928473155020004</c:v>
                </c:pt>
                <c:pt idx="22">
                  <c:v>9.1060347192385507</c:v>
                </c:pt>
                <c:pt idx="26">
                  <c:v>8.85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B-45F9-ADA1-06163B23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CDA_ME_122020!$H$10:$H$37</c:f>
              <c:numCache>
                <c:formatCode>_(* #,##0.00_);_(* \(#,##0.00\);_(* "-"??_);_(@_)</c:formatCode>
                <c:ptCount val="28"/>
                <c:pt idx="0">
                  <c:v>1.3</c:v>
                </c:pt>
                <c:pt idx="1">
                  <c:v>0.42774989903713301</c:v>
                </c:pt>
                <c:pt idx="2">
                  <c:v>0.60480844131365896</c:v>
                </c:pt>
                <c:pt idx="3">
                  <c:v>0.68335529532685702</c:v>
                </c:pt>
                <c:pt idx="4">
                  <c:v>0.15</c:v>
                </c:pt>
                <c:pt idx="5">
                  <c:v>1.5945934031965601</c:v>
                </c:pt>
                <c:pt idx="6">
                  <c:v>1.53194885523144</c:v>
                </c:pt>
                <c:pt idx="7">
                  <c:v>1.4</c:v>
                </c:pt>
                <c:pt idx="8">
                  <c:v>1.5</c:v>
                </c:pt>
                <c:pt idx="11">
                  <c:v>2.16523334789846</c:v>
                </c:pt>
                <c:pt idx="12">
                  <c:v>2.9624818645429101</c:v>
                </c:pt>
                <c:pt idx="13">
                  <c:v>2.7406058218175899</c:v>
                </c:pt>
                <c:pt idx="15">
                  <c:v>4</c:v>
                </c:pt>
                <c:pt idx="17">
                  <c:v>2.7809950112836201</c:v>
                </c:pt>
                <c:pt idx="18">
                  <c:v>3.49441061432716</c:v>
                </c:pt>
                <c:pt idx="19">
                  <c:v>3.8345104200306301</c:v>
                </c:pt>
                <c:pt idx="20">
                  <c:v>4.1387682820600702</c:v>
                </c:pt>
                <c:pt idx="21">
                  <c:v>3.9111006500605998</c:v>
                </c:pt>
                <c:pt idx="22">
                  <c:v>4.9673064713041901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F-42BF-8199-FFA46A4EB96B}"/>
            </c:ext>
          </c:extLst>
        </c:ser>
        <c:ser>
          <c:idx val="1"/>
          <c:order val="1"/>
          <c:tx>
            <c:strRef>
              <c:f>CDA_ME_122020!$I$9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CDA_ME_122020!$I$10:$I$37</c:f>
              <c:numCache>
                <c:formatCode>_(* #,##0.00_);_(* \(#,##0.00\);_(* "-"??_);_(@_)</c:formatCode>
                <c:ptCount val="28"/>
                <c:pt idx="1">
                  <c:v>1.1871183708172</c:v>
                </c:pt>
                <c:pt idx="6">
                  <c:v>4.3187623063650999</c:v>
                </c:pt>
                <c:pt idx="12">
                  <c:v>4.2706435417787798</c:v>
                </c:pt>
                <c:pt idx="18">
                  <c:v>4.8737416659527799</c:v>
                </c:pt>
                <c:pt idx="19">
                  <c:v>5.0854889648967099</c:v>
                </c:pt>
                <c:pt idx="20">
                  <c:v>5.34587963940844</c:v>
                </c:pt>
                <c:pt idx="21">
                  <c:v>5.96355350477792</c:v>
                </c:pt>
                <c:pt idx="22">
                  <c:v>5.82425588859659</c:v>
                </c:pt>
                <c:pt idx="26">
                  <c:v>5.2322978427665898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F-42BF-8199-FFA46A4EB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21</c:v>
                </c:pt>
                <c:pt idx="4">
                  <c:v>6</c:v>
                </c:pt>
                <c:pt idx="5">
                  <c:v>9</c:v>
                </c:pt>
                <c:pt idx="6">
                  <c:v>69</c:v>
                </c:pt>
                <c:pt idx="7">
                  <c:v>1</c:v>
                </c:pt>
                <c:pt idx="9">
                  <c:v>3</c:v>
                </c:pt>
                <c:pt idx="11">
                  <c:v>2</c:v>
                </c:pt>
                <c:pt idx="12">
                  <c:v>607</c:v>
                </c:pt>
                <c:pt idx="13">
                  <c:v>8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112</c:v>
                </c:pt>
                <c:pt idx="19">
                  <c:v>244</c:v>
                </c:pt>
                <c:pt idx="20">
                  <c:v>210</c:v>
                </c:pt>
                <c:pt idx="21">
                  <c:v>24</c:v>
                </c:pt>
                <c:pt idx="22">
                  <c:v>39</c:v>
                </c:pt>
                <c:pt idx="23">
                  <c:v>1</c:v>
                </c:pt>
                <c:pt idx="25">
                  <c:v>4</c:v>
                </c:pt>
                <c:pt idx="2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A-4074-AF93-DB52B772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OPERACIONES_VOLUMEN_ML_1220!$G$12:$G$38</c:f>
              <c:numCache>
                <c:formatCode>_(* #,##0_);_(* \(#,##0\);_(* "-"??_);_(@_)</c:formatCode>
                <c:ptCount val="27"/>
                <c:pt idx="0">
                  <c:v>3615000000</c:v>
                </c:pt>
                <c:pt idx="1">
                  <c:v>2325000000</c:v>
                </c:pt>
                <c:pt idx="2">
                  <c:v>5676474625</c:v>
                </c:pt>
                <c:pt idx="3">
                  <c:v>4074548697</c:v>
                </c:pt>
                <c:pt idx="4">
                  <c:v>12319000000</c:v>
                </c:pt>
                <c:pt idx="5">
                  <c:v>1648500000</c:v>
                </c:pt>
                <c:pt idx="6">
                  <c:v>11521593488</c:v>
                </c:pt>
                <c:pt idx="7">
                  <c:v>28500000</c:v>
                </c:pt>
                <c:pt idx="9">
                  <c:v>200000000</c:v>
                </c:pt>
                <c:pt idx="11">
                  <c:v>239000000</c:v>
                </c:pt>
                <c:pt idx="12">
                  <c:v>144576311905</c:v>
                </c:pt>
                <c:pt idx="13">
                  <c:v>1002150000</c:v>
                </c:pt>
                <c:pt idx="15">
                  <c:v>392050642</c:v>
                </c:pt>
                <c:pt idx="16">
                  <c:v>20000000</c:v>
                </c:pt>
                <c:pt idx="17">
                  <c:v>963282475</c:v>
                </c:pt>
                <c:pt idx="18">
                  <c:v>49632807751</c:v>
                </c:pt>
                <c:pt idx="19">
                  <c:v>111429859234</c:v>
                </c:pt>
                <c:pt idx="20">
                  <c:v>345604968252</c:v>
                </c:pt>
                <c:pt idx="21">
                  <c:v>6714011724</c:v>
                </c:pt>
                <c:pt idx="22">
                  <c:v>10072233637</c:v>
                </c:pt>
                <c:pt idx="23">
                  <c:v>20052791096</c:v>
                </c:pt>
                <c:pt idx="25">
                  <c:v>450000000</c:v>
                </c:pt>
                <c:pt idx="26">
                  <c:v>505000000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A-4074-AF93-DB52B772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CDA_ME_062026!$H$10:$H$37</c:f>
              <c:numCache>
                <c:formatCode>_ * #,##0.00_ ;_ * \-#,##0.00_ ;_ * "-"_ ;_ @_ </c:formatCode>
                <c:ptCount val="28"/>
                <c:pt idx="0">
                  <c:v>2.8511463236829102</c:v>
                </c:pt>
                <c:pt idx="1">
                  <c:v>3.0105695817289901</c:v>
                </c:pt>
                <c:pt idx="2">
                  <c:v>3.4962001015945599</c:v>
                </c:pt>
                <c:pt idx="3">
                  <c:v>3.3850195619911099</c:v>
                </c:pt>
                <c:pt idx="4">
                  <c:v>3.1661836826374001</c:v>
                </c:pt>
                <c:pt idx="5">
                  <c:v>3.5619430668410601</c:v>
                </c:pt>
                <c:pt idx="6">
                  <c:v>4.01684596823186</c:v>
                </c:pt>
                <c:pt idx="7">
                  <c:v>3.6756996004482501</c:v>
                </c:pt>
                <c:pt idx="8">
                  <c:v>2.72</c:v>
                </c:pt>
                <c:pt idx="9">
                  <c:v>5.5637537822206902</c:v>
                </c:pt>
                <c:pt idx="10">
                  <c:v>4.0132325615351396</c:v>
                </c:pt>
                <c:pt idx="11">
                  <c:v>3.55058823529412</c:v>
                </c:pt>
                <c:pt idx="12">
                  <c:v>4.9311232247757104</c:v>
                </c:pt>
                <c:pt idx="13">
                  <c:v>4.75</c:v>
                </c:pt>
                <c:pt idx="14">
                  <c:v>4.9920687201846299</c:v>
                </c:pt>
                <c:pt idx="15">
                  <c:v>4.5951458835446504</c:v>
                </c:pt>
                <c:pt idx="17">
                  <c:v>5.46012429367482</c:v>
                </c:pt>
                <c:pt idx="18">
                  <c:v>5.7358292097002899</c:v>
                </c:pt>
                <c:pt idx="19">
                  <c:v>5.8888613386156301</c:v>
                </c:pt>
                <c:pt idx="20">
                  <c:v>5.8376857393369104</c:v>
                </c:pt>
                <c:pt idx="21">
                  <c:v>5.8490946702904596</c:v>
                </c:pt>
                <c:pt idx="22">
                  <c:v>6.0892351258579103</c:v>
                </c:pt>
                <c:pt idx="23">
                  <c:v>6.7</c:v>
                </c:pt>
                <c:pt idx="24">
                  <c:v>5.7</c:v>
                </c:pt>
                <c:pt idx="25">
                  <c:v>5.76</c:v>
                </c:pt>
                <c:pt idx="26">
                  <c:v>6.4333552749358098</c:v>
                </c:pt>
                <c:pt idx="27">
                  <c:v>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D-4330-9A34-0E9225AA3032}"/>
            </c:ext>
          </c:extLst>
        </c:ser>
        <c:ser>
          <c:idx val="1"/>
          <c:order val="1"/>
          <c:tx>
            <c:strRef>
              <c:f>CDA_ME_062026!$I$9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CDA_ME_062026!$I$10:$I$37</c:f>
              <c:numCache>
                <c:formatCode>_ * #,##0.00_ ;_ * \-#,##0.00_ ;_ * "-"_ ;_ @_ </c:formatCode>
                <c:ptCount val="28"/>
                <c:pt idx="2">
                  <c:v>4.25</c:v>
                </c:pt>
                <c:pt idx="12">
                  <c:v>5.7992146151336099</c:v>
                </c:pt>
                <c:pt idx="16">
                  <c:v>5.85</c:v>
                </c:pt>
                <c:pt idx="18">
                  <c:v>5.9630893936202796</c:v>
                </c:pt>
                <c:pt idx="19">
                  <c:v>5.92162566142275</c:v>
                </c:pt>
                <c:pt idx="20">
                  <c:v>5.5773728753505001</c:v>
                </c:pt>
                <c:pt idx="22">
                  <c:v>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D-4330-9A34-0E9225AA3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CDA_ME_122025!$H$10:$H$37</c:f>
              <c:numCache>
                <c:formatCode>_ * #,##0.00_ ;_ * \-#,##0.00_ ;_ * "-"_ ;_ @_ </c:formatCode>
                <c:ptCount val="28"/>
                <c:pt idx="0">
                  <c:v>3.3880013100670601</c:v>
                </c:pt>
                <c:pt idx="1">
                  <c:v>3.5095449162878798</c:v>
                </c:pt>
                <c:pt idx="2">
                  <c:v>3.7472892590800799</c:v>
                </c:pt>
                <c:pt idx="3">
                  <c:v>3.91659729531627</c:v>
                </c:pt>
                <c:pt idx="4">
                  <c:v>4.3133397532938504</c:v>
                </c:pt>
                <c:pt idx="5">
                  <c:v>4.51863001622685</c:v>
                </c:pt>
                <c:pt idx="6">
                  <c:v>4.0157664239312503</c:v>
                </c:pt>
                <c:pt idx="7">
                  <c:v>4.6218529980829199</c:v>
                </c:pt>
                <c:pt idx="8">
                  <c:v>3.79913318335882</c:v>
                </c:pt>
                <c:pt idx="9">
                  <c:v>3.7803517269370399</c:v>
                </c:pt>
                <c:pt idx="10">
                  <c:v>4.8402743460816904</c:v>
                </c:pt>
                <c:pt idx="12">
                  <c:v>5.3074065309459204</c:v>
                </c:pt>
                <c:pt idx="13">
                  <c:v>4.25</c:v>
                </c:pt>
                <c:pt idx="14">
                  <c:v>5.5</c:v>
                </c:pt>
                <c:pt idx="16">
                  <c:v>5.5</c:v>
                </c:pt>
                <c:pt idx="17">
                  <c:v>6.3</c:v>
                </c:pt>
                <c:pt idx="18">
                  <c:v>6.2456483520863104</c:v>
                </c:pt>
                <c:pt idx="19">
                  <c:v>5.8421441695661098</c:v>
                </c:pt>
                <c:pt idx="20">
                  <c:v>5.6788521396180398</c:v>
                </c:pt>
                <c:pt idx="21">
                  <c:v>4.6743092003137097</c:v>
                </c:pt>
                <c:pt idx="22">
                  <c:v>6.5262799451543296</c:v>
                </c:pt>
                <c:pt idx="23">
                  <c:v>4.3167113906053602</c:v>
                </c:pt>
                <c:pt idx="24">
                  <c:v>6.4084358365845002</c:v>
                </c:pt>
                <c:pt idx="25">
                  <c:v>3.5</c:v>
                </c:pt>
                <c:pt idx="26">
                  <c:v>3.5</c:v>
                </c:pt>
                <c:pt idx="27">
                  <c:v>4.0093552744431804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5-4842-9260-CD34F266A70F}"/>
            </c:ext>
          </c:extLst>
        </c:ser>
        <c:ser>
          <c:idx val="1"/>
          <c:order val="1"/>
          <c:tx>
            <c:strRef>
              <c:f>CDA_ME_122025!$I$9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CDA_ME_122025!$I$10:$I$37</c:f>
              <c:numCache>
                <c:formatCode>_ * #,##0.00_ ;_ * \-#,##0.00_ ;_ * "-"_ ;_ @_ </c:formatCode>
                <c:ptCount val="28"/>
                <c:pt idx="6">
                  <c:v>5</c:v>
                </c:pt>
                <c:pt idx="12">
                  <c:v>5.7327512096089697</c:v>
                </c:pt>
                <c:pt idx="18">
                  <c:v>6.2887648975254899</c:v>
                </c:pt>
                <c:pt idx="19">
                  <c:v>6.4823021525413003</c:v>
                </c:pt>
                <c:pt idx="20">
                  <c:v>6.7743857360990098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5-4842-9260-CD34F266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12</c:v>
                </c:pt>
                <c:pt idx="7">
                  <c:v>1</c:v>
                </c:pt>
                <c:pt idx="12">
                  <c:v>131</c:v>
                </c:pt>
                <c:pt idx="13">
                  <c:v>1</c:v>
                </c:pt>
                <c:pt idx="15">
                  <c:v>1</c:v>
                </c:pt>
                <c:pt idx="17">
                  <c:v>1</c:v>
                </c:pt>
                <c:pt idx="18">
                  <c:v>64</c:v>
                </c:pt>
                <c:pt idx="19">
                  <c:v>86</c:v>
                </c:pt>
                <c:pt idx="20">
                  <c:v>102</c:v>
                </c:pt>
                <c:pt idx="21">
                  <c:v>9</c:v>
                </c:pt>
                <c:pt idx="22">
                  <c:v>41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9-4BE4-A728-A5AD846B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OPERACIONES_VOLUMEN_ML_1220!$H$12:$H$38</c:f>
              <c:numCache>
                <c:formatCode>_(* #,##0_);_(* \(#,##0\);_(* "-"??_);_(@_)</c:formatCode>
                <c:ptCount val="27"/>
                <c:pt idx="2">
                  <c:v>150000000</c:v>
                </c:pt>
                <c:pt idx="3">
                  <c:v>12613218</c:v>
                </c:pt>
                <c:pt idx="6">
                  <c:v>1219512790</c:v>
                </c:pt>
                <c:pt idx="7">
                  <c:v>380000000</c:v>
                </c:pt>
                <c:pt idx="12">
                  <c:v>27224374814</c:v>
                </c:pt>
                <c:pt idx="13">
                  <c:v>160000000</c:v>
                </c:pt>
                <c:pt idx="15">
                  <c:v>200000000</c:v>
                </c:pt>
                <c:pt idx="17">
                  <c:v>51000000</c:v>
                </c:pt>
                <c:pt idx="18">
                  <c:v>11748874384</c:v>
                </c:pt>
                <c:pt idx="19">
                  <c:v>18985592821</c:v>
                </c:pt>
                <c:pt idx="20">
                  <c:v>17557228915</c:v>
                </c:pt>
                <c:pt idx="21">
                  <c:v>2205458245</c:v>
                </c:pt>
                <c:pt idx="22">
                  <c:v>16869379929</c:v>
                </c:pt>
                <c:pt idx="26">
                  <c:v>330000000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9-4BE4-A728-A5AD846B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1</c:v>
                </c:pt>
                <c:pt idx="5">
                  <c:v>2</c:v>
                </c:pt>
                <c:pt idx="6">
                  <c:v>20</c:v>
                </c:pt>
                <c:pt idx="7">
                  <c:v>1</c:v>
                </c:pt>
                <c:pt idx="8">
                  <c:v>1</c:v>
                </c:pt>
                <c:pt idx="11">
                  <c:v>2</c:v>
                </c:pt>
                <c:pt idx="12">
                  <c:v>248</c:v>
                </c:pt>
                <c:pt idx="13">
                  <c:v>3</c:v>
                </c:pt>
                <c:pt idx="15">
                  <c:v>2</c:v>
                </c:pt>
                <c:pt idx="17">
                  <c:v>2</c:v>
                </c:pt>
                <c:pt idx="18">
                  <c:v>105</c:v>
                </c:pt>
                <c:pt idx="19">
                  <c:v>134</c:v>
                </c:pt>
                <c:pt idx="20">
                  <c:v>107</c:v>
                </c:pt>
                <c:pt idx="21">
                  <c:v>28</c:v>
                </c:pt>
                <c:pt idx="22">
                  <c:v>20</c:v>
                </c:pt>
                <c:pt idx="2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C-4C1F-91C3-DA3CB53C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OPERACIONES_VOLUMEN_ME_1220!$G$12:$G$39</c:f>
              <c:numCache>
                <c:formatCode>_(* #,##0_);_(* \(#,##0\);_(* "-"??_);_(@_)</c:formatCode>
                <c:ptCount val="28"/>
                <c:pt idx="0">
                  <c:v>4108272000</c:v>
                </c:pt>
                <c:pt idx="1">
                  <c:v>30236621664</c:v>
                </c:pt>
                <c:pt idx="2">
                  <c:v>85412614236</c:v>
                </c:pt>
                <c:pt idx="3">
                  <c:v>10650528290</c:v>
                </c:pt>
                <c:pt idx="4">
                  <c:v>120061914</c:v>
                </c:pt>
                <c:pt idx="5">
                  <c:v>336003168</c:v>
                </c:pt>
                <c:pt idx="6">
                  <c:v>51092816133</c:v>
                </c:pt>
                <c:pt idx="7">
                  <c:v>33380496</c:v>
                </c:pt>
                <c:pt idx="8">
                  <c:v>173856750</c:v>
                </c:pt>
                <c:pt idx="11">
                  <c:v>2442745869</c:v>
                </c:pt>
                <c:pt idx="12">
                  <c:v>159566140070</c:v>
                </c:pt>
                <c:pt idx="13">
                  <c:v>1486252680</c:v>
                </c:pt>
                <c:pt idx="15">
                  <c:v>119323196</c:v>
                </c:pt>
                <c:pt idx="17">
                  <c:v>302738798</c:v>
                </c:pt>
                <c:pt idx="18">
                  <c:v>103793603236</c:v>
                </c:pt>
                <c:pt idx="19">
                  <c:v>77196127336</c:v>
                </c:pt>
                <c:pt idx="20">
                  <c:v>117187079195</c:v>
                </c:pt>
                <c:pt idx="21">
                  <c:v>13133263012</c:v>
                </c:pt>
                <c:pt idx="22">
                  <c:v>12612156257</c:v>
                </c:pt>
                <c:pt idx="26">
                  <c:v>2815136750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C-4C1F-91C3-DA3CB53C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OPERACIONES_VOLUMEN_ME_1220!$F$12:$F$39</c:f>
              <c:numCache>
                <c:formatCode>_(* #,##0_);_(* \(#,##0\);_(* "-"??_);_(@_)</c:formatCode>
                <c:ptCount val="28"/>
                <c:pt idx="1">
                  <c:v>3</c:v>
                </c:pt>
                <c:pt idx="6">
                  <c:v>5</c:v>
                </c:pt>
                <c:pt idx="12">
                  <c:v>17</c:v>
                </c:pt>
                <c:pt idx="18">
                  <c:v>49</c:v>
                </c:pt>
                <c:pt idx="19">
                  <c:v>23</c:v>
                </c:pt>
                <c:pt idx="20">
                  <c:v>32</c:v>
                </c:pt>
                <c:pt idx="21">
                  <c:v>4</c:v>
                </c:pt>
                <c:pt idx="22">
                  <c:v>5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B-41E9-BE9A-F7C4E937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OPERACIONES_VOLUMEN_ME_1220!$H$12:$H$39</c:f>
              <c:numCache>
                <c:formatCode>_(* #,##0_);_(* \(#,##0\);_(* "-"??_);_(@_)</c:formatCode>
                <c:ptCount val="28"/>
                <c:pt idx="1">
                  <c:v>2344897931</c:v>
                </c:pt>
                <c:pt idx="6">
                  <c:v>5821589024</c:v>
                </c:pt>
                <c:pt idx="12">
                  <c:v>13120397300</c:v>
                </c:pt>
                <c:pt idx="18">
                  <c:v>16278291729</c:v>
                </c:pt>
                <c:pt idx="19">
                  <c:v>14531639373</c:v>
                </c:pt>
                <c:pt idx="20">
                  <c:v>14605970852</c:v>
                </c:pt>
                <c:pt idx="21">
                  <c:v>5455649296</c:v>
                </c:pt>
                <c:pt idx="22">
                  <c:v>2443547420</c:v>
                </c:pt>
                <c:pt idx="26">
                  <c:v>234701446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B-41E9-BE9A-F7C4E937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CDA_ML_112020!$H$10:$H$37</c:f>
              <c:numCache>
                <c:formatCode>_(* #,##0.00_);_(* \(#,##0.00\);_(* "-"??_);_(@_)</c:formatCode>
                <c:ptCount val="28"/>
                <c:pt idx="0">
                  <c:v>1.3696969696969701</c:v>
                </c:pt>
                <c:pt idx="1">
                  <c:v>0.61266128664569397</c:v>
                </c:pt>
                <c:pt idx="2">
                  <c:v>1.2508670992228199</c:v>
                </c:pt>
                <c:pt idx="3">
                  <c:v>0.878357974500793</c:v>
                </c:pt>
                <c:pt idx="5">
                  <c:v>1.65488197064133</c:v>
                </c:pt>
                <c:pt idx="6">
                  <c:v>2.44848118620523</c:v>
                </c:pt>
                <c:pt idx="7">
                  <c:v>2.9750000000000001</c:v>
                </c:pt>
                <c:pt idx="8">
                  <c:v>2.6169950738916299</c:v>
                </c:pt>
                <c:pt idx="9">
                  <c:v>3.25</c:v>
                </c:pt>
                <c:pt idx="11">
                  <c:v>1.0362068965517199</c:v>
                </c:pt>
                <c:pt idx="12">
                  <c:v>4.93903682097491</c:v>
                </c:pt>
                <c:pt idx="13">
                  <c:v>6.1305489288913604</c:v>
                </c:pt>
                <c:pt idx="14">
                  <c:v>4.375</c:v>
                </c:pt>
                <c:pt idx="15">
                  <c:v>4.8571428571428603</c:v>
                </c:pt>
                <c:pt idx="17">
                  <c:v>5.1967999999999996</c:v>
                </c:pt>
                <c:pt idx="18">
                  <c:v>5.90912310843144</c:v>
                </c:pt>
                <c:pt idx="19">
                  <c:v>6.2923580805021402</c:v>
                </c:pt>
                <c:pt idx="20">
                  <c:v>6.7462568278289599</c:v>
                </c:pt>
                <c:pt idx="21">
                  <c:v>7.0145202302908496</c:v>
                </c:pt>
                <c:pt idx="22">
                  <c:v>6.8194892966222396</c:v>
                </c:pt>
                <c:pt idx="25">
                  <c:v>7</c:v>
                </c:pt>
                <c:pt idx="26">
                  <c:v>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E-473B-ACD1-C2CD38B065C8}"/>
            </c:ext>
          </c:extLst>
        </c:ser>
        <c:ser>
          <c:idx val="1"/>
          <c:order val="1"/>
          <c:tx>
            <c:strRef>
              <c:f>CDA_ML_112020!$I$9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CDA_ML_112020!$I$10:$I$37</c:f>
              <c:numCache>
                <c:formatCode>_(* #,##0.00_);_(* \(#,##0.00\);_(* "-"??_);_(@_)</c:formatCode>
                <c:ptCount val="28"/>
                <c:pt idx="2">
                  <c:v>2.8706896551724101</c:v>
                </c:pt>
                <c:pt idx="3">
                  <c:v>3.5</c:v>
                </c:pt>
                <c:pt idx="4">
                  <c:v>2</c:v>
                </c:pt>
                <c:pt idx="5">
                  <c:v>6.3909751665657204</c:v>
                </c:pt>
                <c:pt idx="6">
                  <c:v>4.2709351959644399</c:v>
                </c:pt>
                <c:pt idx="8">
                  <c:v>4</c:v>
                </c:pt>
                <c:pt idx="9">
                  <c:v>4.5</c:v>
                </c:pt>
                <c:pt idx="12">
                  <c:v>7.1008743339448301</c:v>
                </c:pt>
                <c:pt idx="18">
                  <c:v>7.1409522883182399</c:v>
                </c:pt>
                <c:pt idx="19">
                  <c:v>7.8561454658127303</c:v>
                </c:pt>
                <c:pt idx="20">
                  <c:v>8.6536315646585606</c:v>
                </c:pt>
                <c:pt idx="21">
                  <c:v>9.4433198380566807</c:v>
                </c:pt>
                <c:pt idx="22">
                  <c:v>9.4993081499930803</c:v>
                </c:pt>
                <c:pt idx="23">
                  <c:v>10</c:v>
                </c:pt>
                <c:pt idx="26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E-473B-ACD1-C2CD38B06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CDA_ME_112020!$H$10:$H$37</c:f>
              <c:numCache>
                <c:formatCode>_(* #,##0.00_);_(* \(#,##0.00\);_(* "-"??_);_(@_)</c:formatCode>
                <c:ptCount val="28"/>
                <c:pt idx="1">
                  <c:v>1.2597705120653</c:v>
                </c:pt>
                <c:pt idx="2">
                  <c:v>0.50796151173065396</c:v>
                </c:pt>
                <c:pt idx="3">
                  <c:v>1.0403695046258099</c:v>
                </c:pt>
                <c:pt idx="4">
                  <c:v>0.5</c:v>
                </c:pt>
                <c:pt idx="5">
                  <c:v>1.21216478267689</c:v>
                </c:pt>
                <c:pt idx="6">
                  <c:v>3.6633527741968601</c:v>
                </c:pt>
                <c:pt idx="7">
                  <c:v>2</c:v>
                </c:pt>
                <c:pt idx="8">
                  <c:v>0.5</c:v>
                </c:pt>
                <c:pt idx="10">
                  <c:v>2.25</c:v>
                </c:pt>
                <c:pt idx="11">
                  <c:v>3.49632446973922</c:v>
                </c:pt>
                <c:pt idx="12">
                  <c:v>3.12843816079193</c:v>
                </c:pt>
                <c:pt idx="13">
                  <c:v>2.9</c:v>
                </c:pt>
                <c:pt idx="14">
                  <c:v>0.01</c:v>
                </c:pt>
                <c:pt idx="17">
                  <c:v>3.15</c:v>
                </c:pt>
                <c:pt idx="18">
                  <c:v>3.6330919637613102</c:v>
                </c:pt>
                <c:pt idx="19">
                  <c:v>3.7517814800875802</c:v>
                </c:pt>
                <c:pt idx="20">
                  <c:v>4.2585453159904301</c:v>
                </c:pt>
                <c:pt idx="21">
                  <c:v>4.6921185555938996</c:v>
                </c:pt>
                <c:pt idx="22">
                  <c:v>4.5652392882552704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3-4E2B-901C-07E6261104EB}"/>
            </c:ext>
          </c:extLst>
        </c:ser>
        <c:ser>
          <c:idx val="1"/>
          <c:order val="1"/>
          <c:tx>
            <c:strRef>
              <c:f>CDA_ME_112020!$I$9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CDA_ME_112020!$I$10:$I$37</c:f>
              <c:numCache>
                <c:formatCode>_(* #,##0.00_);_(* \(#,##0.00\);_(* "-"??_);_(@_)</c:formatCode>
                <c:ptCount val="28"/>
                <c:pt idx="1">
                  <c:v>1.0974717806782299</c:v>
                </c:pt>
                <c:pt idx="6">
                  <c:v>2.8979835816357702</c:v>
                </c:pt>
                <c:pt idx="12">
                  <c:v>4.4264604922054902</c:v>
                </c:pt>
                <c:pt idx="18">
                  <c:v>3.7111478549158701</c:v>
                </c:pt>
                <c:pt idx="19">
                  <c:v>5.0810372016597896</c:v>
                </c:pt>
                <c:pt idx="20">
                  <c:v>5.2501550752763402</c:v>
                </c:pt>
                <c:pt idx="21">
                  <c:v>5.3311532946996403</c:v>
                </c:pt>
                <c:pt idx="22">
                  <c:v>5.5917195518902796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3-4E2B-901C-07E626110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8</c:v>
                </c:pt>
                <c:pt idx="2">
                  <c:v>29</c:v>
                </c:pt>
                <c:pt idx="3">
                  <c:v>14</c:v>
                </c:pt>
                <c:pt idx="5">
                  <c:v>10</c:v>
                </c:pt>
                <c:pt idx="6">
                  <c:v>60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1">
                  <c:v>2</c:v>
                </c:pt>
                <c:pt idx="12">
                  <c:v>560</c:v>
                </c:pt>
                <c:pt idx="13">
                  <c:v>12</c:v>
                </c:pt>
                <c:pt idx="14">
                  <c:v>2</c:v>
                </c:pt>
                <c:pt idx="15">
                  <c:v>3</c:v>
                </c:pt>
                <c:pt idx="17">
                  <c:v>4</c:v>
                </c:pt>
                <c:pt idx="18">
                  <c:v>118</c:v>
                </c:pt>
                <c:pt idx="19">
                  <c:v>361</c:v>
                </c:pt>
                <c:pt idx="20">
                  <c:v>124</c:v>
                </c:pt>
                <c:pt idx="21">
                  <c:v>53</c:v>
                </c:pt>
                <c:pt idx="22">
                  <c:v>19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5-4845-9946-F6A792641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OPERACIONES_VOLUMEN_ML_112020!$G$12:$G$38</c:f>
              <c:numCache>
                <c:formatCode>_(* #,##0_);_(* \(#,##0\);_(* "-"??_);_(@_)</c:formatCode>
                <c:ptCount val="27"/>
                <c:pt idx="0">
                  <c:v>3300000000</c:v>
                </c:pt>
                <c:pt idx="1">
                  <c:v>43866000000</c:v>
                </c:pt>
                <c:pt idx="2">
                  <c:v>11475042000</c:v>
                </c:pt>
                <c:pt idx="3">
                  <c:v>3215749489</c:v>
                </c:pt>
                <c:pt idx="5">
                  <c:v>4178064810</c:v>
                </c:pt>
                <c:pt idx="6">
                  <c:v>12690524287</c:v>
                </c:pt>
                <c:pt idx="7">
                  <c:v>80000000</c:v>
                </c:pt>
                <c:pt idx="8">
                  <c:v>406000000</c:v>
                </c:pt>
                <c:pt idx="9">
                  <c:v>35713319</c:v>
                </c:pt>
                <c:pt idx="11">
                  <c:v>1450000000</c:v>
                </c:pt>
                <c:pt idx="12">
                  <c:v>129630913701</c:v>
                </c:pt>
                <c:pt idx="13">
                  <c:v>2489959012</c:v>
                </c:pt>
                <c:pt idx="14">
                  <c:v>200000000</c:v>
                </c:pt>
                <c:pt idx="15">
                  <c:v>595000000</c:v>
                </c:pt>
                <c:pt idx="17">
                  <c:v>1250000000</c:v>
                </c:pt>
                <c:pt idx="18">
                  <c:v>38499231559</c:v>
                </c:pt>
                <c:pt idx="19">
                  <c:v>212755246199</c:v>
                </c:pt>
                <c:pt idx="20">
                  <c:v>239698549306</c:v>
                </c:pt>
                <c:pt idx="21">
                  <c:v>113120244452</c:v>
                </c:pt>
                <c:pt idx="22">
                  <c:v>6623610000</c:v>
                </c:pt>
                <c:pt idx="25">
                  <c:v>10000000</c:v>
                </c:pt>
                <c:pt idx="26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5-4845-9946-F6A792641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12</c:v>
                </c:pt>
                <c:pt idx="8">
                  <c:v>1</c:v>
                </c:pt>
                <c:pt idx="9">
                  <c:v>1</c:v>
                </c:pt>
                <c:pt idx="12">
                  <c:v>111</c:v>
                </c:pt>
                <c:pt idx="18">
                  <c:v>41</c:v>
                </c:pt>
                <c:pt idx="19">
                  <c:v>79</c:v>
                </c:pt>
                <c:pt idx="20">
                  <c:v>140</c:v>
                </c:pt>
                <c:pt idx="21">
                  <c:v>16</c:v>
                </c:pt>
                <c:pt idx="22">
                  <c:v>60</c:v>
                </c:pt>
                <c:pt idx="23">
                  <c:v>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1-4D2E-AAF1-F2C37A68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OPERACIONES_VOLUMEN_ML_112020!$H$12:$H$38</c:f>
              <c:numCache>
                <c:formatCode>_(* #,##0_);_(* \(#,##0\);_(* "-"??_);_(@_)</c:formatCode>
                <c:ptCount val="27"/>
                <c:pt idx="2">
                  <c:v>232000000</c:v>
                </c:pt>
                <c:pt idx="3">
                  <c:v>480000000</c:v>
                </c:pt>
                <c:pt idx="4">
                  <c:v>10000000</c:v>
                </c:pt>
                <c:pt idx="5">
                  <c:v>412750000</c:v>
                </c:pt>
                <c:pt idx="6">
                  <c:v>2567303850</c:v>
                </c:pt>
                <c:pt idx="8">
                  <c:v>130000000</c:v>
                </c:pt>
                <c:pt idx="9">
                  <c:v>12000000</c:v>
                </c:pt>
                <c:pt idx="12">
                  <c:v>24665745311</c:v>
                </c:pt>
                <c:pt idx="18">
                  <c:v>8765543691</c:v>
                </c:pt>
                <c:pt idx="19">
                  <c:v>14654474257</c:v>
                </c:pt>
                <c:pt idx="20">
                  <c:v>30756147295</c:v>
                </c:pt>
                <c:pt idx="21">
                  <c:v>4940000000</c:v>
                </c:pt>
                <c:pt idx="22">
                  <c:v>17633880000</c:v>
                </c:pt>
                <c:pt idx="23">
                  <c:v>2051385653</c:v>
                </c:pt>
                <c:pt idx="26">
                  <c:v>100000000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1-4D2E-AAF1-F2C37A68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OPERACIONES_VOLUMEN_ME_112020!$E$12:$E$39</c:f>
              <c:numCache>
                <c:formatCode>_(* #,##0_);_(* \(#,##0\);_(* "-"??_);_(@_)</c:formatCode>
                <c:ptCount val="28"/>
                <c:pt idx="1">
                  <c:v>7</c:v>
                </c:pt>
                <c:pt idx="2">
                  <c:v>2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25</c:v>
                </c:pt>
                <c:pt idx="7">
                  <c:v>2</c:v>
                </c:pt>
                <c:pt idx="8">
                  <c:v>1</c:v>
                </c:pt>
                <c:pt idx="10">
                  <c:v>2</c:v>
                </c:pt>
                <c:pt idx="11">
                  <c:v>11</c:v>
                </c:pt>
                <c:pt idx="12">
                  <c:v>317</c:v>
                </c:pt>
                <c:pt idx="13">
                  <c:v>1</c:v>
                </c:pt>
                <c:pt idx="14">
                  <c:v>3</c:v>
                </c:pt>
                <c:pt idx="17">
                  <c:v>1</c:v>
                </c:pt>
                <c:pt idx="18">
                  <c:v>145</c:v>
                </c:pt>
                <c:pt idx="19">
                  <c:v>106</c:v>
                </c:pt>
                <c:pt idx="20">
                  <c:v>84</c:v>
                </c:pt>
                <c:pt idx="21">
                  <c:v>10</c:v>
                </c:pt>
                <c:pt idx="22">
                  <c:v>24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5-4953-B97D-87637F755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OPERACIONES_VOLUMEN_ME_112020!$G$12:$G$39</c:f>
              <c:numCache>
                <c:formatCode>_(* #,##0_);_(* \(#,##0\);_(* "-"??_);_(@_)</c:formatCode>
                <c:ptCount val="28"/>
                <c:pt idx="1">
                  <c:v>54254773246</c:v>
                </c:pt>
                <c:pt idx="2">
                  <c:v>26919739900</c:v>
                </c:pt>
                <c:pt idx="3">
                  <c:v>3675675770</c:v>
                </c:pt>
                <c:pt idx="4">
                  <c:v>95839503</c:v>
                </c:pt>
                <c:pt idx="5">
                  <c:v>20173474292</c:v>
                </c:pt>
                <c:pt idx="6">
                  <c:v>280886937355</c:v>
                </c:pt>
                <c:pt idx="7">
                  <c:v>704081741.67999995</c:v>
                </c:pt>
                <c:pt idx="8">
                  <c:v>351737500</c:v>
                </c:pt>
                <c:pt idx="10">
                  <c:v>456729000</c:v>
                </c:pt>
                <c:pt idx="11">
                  <c:v>70477130950</c:v>
                </c:pt>
                <c:pt idx="12">
                  <c:v>320656617097.78003</c:v>
                </c:pt>
                <c:pt idx="13">
                  <c:v>70305000</c:v>
                </c:pt>
                <c:pt idx="14">
                  <c:v>232425600</c:v>
                </c:pt>
                <c:pt idx="17">
                  <c:v>218736619</c:v>
                </c:pt>
                <c:pt idx="18">
                  <c:v>128224720882.2</c:v>
                </c:pt>
                <c:pt idx="19">
                  <c:v>76220383285.059998</c:v>
                </c:pt>
                <c:pt idx="20">
                  <c:v>127771375046</c:v>
                </c:pt>
                <c:pt idx="21">
                  <c:v>39322713900</c:v>
                </c:pt>
                <c:pt idx="22">
                  <c:v>5112445249.21</c:v>
                </c:pt>
                <c:pt idx="26">
                  <c:v>843211200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5-4953-B97D-87637F755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OPERACIONES_VOLUMEN_ME_112020!$F$12:$F$39</c:f>
              <c:numCache>
                <c:formatCode>_(* #,##0_);_(* \(#,##0\);_(* "-"??_);_(@_)</c:formatCode>
                <c:ptCount val="28"/>
                <c:pt idx="1">
                  <c:v>3</c:v>
                </c:pt>
                <c:pt idx="6">
                  <c:v>4</c:v>
                </c:pt>
                <c:pt idx="12">
                  <c:v>24</c:v>
                </c:pt>
                <c:pt idx="18">
                  <c:v>17</c:v>
                </c:pt>
                <c:pt idx="19">
                  <c:v>27</c:v>
                </c:pt>
                <c:pt idx="20">
                  <c:v>42</c:v>
                </c:pt>
                <c:pt idx="21">
                  <c:v>3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F-49C4-86E9-F9EEA44F3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OPERACIONES_VOLUMEN_ME_112020!$H$12:$H$39</c:f>
              <c:numCache>
                <c:formatCode>_(* #,##0_);_(* \(#,##0\);_(* "-"??_);_(@_)</c:formatCode>
                <c:ptCount val="28"/>
                <c:pt idx="1">
                  <c:v>2042806316.5</c:v>
                </c:pt>
                <c:pt idx="6">
                  <c:v>841862719.62</c:v>
                </c:pt>
                <c:pt idx="12">
                  <c:v>11723377698</c:v>
                </c:pt>
                <c:pt idx="18">
                  <c:v>20804276768.880001</c:v>
                </c:pt>
                <c:pt idx="19">
                  <c:v>8614699770</c:v>
                </c:pt>
                <c:pt idx="20">
                  <c:v>13205709983.5</c:v>
                </c:pt>
                <c:pt idx="21">
                  <c:v>2610336691</c:v>
                </c:pt>
                <c:pt idx="22">
                  <c:v>2268292700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F-49C4-86E9-F9EEA44F3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CDA_ML_102020!$H$10:$H$37</c:f>
              <c:numCache>
                <c:formatCode>_(* #,##0.00_);_(* \(#,##0.00\);_(* "-"??_);_(@_)</c:formatCode>
                <c:ptCount val="28"/>
                <c:pt idx="0">
                  <c:v>2</c:v>
                </c:pt>
                <c:pt idx="1">
                  <c:v>0.40389887884002901</c:v>
                </c:pt>
                <c:pt idx="2">
                  <c:v>0.45461442861999601</c:v>
                </c:pt>
                <c:pt idx="3">
                  <c:v>1.6666719032283399</c:v>
                </c:pt>
                <c:pt idx="4">
                  <c:v>1.5</c:v>
                </c:pt>
                <c:pt idx="5">
                  <c:v>2.0364049586776898</c:v>
                </c:pt>
                <c:pt idx="6">
                  <c:v>2.1027578769685</c:v>
                </c:pt>
                <c:pt idx="7">
                  <c:v>3.4008003832887299</c:v>
                </c:pt>
                <c:pt idx="8">
                  <c:v>3.3742260914001898</c:v>
                </c:pt>
                <c:pt idx="9">
                  <c:v>2.25</c:v>
                </c:pt>
                <c:pt idx="10">
                  <c:v>3.7745901639344299</c:v>
                </c:pt>
                <c:pt idx="11">
                  <c:v>1.25</c:v>
                </c:pt>
                <c:pt idx="12">
                  <c:v>4.8036108590343698</c:v>
                </c:pt>
                <c:pt idx="13">
                  <c:v>5.8680509192780104</c:v>
                </c:pt>
                <c:pt idx="14">
                  <c:v>6.1632106754126603</c:v>
                </c:pt>
                <c:pt idx="15">
                  <c:v>5.1793726757300496</c:v>
                </c:pt>
                <c:pt idx="18">
                  <c:v>5.8974767774296799</c:v>
                </c:pt>
                <c:pt idx="19">
                  <c:v>6.1743041597794903</c:v>
                </c:pt>
                <c:pt idx="20">
                  <c:v>6.9452225922092996</c:v>
                </c:pt>
                <c:pt idx="21">
                  <c:v>7.5507694327731096</c:v>
                </c:pt>
                <c:pt idx="22">
                  <c:v>7.9871933773195796</c:v>
                </c:pt>
                <c:pt idx="25">
                  <c:v>7.45</c:v>
                </c:pt>
                <c:pt idx="26">
                  <c:v>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3-452A-8E45-9CE8072D2C0E}"/>
            </c:ext>
          </c:extLst>
        </c:ser>
        <c:ser>
          <c:idx val="1"/>
          <c:order val="1"/>
          <c:tx>
            <c:strRef>
              <c:f>CDA_ML_102020!$I$9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CDA_ML_102020!$I$10:$I$37</c:f>
              <c:numCache>
                <c:formatCode>_(* #,##0.00_);_(* \(#,##0.00\);_(* "-"??_);_(@_)</c:formatCode>
                <c:ptCount val="28"/>
                <c:pt idx="2">
                  <c:v>3.835</c:v>
                </c:pt>
                <c:pt idx="3">
                  <c:v>3.0540540540540499</c:v>
                </c:pt>
                <c:pt idx="4">
                  <c:v>4</c:v>
                </c:pt>
                <c:pt idx="5">
                  <c:v>3.5454545454545499</c:v>
                </c:pt>
                <c:pt idx="6">
                  <c:v>4.1483345370304203</c:v>
                </c:pt>
                <c:pt idx="7">
                  <c:v>4.5</c:v>
                </c:pt>
                <c:pt idx="8">
                  <c:v>4.1268656716417897</c:v>
                </c:pt>
                <c:pt idx="9">
                  <c:v>4.5</c:v>
                </c:pt>
                <c:pt idx="10">
                  <c:v>5.9737864077669904</c:v>
                </c:pt>
                <c:pt idx="11">
                  <c:v>6</c:v>
                </c:pt>
                <c:pt idx="12">
                  <c:v>7.12740583099401</c:v>
                </c:pt>
                <c:pt idx="18">
                  <c:v>7.1564961177004403</c:v>
                </c:pt>
                <c:pt idx="19">
                  <c:v>7.6048920608827801</c:v>
                </c:pt>
                <c:pt idx="20">
                  <c:v>8.8010259268935105</c:v>
                </c:pt>
                <c:pt idx="21">
                  <c:v>7.5476190476190501</c:v>
                </c:pt>
                <c:pt idx="22">
                  <c:v>8.9953615260447108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3-452A-8E45-9CE8072D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OPERACIONES_VOLUMEN_ME_122025!$E$10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OPERACIONES_VOLUMEN_ME_122025!$E$12:$E$39</c:f>
              <c:numCache>
                <c:formatCode>_(* #,##0_);_(* \(#,##0\);_(* "-"_);_(@_)</c:formatCode>
                <c:ptCount val="28"/>
                <c:pt idx="0">
                  <c:v>63</c:v>
                </c:pt>
                <c:pt idx="1">
                  <c:v>79</c:v>
                </c:pt>
                <c:pt idx="2">
                  <c:v>140</c:v>
                </c:pt>
                <c:pt idx="3">
                  <c:v>65</c:v>
                </c:pt>
                <c:pt idx="4">
                  <c:v>12</c:v>
                </c:pt>
                <c:pt idx="5">
                  <c:v>48</c:v>
                </c:pt>
                <c:pt idx="6">
                  <c:v>114</c:v>
                </c:pt>
                <c:pt idx="7">
                  <c:v>5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2">
                  <c:v>763</c:v>
                </c:pt>
                <c:pt idx="13">
                  <c:v>2</c:v>
                </c:pt>
                <c:pt idx="14">
                  <c:v>8</c:v>
                </c:pt>
                <c:pt idx="16">
                  <c:v>4</c:v>
                </c:pt>
                <c:pt idx="17">
                  <c:v>2</c:v>
                </c:pt>
                <c:pt idx="18">
                  <c:v>463</c:v>
                </c:pt>
                <c:pt idx="19">
                  <c:v>243</c:v>
                </c:pt>
                <c:pt idx="20">
                  <c:v>106</c:v>
                </c:pt>
                <c:pt idx="21">
                  <c:v>16</c:v>
                </c:pt>
                <c:pt idx="22">
                  <c:v>48</c:v>
                </c:pt>
                <c:pt idx="23">
                  <c:v>8</c:v>
                </c:pt>
                <c:pt idx="24">
                  <c:v>7</c:v>
                </c:pt>
                <c:pt idx="25">
                  <c:v>2</c:v>
                </c:pt>
                <c:pt idx="26">
                  <c:v>2</c:v>
                </c:pt>
                <c:pt idx="2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7-4957-A47C-668EB88A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OPERACIONES_VOLUMEN_ME_122025!$G$10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OPERACIONES_VOLUMEN_ME_122025!$G$12:$G$39</c:f>
              <c:numCache>
                <c:formatCode>_(* #,##0_);_(* \(#,##0\);_(* "-"_);_(@_)</c:formatCode>
                <c:ptCount val="28"/>
                <c:pt idx="0">
                  <c:v>112544309156</c:v>
                </c:pt>
                <c:pt idx="1">
                  <c:v>129400763006</c:v>
                </c:pt>
                <c:pt idx="2">
                  <c:v>161391143744</c:v>
                </c:pt>
                <c:pt idx="3">
                  <c:v>72958890149</c:v>
                </c:pt>
                <c:pt idx="4">
                  <c:v>17758847029</c:v>
                </c:pt>
                <c:pt idx="5">
                  <c:v>82006360310</c:v>
                </c:pt>
                <c:pt idx="6">
                  <c:v>119852966896</c:v>
                </c:pt>
                <c:pt idx="7">
                  <c:v>6910899206</c:v>
                </c:pt>
                <c:pt idx="8">
                  <c:v>1735489524</c:v>
                </c:pt>
                <c:pt idx="9">
                  <c:v>3629436718</c:v>
                </c:pt>
                <c:pt idx="10">
                  <c:v>15582107000</c:v>
                </c:pt>
                <c:pt idx="12">
                  <c:v>563279682193</c:v>
                </c:pt>
                <c:pt idx="13">
                  <c:v>767457013</c:v>
                </c:pt>
                <c:pt idx="14">
                  <c:v>2892789766</c:v>
                </c:pt>
                <c:pt idx="16">
                  <c:v>3276870100</c:v>
                </c:pt>
                <c:pt idx="17">
                  <c:v>2087247000</c:v>
                </c:pt>
                <c:pt idx="18">
                  <c:v>640344489908</c:v>
                </c:pt>
                <c:pt idx="19">
                  <c:v>256154421195</c:v>
                </c:pt>
                <c:pt idx="20">
                  <c:v>117440492092</c:v>
                </c:pt>
                <c:pt idx="21">
                  <c:v>30772475143</c:v>
                </c:pt>
                <c:pt idx="22">
                  <c:v>142979556062</c:v>
                </c:pt>
                <c:pt idx="23">
                  <c:v>23407268618</c:v>
                </c:pt>
                <c:pt idx="24">
                  <c:v>71522385546</c:v>
                </c:pt>
                <c:pt idx="25">
                  <c:v>16050847082</c:v>
                </c:pt>
                <c:pt idx="26">
                  <c:v>16050847082</c:v>
                </c:pt>
                <c:pt idx="27">
                  <c:v>195001092761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7-4957-A47C-668EB88A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CDA_ME_102020!$H$10:$H$37</c:f>
              <c:numCache>
                <c:formatCode>_(* #,##0.00_);_(* \(#,##0.00\);_(* "-"??_);_(@_)</c:formatCode>
                <c:ptCount val="28"/>
                <c:pt idx="0">
                  <c:v>0.2</c:v>
                </c:pt>
                <c:pt idx="1">
                  <c:v>0.52827506964288595</c:v>
                </c:pt>
                <c:pt idx="2">
                  <c:v>0.41538019036203799</c:v>
                </c:pt>
                <c:pt idx="3">
                  <c:v>1.27468139366068</c:v>
                </c:pt>
                <c:pt idx="4">
                  <c:v>2.10627805872621E-2</c:v>
                </c:pt>
                <c:pt idx="5">
                  <c:v>1.0458585384576</c:v>
                </c:pt>
                <c:pt idx="6">
                  <c:v>1.2845246671817401</c:v>
                </c:pt>
                <c:pt idx="7">
                  <c:v>1.9331619506565401</c:v>
                </c:pt>
                <c:pt idx="9">
                  <c:v>1.25</c:v>
                </c:pt>
                <c:pt idx="10">
                  <c:v>2.5</c:v>
                </c:pt>
                <c:pt idx="11">
                  <c:v>0.9</c:v>
                </c:pt>
                <c:pt idx="12">
                  <c:v>2.9563755457196499</c:v>
                </c:pt>
                <c:pt idx="15">
                  <c:v>3</c:v>
                </c:pt>
                <c:pt idx="18">
                  <c:v>3.59600258941569</c:v>
                </c:pt>
                <c:pt idx="19">
                  <c:v>3.7400789417539499</c:v>
                </c:pt>
                <c:pt idx="20">
                  <c:v>4.3252956895056398</c:v>
                </c:pt>
                <c:pt idx="21">
                  <c:v>4.14840101896303</c:v>
                </c:pt>
                <c:pt idx="22">
                  <c:v>4.9422875169542202</c:v>
                </c:pt>
                <c:pt idx="25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C-42D0-BA34-4A71E7C1A3EE}"/>
            </c:ext>
          </c:extLst>
        </c:ser>
        <c:ser>
          <c:idx val="1"/>
          <c:order val="1"/>
          <c:tx>
            <c:strRef>
              <c:f>CDA_ME_102020!$I$9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CDA_ME_102020!$I$10:$I$37</c:f>
              <c:numCache>
                <c:formatCode>_(* #,##0.00_);_(* \(#,##0.00\);_(* "-"??_);_(@_)</c:formatCode>
                <c:ptCount val="28"/>
                <c:pt idx="1">
                  <c:v>1.1583833925620901</c:v>
                </c:pt>
                <c:pt idx="2">
                  <c:v>2.8</c:v>
                </c:pt>
                <c:pt idx="3">
                  <c:v>1.5</c:v>
                </c:pt>
                <c:pt idx="4">
                  <c:v>3.4</c:v>
                </c:pt>
                <c:pt idx="6">
                  <c:v>3.4134255342970099</c:v>
                </c:pt>
                <c:pt idx="11">
                  <c:v>2.5</c:v>
                </c:pt>
                <c:pt idx="12">
                  <c:v>4.32891156230143</c:v>
                </c:pt>
                <c:pt idx="18">
                  <c:v>4.2755181688095796</c:v>
                </c:pt>
                <c:pt idx="19">
                  <c:v>4.3904761109957899</c:v>
                </c:pt>
                <c:pt idx="20">
                  <c:v>5.2820419183971898</c:v>
                </c:pt>
                <c:pt idx="21">
                  <c:v>5.7997853186169497</c:v>
                </c:pt>
                <c:pt idx="22">
                  <c:v>5.6086453291582901</c:v>
                </c:pt>
                <c:pt idx="2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C-42D0-BA34-4A71E7C1A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10</c:v>
                </c:pt>
                <c:pt idx="2">
                  <c:v>25</c:v>
                </c:pt>
                <c:pt idx="3">
                  <c:v>14</c:v>
                </c:pt>
                <c:pt idx="4">
                  <c:v>1</c:v>
                </c:pt>
                <c:pt idx="5">
                  <c:v>13</c:v>
                </c:pt>
                <c:pt idx="6">
                  <c:v>61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594</c:v>
                </c:pt>
                <c:pt idx="13">
                  <c:v>11</c:v>
                </c:pt>
                <c:pt idx="14">
                  <c:v>4</c:v>
                </c:pt>
                <c:pt idx="15">
                  <c:v>10</c:v>
                </c:pt>
                <c:pt idx="18">
                  <c:v>159</c:v>
                </c:pt>
                <c:pt idx="19">
                  <c:v>261</c:v>
                </c:pt>
                <c:pt idx="20">
                  <c:v>218</c:v>
                </c:pt>
                <c:pt idx="21">
                  <c:v>71</c:v>
                </c:pt>
                <c:pt idx="22">
                  <c:v>14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6-40E8-810D-1660CFE0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OPERACIONES_VOLUMEN_ML_1020!$G$12:$G$38</c:f>
              <c:numCache>
                <c:formatCode>_(* #,##0_);_(* \(#,##0\);_(* "-"??_);_(@_)</c:formatCode>
                <c:ptCount val="27"/>
                <c:pt idx="0">
                  <c:v>2000000000</c:v>
                </c:pt>
                <c:pt idx="1">
                  <c:v>1843957467</c:v>
                </c:pt>
                <c:pt idx="2">
                  <c:v>6698254069</c:v>
                </c:pt>
                <c:pt idx="3">
                  <c:v>12731000000</c:v>
                </c:pt>
                <c:pt idx="4">
                  <c:v>150000000</c:v>
                </c:pt>
                <c:pt idx="5">
                  <c:v>3630000000</c:v>
                </c:pt>
                <c:pt idx="6">
                  <c:v>24165102476</c:v>
                </c:pt>
                <c:pt idx="7">
                  <c:v>165782072</c:v>
                </c:pt>
                <c:pt idx="8">
                  <c:v>161668219</c:v>
                </c:pt>
                <c:pt idx="9">
                  <c:v>300000000</c:v>
                </c:pt>
                <c:pt idx="10">
                  <c:v>183000000</c:v>
                </c:pt>
                <c:pt idx="11">
                  <c:v>19288940</c:v>
                </c:pt>
                <c:pt idx="12">
                  <c:v>310203319833</c:v>
                </c:pt>
                <c:pt idx="13">
                  <c:v>2118595004</c:v>
                </c:pt>
                <c:pt idx="14">
                  <c:v>970749322</c:v>
                </c:pt>
                <c:pt idx="15">
                  <c:v>2788510000</c:v>
                </c:pt>
                <c:pt idx="18">
                  <c:v>57963117939</c:v>
                </c:pt>
                <c:pt idx="19">
                  <c:v>97226368369</c:v>
                </c:pt>
                <c:pt idx="20">
                  <c:v>305355992436</c:v>
                </c:pt>
                <c:pt idx="21">
                  <c:v>38080000000</c:v>
                </c:pt>
                <c:pt idx="22">
                  <c:v>3133506175</c:v>
                </c:pt>
                <c:pt idx="25">
                  <c:v>430000000</c:v>
                </c:pt>
                <c:pt idx="26">
                  <c:v>2000000000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6-40E8-810D-1660CFE0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146</c:v>
                </c:pt>
                <c:pt idx="18">
                  <c:v>40</c:v>
                </c:pt>
                <c:pt idx="19">
                  <c:v>71</c:v>
                </c:pt>
                <c:pt idx="20">
                  <c:v>173</c:v>
                </c:pt>
                <c:pt idx="21">
                  <c:v>19</c:v>
                </c:pt>
                <c:pt idx="2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9-459C-9749-56C2B90B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OPERACIONES_VOLUMEN_ML_1020!$H$12:$H$38</c:f>
              <c:numCache>
                <c:formatCode>_(* #,##0_);_(* \(#,##0\);_(* "-"??_);_(@_)</c:formatCode>
                <c:ptCount val="27"/>
                <c:pt idx="2">
                  <c:v>100000000</c:v>
                </c:pt>
                <c:pt idx="3">
                  <c:v>185000000</c:v>
                </c:pt>
                <c:pt idx="4">
                  <c:v>85000000</c:v>
                </c:pt>
                <c:pt idx="5">
                  <c:v>110000000</c:v>
                </c:pt>
                <c:pt idx="6">
                  <c:v>3527911402</c:v>
                </c:pt>
                <c:pt idx="7">
                  <c:v>85000000</c:v>
                </c:pt>
                <c:pt idx="8">
                  <c:v>335000000</c:v>
                </c:pt>
                <c:pt idx="9">
                  <c:v>85000000</c:v>
                </c:pt>
                <c:pt idx="10">
                  <c:v>103000000</c:v>
                </c:pt>
                <c:pt idx="11">
                  <c:v>85000000</c:v>
                </c:pt>
                <c:pt idx="12">
                  <c:v>34164817221</c:v>
                </c:pt>
                <c:pt idx="18">
                  <c:v>7777593161</c:v>
                </c:pt>
                <c:pt idx="19">
                  <c:v>9665527307</c:v>
                </c:pt>
                <c:pt idx="20">
                  <c:v>33336609476</c:v>
                </c:pt>
                <c:pt idx="21">
                  <c:v>4200000000</c:v>
                </c:pt>
                <c:pt idx="22">
                  <c:v>2759528268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9-459C-9749-56C2B90B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18</c:v>
                </c:pt>
                <c:pt idx="4">
                  <c:v>2</c:v>
                </c:pt>
                <c:pt idx="5">
                  <c:v>9</c:v>
                </c:pt>
                <c:pt idx="6">
                  <c:v>17</c:v>
                </c:pt>
                <c:pt idx="7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275</c:v>
                </c:pt>
                <c:pt idx="15">
                  <c:v>1</c:v>
                </c:pt>
                <c:pt idx="18">
                  <c:v>118</c:v>
                </c:pt>
                <c:pt idx="19">
                  <c:v>180</c:v>
                </c:pt>
                <c:pt idx="20">
                  <c:v>96</c:v>
                </c:pt>
                <c:pt idx="21">
                  <c:v>23</c:v>
                </c:pt>
                <c:pt idx="22">
                  <c:v>19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2-4AFF-8962-0051A921C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OPERACIONES_VOLUMEN_ME_1020!$G$12:$G$39</c:f>
              <c:numCache>
                <c:formatCode>_(* #,##0_);_(* \(#,##0\);_(* "-"??_);_(@_)</c:formatCode>
                <c:ptCount val="28"/>
                <c:pt idx="0">
                  <c:v>13510612500</c:v>
                </c:pt>
                <c:pt idx="1">
                  <c:v>76735669689</c:v>
                </c:pt>
                <c:pt idx="2">
                  <c:v>37225972600</c:v>
                </c:pt>
                <c:pt idx="3">
                  <c:v>21237336056.720001</c:v>
                </c:pt>
                <c:pt idx="4">
                  <c:v>645861910</c:v>
                </c:pt>
                <c:pt idx="5">
                  <c:v>3315074246</c:v>
                </c:pt>
                <c:pt idx="6">
                  <c:v>12826374365</c:v>
                </c:pt>
                <c:pt idx="7">
                  <c:v>1310056560</c:v>
                </c:pt>
                <c:pt idx="9">
                  <c:v>1021090000</c:v>
                </c:pt>
                <c:pt idx="10">
                  <c:v>2108322000</c:v>
                </c:pt>
                <c:pt idx="11">
                  <c:v>155348066</c:v>
                </c:pt>
                <c:pt idx="12">
                  <c:v>329484604809.40997</c:v>
                </c:pt>
                <c:pt idx="15">
                  <c:v>3988609200</c:v>
                </c:pt>
                <c:pt idx="18">
                  <c:v>170800367973</c:v>
                </c:pt>
                <c:pt idx="19">
                  <c:v>152444174572</c:v>
                </c:pt>
                <c:pt idx="20">
                  <c:v>100248711039.09</c:v>
                </c:pt>
                <c:pt idx="21">
                  <c:v>70807254977.460007</c:v>
                </c:pt>
                <c:pt idx="22">
                  <c:v>24744538350</c:v>
                </c:pt>
                <c:pt idx="25">
                  <c:v>385271150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2-4AFF-8962-0051A921C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OPERACIONES_VOLUMEN_ME_1020!$F$12:$F$39</c:f>
              <c:numCache>
                <c:formatCode>_(* #,##0_);_(* \(#,##0\);_(* "-"??_);_(@_)</c:formatCode>
                <c:ptCount val="28"/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6">
                  <c:v>8</c:v>
                </c:pt>
                <c:pt idx="11">
                  <c:v>1</c:v>
                </c:pt>
                <c:pt idx="12">
                  <c:v>24</c:v>
                </c:pt>
                <c:pt idx="18">
                  <c:v>14</c:v>
                </c:pt>
                <c:pt idx="19">
                  <c:v>26</c:v>
                </c:pt>
                <c:pt idx="20">
                  <c:v>45</c:v>
                </c:pt>
                <c:pt idx="21">
                  <c:v>3</c:v>
                </c:pt>
                <c:pt idx="22">
                  <c:v>4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4-4008-9419-EB339FBB3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OPERACIONES_VOLUMEN_ME_1020!$H$12:$H$39</c:f>
              <c:numCache>
                <c:formatCode>_(* #,##0_);_(* \(#,##0\);_(* "-"??_);_(@_)</c:formatCode>
                <c:ptCount val="28"/>
                <c:pt idx="1">
                  <c:v>2828930103.0999999</c:v>
                </c:pt>
                <c:pt idx="2">
                  <c:v>2147794286</c:v>
                </c:pt>
                <c:pt idx="3">
                  <c:v>249514235</c:v>
                </c:pt>
                <c:pt idx="4">
                  <c:v>133576080</c:v>
                </c:pt>
                <c:pt idx="6">
                  <c:v>4132229660.04</c:v>
                </c:pt>
                <c:pt idx="11">
                  <c:v>200715636</c:v>
                </c:pt>
                <c:pt idx="12">
                  <c:v>13436331729.91</c:v>
                </c:pt>
                <c:pt idx="18">
                  <c:v>9724454389.7999992</c:v>
                </c:pt>
                <c:pt idx="19">
                  <c:v>16049017828.27</c:v>
                </c:pt>
                <c:pt idx="20">
                  <c:v>14864062974.200001</c:v>
                </c:pt>
                <c:pt idx="21">
                  <c:v>874784750</c:v>
                </c:pt>
                <c:pt idx="22">
                  <c:v>540532340</c:v>
                </c:pt>
                <c:pt idx="26">
                  <c:v>350246500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4-4008-9419-EB339FBB3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CDA_ML_092020!$H$10:$H$37</c:f>
              <c:numCache>
                <c:formatCode>_(* #,##0.00_);_(* \(#,##0.00\);_(* "-"??_);_(@_)</c:formatCode>
                <c:ptCount val="28"/>
                <c:pt idx="0">
                  <c:v>0.41504854368931998</c:v>
                </c:pt>
                <c:pt idx="1">
                  <c:v>1.7932432432432399</c:v>
                </c:pt>
                <c:pt idx="2">
                  <c:v>0.59860115176494499</c:v>
                </c:pt>
                <c:pt idx="3">
                  <c:v>1.3362200929328401</c:v>
                </c:pt>
                <c:pt idx="4">
                  <c:v>1.39003238950998</c:v>
                </c:pt>
                <c:pt idx="5">
                  <c:v>3.20184704457091</c:v>
                </c:pt>
                <c:pt idx="6">
                  <c:v>1.88537279148286</c:v>
                </c:pt>
                <c:pt idx="7">
                  <c:v>0.80530973451327403</c:v>
                </c:pt>
                <c:pt idx="8">
                  <c:v>2.3463390342509798</c:v>
                </c:pt>
                <c:pt idx="9">
                  <c:v>3.1636534878688001</c:v>
                </c:pt>
                <c:pt idx="11">
                  <c:v>4.25</c:v>
                </c:pt>
                <c:pt idx="12">
                  <c:v>5.3621143286815096</c:v>
                </c:pt>
                <c:pt idx="13">
                  <c:v>5.0130008646263304</c:v>
                </c:pt>
                <c:pt idx="14">
                  <c:v>5.0521784644354897</c:v>
                </c:pt>
                <c:pt idx="15">
                  <c:v>5.90043064020269</c:v>
                </c:pt>
                <c:pt idx="16">
                  <c:v>5.9089285714285698</c:v>
                </c:pt>
                <c:pt idx="17">
                  <c:v>6.6090947647073799</c:v>
                </c:pt>
                <c:pt idx="18">
                  <c:v>6.1379031009363398</c:v>
                </c:pt>
                <c:pt idx="19">
                  <c:v>6.6374575104596802</c:v>
                </c:pt>
                <c:pt idx="20">
                  <c:v>7.4227314343562698</c:v>
                </c:pt>
                <c:pt idx="21">
                  <c:v>7.2824204119850204</c:v>
                </c:pt>
                <c:pt idx="22">
                  <c:v>7.7759938632753203</c:v>
                </c:pt>
                <c:pt idx="24">
                  <c:v>7.25</c:v>
                </c:pt>
                <c:pt idx="26">
                  <c:v>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4-43D1-89CE-CCA4A7EF4506}"/>
            </c:ext>
          </c:extLst>
        </c:ser>
        <c:ser>
          <c:idx val="1"/>
          <c:order val="1"/>
          <c:tx>
            <c:strRef>
              <c:f>CDA_ML_092020!$I$9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CDA_ML_092020!$I$10:$I$37</c:f>
              <c:numCache>
                <c:formatCode>_(* #,##0.00_);_(* \(#,##0.00\);_(* "-"??_);_(@_)</c:formatCode>
                <c:ptCount val="28"/>
                <c:pt idx="0">
                  <c:v>1.35</c:v>
                </c:pt>
                <c:pt idx="2">
                  <c:v>2.1985580054957801</c:v>
                </c:pt>
                <c:pt idx="3">
                  <c:v>2.0800379899844601</c:v>
                </c:pt>
                <c:pt idx="4">
                  <c:v>2</c:v>
                </c:pt>
                <c:pt idx="5">
                  <c:v>3</c:v>
                </c:pt>
                <c:pt idx="6">
                  <c:v>4.0335128438201302</c:v>
                </c:pt>
                <c:pt idx="12">
                  <c:v>7.3535829343238603</c:v>
                </c:pt>
                <c:pt idx="13">
                  <c:v>8.1</c:v>
                </c:pt>
                <c:pt idx="14">
                  <c:v>8.1</c:v>
                </c:pt>
                <c:pt idx="18">
                  <c:v>7.3332550690037399</c:v>
                </c:pt>
                <c:pt idx="19">
                  <c:v>7.9058015326630899</c:v>
                </c:pt>
                <c:pt idx="20">
                  <c:v>8.2007725815167696</c:v>
                </c:pt>
                <c:pt idx="21">
                  <c:v>9.20231650509883</c:v>
                </c:pt>
                <c:pt idx="22">
                  <c:v>9.3900848999393602</c:v>
                </c:pt>
                <c:pt idx="24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4-43D1-89CE-CCA4A7EF4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CDA_ME_092020!$H$10:$H$37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1.2463820224217901</c:v>
                </c:pt>
                <c:pt idx="2">
                  <c:v>0.53918762474207205</c:v>
                </c:pt>
                <c:pt idx="3">
                  <c:v>0.30381449592002802</c:v>
                </c:pt>
                <c:pt idx="4">
                  <c:v>0.749233190241549</c:v>
                </c:pt>
                <c:pt idx="5">
                  <c:v>1.3368491637762401</c:v>
                </c:pt>
                <c:pt idx="6">
                  <c:v>1.55482278177467</c:v>
                </c:pt>
                <c:pt idx="7">
                  <c:v>2</c:v>
                </c:pt>
                <c:pt idx="8">
                  <c:v>2.4</c:v>
                </c:pt>
                <c:pt idx="9">
                  <c:v>2.2972396428108901</c:v>
                </c:pt>
                <c:pt idx="12">
                  <c:v>2.7904886945652301</c:v>
                </c:pt>
                <c:pt idx="13">
                  <c:v>2.9</c:v>
                </c:pt>
                <c:pt idx="14">
                  <c:v>4.58241486501446</c:v>
                </c:pt>
                <c:pt idx="17">
                  <c:v>4.4803164321573297</c:v>
                </c:pt>
                <c:pt idx="18">
                  <c:v>3.6718978848292201</c:v>
                </c:pt>
                <c:pt idx="19">
                  <c:v>3.82625073754425</c:v>
                </c:pt>
                <c:pt idx="20">
                  <c:v>4.5597664666911601</c:v>
                </c:pt>
                <c:pt idx="21">
                  <c:v>4.3887367751954001</c:v>
                </c:pt>
                <c:pt idx="22">
                  <c:v>5.1352096966140897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5-4A71-9BE4-B8160A5DCD40}"/>
            </c:ext>
          </c:extLst>
        </c:ser>
        <c:ser>
          <c:idx val="1"/>
          <c:order val="1"/>
          <c:tx>
            <c:strRef>
              <c:f>CDA_ME_092020!$I$9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CDA_ME_092020!$I$10:$I$37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3">
                  <c:v>2.4224539535417402</c:v>
                </c:pt>
                <c:pt idx="6">
                  <c:v>4.0999999999999996</c:v>
                </c:pt>
                <c:pt idx="11">
                  <c:v>6</c:v>
                </c:pt>
                <c:pt idx="12">
                  <c:v>4.6162341682471002</c:v>
                </c:pt>
                <c:pt idx="18">
                  <c:v>4.9438091064430996</c:v>
                </c:pt>
                <c:pt idx="19">
                  <c:v>5.0245513822081298</c:v>
                </c:pt>
                <c:pt idx="20">
                  <c:v>5.4937501705775498</c:v>
                </c:pt>
                <c:pt idx="21">
                  <c:v>5.3809263795179296</c:v>
                </c:pt>
                <c:pt idx="22">
                  <c:v>6.39936161240926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5-4A71-9BE4-B8160A5DC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4</c:v>
                </c:pt>
                <c:pt idx="2">
                  <c:v>23</c:v>
                </c:pt>
                <c:pt idx="3">
                  <c:v>25</c:v>
                </c:pt>
                <c:pt idx="4">
                  <c:v>5</c:v>
                </c:pt>
                <c:pt idx="5">
                  <c:v>16</c:v>
                </c:pt>
                <c:pt idx="6">
                  <c:v>55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1">
                  <c:v>1</c:v>
                </c:pt>
                <c:pt idx="12">
                  <c:v>604</c:v>
                </c:pt>
                <c:pt idx="13">
                  <c:v>14</c:v>
                </c:pt>
                <c:pt idx="14">
                  <c:v>5</c:v>
                </c:pt>
                <c:pt idx="15">
                  <c:v>9</c:v>
                </c:pt>
                <c:pt idx="16">
                  <c:v>2</c:v>
                </c:pt>
                <c:pt idx="17">
                  <c:v>4</c:v>
                </c:pt>
                <c:pt idx="18">
                  <c:v>177</c:v>
                </c:pt>
                <c:pt idx="19">
                  <c:v>250</c:v>
                </c:pt>
                <c:pt idx="20">
                  <c:v>263</c:v>
                </c:pt>
                <c:pt idx="21">
                  <c:v>41</c:v>
                </c:pt>
                <c:pt idx="22">
                  <c:v>37</c:v>
                </c:pt>
                <c:pt idx="24">
                  <c:v>4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A-41CE-9931-3CDAECC3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OPERACIONES_VOLUMEN_ML_092020!$G$12:$G$38</c:f>
              <c:numCache>
                <c:formatCode>_(* #,##0_);_(* \(#,##0\);_(* "-"??_);_(@_)</c:formatCode>
                <c:ptCount val="27"/>
                <c:pt idx="0">
                  <c:v>2060000000</c:v>
                </c:pt>
                <c:pt idx="1">
                  <c:v>7400000000</c:v>
                </c:pt>
                <c:pt idx="2">
                  <c:v>10766000001</c:v>
                </c:pt>
                <c:pt idx="3">
                  <c:v>9691714661</c:v>
                </c:pt>
                <c:pt idx="4">
                  <c:v>2871300000</c:v>
                </c:pt>
                <c:pt idx="5">
                  <c:v>33936264445</c:v>
                </c:pt>
                <c:pt idx="6">
                  <c:v>18045044936</c:v>
                </c:pt>
                <c:pt idx="7">
                  <c:v>1130000000</c:v>
                </c:pt>
                <c:pt idx="8">
                  <c:v>494890795</c:v>
                </c:pt>
                <c:pt idx="9">
                  <c:v>272016439</c:v>
                </c:pt>
                <c:pt idx="11">
                  <c:v>600000000</c:v>
                </c:pt>
                <c:pt idx="12">
                  <c:v>239856169698</c:v>
                </c:pt>
                <c:pt idx="13">
                  <c:v>1699886941</c:v>
                </c:pt>
                <c:pt idx="14">
                  <c:v>702365150</c:v>
                </c:pt>
                <c:pt idx="15">
                  <c:v>4519462623</c:v>
                </c:pt>
                <c:pt idx="16">
                  <c:v>1680000000</c:v>
                </c:pt>
                <c:pt idx="17">
                  <c:v>461098295</c:v>
                </c:pt>
                <c:pt idx="18">
                  <c:v>108679254500</c:v>
                </c:pt>
                <c:pt idx="19">
                  <c:v>190766378669</c:v>
                </c:pt>
                <c:pt idx="20">
                  <c:v>190512351503</c:v>
                </c:pt>
                <c:pt idx="21">
                  <c:v>14952000000</c:v>
                </c:pt>
                <c:pt idx="22">
                  <c:v>66142775000</c:v>
                </c:pt>
                <c:pt idx="24">
                  <c:v>80000000</c:v>
                </c:pt>
                <c:pt idx="26">
                  <c:v>2320000000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A-41CE-9931-3CDAECC3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10</c:v>
                </c:pt>
                <c:pt idx="12">
                  <c:v>152</c:v>
                </c:pt>
                <c:pt idx="13">
                  <c:v>1</c:v>
                </c:pt>
                <c:pt idx="14">
                  <c:v>1</c:v>
                </c:pt>
                <c:pt idx="18">
                  <c:v>56</c:v>
                </c:pt>
                <c:pt idx="19">
                  <c:v>79</c:v>
                </c:pt>
                <c:pt idx="20">
                  <c:v>188</c:v>
                </c:pt>
                <c:pt idx="21">
                  <c:v>11</c:v>
                </c:pt>
                <c:pt idx="22">
                  <c:v>26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9-4851-9BE3-E1023D81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OPERACIONES_VOLUMEN_ML_092020!$H$12:$H$38</c:f>
              <c:numCache>
                <c:formatCode>_(* #,##0_);_(* \(#,##0\);_(* "-"??_);_(@_)</c:formatCode>
                <c:ptCount val="27"/>
                <c:pt idx="0">
                  <c:v>400000000</c:v>
                </c:pt>
                <c:pt idx="2">
                  <c:v>398086538</c:v>
                </c:pt>
                <c:pt idx="3">
                  <c:v>115820000</c:v>
                </c:pt>
                <c:pt idx="4">
                  <c:v>160000000</c:v>
                </c:pt>
                <c:pt idx="5">
                  <c:v>40000000</c:v>
                </c:pt>
                <c:pt idx="6">
                  <c:v>683309476</c:v>
                </c:pt>
                <c:pt idx="12">
                  <c:v>35723635917</c:v>
                </c:pt>
                <c:pt idx="13">
                  <c:v>142621823</c:v>
                </c:pt>
                <c:pt idx="14">
                  <c:v>85388577</c:v>
                </c:pt>
                <c:pt idx="18">
                  <c:v>7991613207</c:v>
                </c:pt>
                <c:pt idx="19">
                  <c:v>18167667084</c:v>
                </c:pt>
                <c:pt idx="20">
                  <c:v>37647598109</c:v>
                </c:pt>
                <c:pt idx="21">
                  <c:v>1985750000</c:v>
                </c:pt>
                <c:pt idx="22">
                  <c:v>3298000000</c:v>
                </c:pt>
                <c:pt idx="24">
                  <c:v>220000000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9-4851-9BE3-E1023D81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9</c:v>
                </c:pt>
                <c:pt idx="4">
                  <c:v>3</c:v>
                </c:pt>
                <c:pt idx="5">
                  <c:v>12</c:v>
                </c:pt>
                <c:pt idx="6">
                  <c:v>16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2">
                  <c:v>240</c:v>
                </c:pt>
                <c:pt idx="13">
                  <c:v>1</c:v>
                </c:pt>
                <c:pt idx="14">
                  <c:v>2</c:v>
                </c:pt>
                <c:pt idx="17">
                  <c:v>4</c:v>
                </c:pt>
                <c:pt idx="18">
                  <c:v>131</c:v>
                </c:pt>
                <c:pt idx="19">
                  <c:v>137</c:v>
                </c:pt>
                <c:pt idx="20">
                  <c:v>76</c:v>
                </c:pt>
                <c:pt idx="21">
                  <c:v>27</c:v>
                </c:pt>
                <c:pt idx="22">
                  <c:v>33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431-A354-E9B503543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OPERACIONES_VOLUMEN_ME_092020!$G$12:$G$39</c:f>
              <c:numCache>
                <c:formatCode>_(* #,##0_);_(* \(#,##0\);_(* "-"??_);_(@_)</c:formatCode>
                <c:ptCount val="28"/>
                <c:pt idx="0">
                  <c:v>7339752000</c:v>
                </c:pt>
                <c:pt idx="1">
                  <c:v>3506011280</c:v>
                </c:pt>
                <c:pt idx="2">
                  <c:v>19703742727</c:v>
                </c:pt>
                <c:pt idx="3">
                  <c:v>4292473460</c:v>
                </c:pt>
                <c:pt idx="4">
                  <c:v>612838119</c:v>
                </c:pt>
                <c:pt idx="5">
                  <c:v>22527622307</c:v>
                </c:pt>
                <c:pt idx="6">
                  <c:v>15281874931</c:v>
                </c:pt>
                <c:pt idx="7">
                  <c:v>803101421</c:v>
                </c:pt>
                <c:pt idx="8">
                  <c:v>209370000</c:v>
                </c:pt>
                <c:pt idx="9">
                  <c:v>1175176355</c:v>
                </c:pt>
                <c:pt idx="12">
                  <c:v>177081046702.45999</c:v>
                </c:pt>
                <c:pt idx="13">
                  <c:v>209677200</c:v>
                </c:pt>
                <c:pt idx="14">
                  <c:v>1200139835</c:v>
                </c:pt>
                <c:pt idx="17">
                  <c:v>37932920887</c:v>
                </c:pt>
                <c:pt idx="18">
                  <c:v>168443845605.64001</c:v>
                </c:pt>
                <c:pt idx="19">
                  <c:v>111439998215.34</c:v>
                </c:pt>
                <c:pt idx="20">
                  <c:v>81916947203</c:v>
                </c:pt>
                <c:pt idx="21">
                  <c:v>12751010700</c:v>
                </c:pt>
                <c:pt idx="22">
                  <c:v>23783780709</c:v>
                </c:pt>
                <c:pt idx="26">
                  <c:v>348815000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6-4431-A354-E9B503543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OPERACIONES_VOLUMEN_ME_122025!$E$10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OPERACIONES_VOLUMEN_ME_122025!$F$12:$F$39</c:f>
              <c:numCache>
                <c:formatCode>_(* #,##0_);_(* \(#,##0\);_(* "-"??_);_(@_)</c:formatCode>
                <c:ptCount val="28"/>
                <c:pt idx="6">
                  <c:v>1</c:v>
                </c:pt>
                <c:pt idx="12">
                  <c:v>13</c:v>
                </c:pt>
                <c:pt idx="18">
                  <c:v>41</c:v>
                </c:pt>
                <c:pt idx="19">
                  <c:v>32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6-41D5-A36C-125433F40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OPERACIONES_VOLUMEN_ME_122025!$G$10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OPERACIONES_VOLUMEN_ME_122025!$H$12:$H$39</c:f>
              <c:numCache>
                <c:formatCode>_(* #,##0_);_(* \(#,##0\);_(* "-"??_);_(@_)</c:formatCode>
                <c:ptCount val="28"/>
                <c:pt idx="6">
                  <c:v>334374500</c:v>
                </c:pt>
                <c:pt idx="12">
                  <c:v>10241342695.42</c:v>
                </c:pt>
                <c:pt idx="18">
                  <c:v>14734354476.74</c:v>
                </c:pt>
                <c:pt idx="19">
                  <c:v>7462421429.96</c:v>
                </c:pt>
                <c:pt idx="20">
                  <c:v>2129369800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6-41D5-A36C-125433F40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3">
                  <c:v>2</c:v>
                </c:pt>
                <c:pt idx="6">
                  <c:v>1</c:v>
                </c:pt>
                <c:pt idx="11">
                  <c:v>1</c:v>
                </c:pt>
                <c:pt idx="12">
                  <c:v>20</c:v>
                </c:pt>
                <c:pt idx="18">
                  <c:v>19</c:v>
                </c:pt>
                <c:pt idx="19">
                  <c:v>31</c:v>
                </c:pt>
                <c:pt idx="20">
                  <c:v>12</c:v>
                </c:pt>
                <c:pt idx="21">
                  <c:v>3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1-44B5-9AAA-F093108E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OPERACIONES_VOLUMEN_ME_092020!$H$12:$H$39</c:f>
              <c:numCache>
                <c:formatCode>_(* #,##0_);_(* \(#,##0\);_(* "-"??_);_(@_)</c:formatCode>
                <c:ptCount val="28"/>
                <c:pt idx="0">
                  <c:v>1792148176</c:v>
                </c:pt>
                <c:pt idx="3">
                  <c:v>763558563</c:v>
                </c:pt>
                <c:pt idx="6">
                  <c:v>1747560000</c:v>
                </c:pt>
                <c:pt idx="11">
                  <c:v>590548737</c:v>
                </c:pt>
                <c:pt idx="12">
                  <c:v>7226673915.0600004</c:v>
                </c:pt>
                <c:pt idx="18">
                  <c:v>11462910514.1</c:v>
                </c:pt>
                <c:pt idx="19">
                  <c:v>7462445478.5</c:v>
                </c:pt>
                <c:pt idx="20">
                  <c:v>3745803672</c:v>
                </c:pt>
                <c:pt idx="21">
                  <c:v>1083511650</c:v>
                </c:pt>
                <c:pt idx="22">
                  <c:v>8129075620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1-44B5-9AAA-F093108E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CDA_ML_082020!$H$10:$H$37</c:f>
              <c:numCache>
                <c:formatCode>_(* #,##0.00_);_(* \(#,##0.00\);_(* "-"??_);_(@_)</c:formatCode>
                <c:ptCount val="28"/>
                <c:pt idx="0">
                  <c:v>0.36653944020356199</c:v>
                </c:pt>
                <c:pt idx="1">
                  <c:v>0.247491219267436</c:v>
                </c:pt>
                <c:pt idx="2">
                  <c:v>1.00249209096878</c:v>
                </c:pt>
                <c:pt idx="3">
                  <c:v>1.3690911785816</c:v>
                </c:pt>
                <c:pt idx="4">
                  <c:v>1.50289432748081</c:v>
                </c:pt>
                <c:pt idx="5">
                  <c:v>0.88670673076923101</c:v>
                </c:pt>
                <c:pt idx="6">
                  <c:v>2.6635977238005601</c:v>
                </c:pt>
                <c:pt idx="7">
                  <c:v>3.9631466730651801</c:v>
                </c:pt>
                <c:pt idx="8">
                  <c:v>2.5588235294117601</c:v>
                </c:pt>
                <c:pt idx="9">
                  <c:v>3.4197188641762701</c:v>
                </c:pt>
                <c:pt idx="10">
                  <c:v>4.3</c:v>
                </c:pt>
                <c:pt idx="11">
                  <c:v>5.9469071230169801</c:v>
                </c:pt>
                <c:pt idx="12">
                  <c:v>6.1218111885296302</c:v>
                </c:pt>
                <c:pt idx="13">
                  <c:v>6.1659255440459999</c:v>
                </c:pt>
                <c:pt idx="14">
                  <c:v>5.75</c:v>
                </c:pt>
                <c:pt idx="15">
                  <c:v>5.95547533092659</c:v>
                </c:pt>
                <c:pt idx="16">
                  <c:v>7.1478069715024599</c:v>
                </c:pt>
                <c:pt idx="17">
                  <c:v>7.8515625</c:v>
                </c:pt>
                <c:pt idx="18">
                  <c:v>6.3754586608757204</c:v>
                </c:pt>
                <c:pt idx="19">
                  <c:v>6.9706564123983599</c:v>
                </c:pt>
                <c:pt idx="20">
                  <c:v>7.49770584069016</c:v>
                </c:pt>
                <c:pt idx="21">
                  <c:v>7.63310239879221</c:v>
                </c:pt>
                <c:pt idx="22">
                  <c:v>8.1959807626245293</c:v>
                </c:pt>
                <c:pt idx="27">
                  <c:v>8.5399999999999991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1-4A31-94BB-872536558C7C}"/>
            </c:ext>
          </c:extLst>
        </c:ser>
        <c:ser>
          <c:idx val="1"/>
          <c:order val="1"/>
          <c:tx>
            <c:strRef>
              <c:f>CDA_ML_082020!$I$9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CDA_ML_082020!$I$10:$I$37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2">
                  <c:v>1.9664035163381</c:v>
                </c:pt>
                <c:pt idx="3">
                  <c:v>3.4348739495798299</c:v>
                </c:pt>
                <c:pt idx="6">
                  <c:v>4.90782012273747</c:v>
                </c:pt>
                <c:pt idx="8">
                  <c:v>5.2</c:v>
                </c:pt>
                <c:pt idx="11">
                  <c:v>6.35</c:v>
                </c:pt>
                <c:pt idx="12">
                  <c:v>7.88135487599763</c:v>
                </c:pt>
                <c:pt idx="13">
                  <c:v>8</c:v>
                </c:pt>
                <c:pt idx="16">
                  <c:v>7.25</c:v>
                </c:pt>
                <c:pt idx="17">
                  <c:v>9.5</c:v>
                </c:pt>
                <c:pt idx="18">
                  <c:v>7.2505007977296296</c:v>
                </c:pt>
                <c:pt idx="19">
                  <c:v>7.40954999520683</c:v>
                </c:pt>
                <c:pt idx="20">
                  <c:v>8.6680896160023906</c:v>
                </c:pt>
                <c:pt idx="21">
                  <c:v>9.7071088435374193</c:v>
                </c:pt>
                <c:pt idx="22">
                  <c:v>9.4368497621165393</c:v>
                </c:pt>
                <c:pt idx="23">
                  <c:v>9.1999999999999993</c:v>
                </c:pt>
                <c:pt idx="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1-4A31-94BB-87253655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67680"/>
        <c:axId val="135394816"/>
      </c:lineChart>
      <c:catAx>
        <c:axId val="1353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5394816"/>
        <c:crosses val="autoZero"/>
        <c:auto val="0"/>
        <c:lblAlgn val="ctr"/>
        <c:lblOffset val="100"/>
        <c:noMultiLvlLbl val="0"/>
      </c:catAx>
      <c:valAx>
        <c:axId val="135394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536768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CDA_ME_082020!$H$10:$H$37</c:f>
              <c:numCache>
                <c:formatCode>_(* #,##0.00_);_(* \(#,##0.00\);_(* "-"??_);_(@_)</c:formatCode>
                <c:ptCount val="28"/>
                <c:pt idx="0">
                  <c:v>2.3163742472315998</c:v>
                </c:pt>
                <c:pt idx="1">
                  <c:v>0.48894415167129401</c:v>
                </c:pt>
                <c:pt idx="2">
                  <c:v>0.68453146373574503</c:v>
                </c:pt>
                <c:pt idx="3">
                  <c:v>1.60209734998912</c:v>
                </c:pt>
                <c:pt idx="4">
                  <c:v>1.1685082872928201</c:v>
                </c:pt>
                <c:pt idx="5">
                  <c:v>0.55663816014031298</c:v>
                </c:pt>
                <c:pt idx="6">
                  <c:v>1.8136709662458801</c:v>
                </c:pt>
                <c:pt idx="7">
                  <c:v>2.15</c:v>
                </c:pt>
                <c:pt idx="8">
                  <c:v>2.0499999999999998</c:v>
                </c:pt>
                <c:pt idx="9">
                  <c:v>3.0646147947070599</c:v>
                </c:pt>
                <c:pt idx="10">
                  <c:v>2.5</c:v>
                </c:pt>
                <c:pt idx="11">
                  <c:v>2.8589081658331801</c:v>
                </c:pt>
                <c:pt idx="12">
                  <c:v>3.0280605531765898</c:v>
                </c:pt>
                <c:pt idx="17">
                  <c:v>3.2356570823248298</c:v>
                </c:pt>
                <c:pt idx="18">
                  <c:v>4.0045204202472302</c:v>
                </c:pt>
                <c:pt idx="19">
                  <c:v>4.4029829725504799</c:v>
                </c:pt>
                <c:pt idx="20">
                  <c:v>4.9966039707648404</c:v>
                </c:pt>
                <c:pt idx="21">
                  <c:v>4.7998096601507596</c:v>
                </c:pt>
                <c:pt idx="22">
                  <c:v>5.5338256160353696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B-4BFA-BBC8-F12F038320C8}"/>
            </c:ext>
          </c:extLst>
        </c:ser>
        <c:ser>
          <c:idx val="1"/>
          <c:order val="1"/>
          <c:tx>
            <c:strRef>
              <c:f>CDA_ME_082020!$I$9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CDA_ME_082020!$I$10:$I$37</c:f>
              <c:numCache>
                <c:formatCode>_(* #,##0.00_);_(* \(#,##0.00\);_(* "-"??_);_(@_)</c:formatCode>
                <c:ptCount val="28"/>
                <c:pt idx="1">
                  <c:v>1.9</c:v>
                </c:pt>
                <c:pt idx="3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4.8499999999999996</c:v>
                </c:pt>
                <c:pt idx="8">
                  <c:v>4.8499999999999996</c:v>
                </c:pt>
                <c:pt idx="12">
                  <c:v>5.4189939708378398</c:v>
                </c:pt>
                <c:pt idx="16">
                  <c:v>4</c:v>
                </c:pt>
                <c:pt idx="18">
                  <c:v>6.0149163087562902</c:v>
                </c:pt>
                <c:pt idx="19">
                  <c:v>5.3545524864988101</c:v>
                </c:pt>
                <c:pt idx="20">
                  <c:v>6.1894335069640602</c:v>
                </c:pt>
                <c:pt idx="21">
                  <c:v>6.2911543785637702</c:v>
                </c:pt>
                <c:pt idx="22">
                  <c:v>6.5415501346336198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B-4BFA-BBC8-F12F03832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35008"/>
        <c:axId val="133837568"/>
      </c:lineChart>
      <c:catAx>
        <c:axId val="13383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837568"/>
        <c:crosses val="autoZero"/>
        <c:auto val="0"/>
        <c:lblAlgn val="ctr"/>
        <c:lblOffset val="100"/>
        <c:noMultiLvlLbl val="0"/>
      </c:catAx>
      <c:valAx>
        <c:axId val="133837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83500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6</c:v>
                </c:pt>
                <c:pt idx="2">
                  <c:v>21</c:v>
                </c:pt>
                <c:pt idx="3">
                  <c:v>23</c:v>
                </c:pt>
                <c:pt idx="4">
                  <c:v>13</c:v>
                </c:pt>
                <c:pt idx="5">
                  <c:v>14</c:v>
                </c:pt>
                <c:pt idx="6">
                  <c:v>65</c:v>
                </c:pt>
                <c:pt idx="7">
                  <c:v>7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703</c:v>
                </c:pt>
                <c:pt idx="13">
                  <c:v>9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10</c:v>
                </c:pt>
                <c:pt idx="18">
                  <c:v>151</c:v>
                </c:pt>
                <c:pt idx="19">
                  <c:v>377</c:v>
                </c:pt>
                <c:pt idx="20">
                  <c:v>312</c:v>
                </c:pt>
                <c:pt idx="21">
                  <c:v>28</c:v>
                </c:pt>
                <c:pt idx="2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F-4541-9E51-BF08FA28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89024"/>
        <c:axId val="1338952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OPERACIONES_VOLUMEN_ML_082020!$G$12:$G$38</c:f>
              <c:numCache>
                <c:formatCode>_(* #,##0_);_(* \(#,##0\);_(* "-"??_);_(@_)</c:formatCode>
                <c:ptCount val="27"/>
                <c:pt idx="0">
                  <c:v>196500000</c:v>
                </c:pt>
                <c:pt idx="1">
                  <c:v>9965000000</c:v>
                </c:pt>
                <c:pt idx="2">
                  <c:v>16753000000</c:v>
                </c:pt>
                <c:pt idx="3">
                  <c:v>7875606797</c:v>
                </c:pt>
                <c:pt idx="4">
                  <c:v>61292304059</c:v>
                </c:pt>
                <c:pt idx="5">
                  <c:v>2080000000</c:v>
                </c:pt>
                <c:pt idx="6">
                  <c:v>7314764990</c:v>
                </c:pt>
                <c:pt idx="7">
                  <c:v>1431349742</c:v>
                </c:pt>
                <c:pt idx="8">
                  <c:v>85000000</c:v>
                </c:pt>
                <c:pt idx="9">
                  <c:v>565481972</c:v>
                </c:pt>
                <c:pt idx="10">
                  <c:v>235000000</c:v>
                </c:pt>
                <c:pt idx="11">
                  <c:v>5968467547</c:v>
                </c:pt>
                <c:pt idx="12">
                  <c:v>153469313433</c:v>
                </c:pt>
                <c:pt idx="13">
                  <c:v>831178471</c:v>
                </c:pt>
                <c:pt idx="14">
                  <c:v>80000000</c:v>
                </c:pt>
                <c:pt idx="15">
                  <c:v>415500000</c:v>
                </c:pt>
                <c:pt idx="16">
                  <c:v>587124199</c:v>
                </c:pt>
                <c:pt idx="17">
                  <c:v>1920000000</c:v>
                </c:pt>
                <c:pt idx="18">
                  <c:v>41056696487</c:v>
                </c:pt>
                <c:pt idx="19">
                  <c:v>157009445217</c:v>
                </c:pt>
                <c:pt idx="20">
                  <c:v>127412806402</c:v>
                </c:pt>
                <c:pt idx="21">
                  <c:v>17922287328</c:v>
                </c:pt>
                <c:pt idx="22">
                  <c:v>5822000000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F-4541-9E51-BF08FA28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03488"/>
        <c:axId val="133897216"/>
      </c:lineChart>
      <c:catAx>
        <c:axId val="13388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895296"/>
        <c:crosses val="autoZero"/>
        <c:auto val="1"/>
        <c:lblAlgn val="ctr"/>
        <c:lblOffset val="100"/>
        <c:noMultiLvlLbl val="0"/>
      </c:catAx>
      <c:valAx>
        <c:axId val="133895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889024"/>
        <c:crosses val="autoZero"/>
        <c:crossBetween val="between"/>
      </c:valAx>
      <c:valAx>
        <c:axId val="1338972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03488"/>
        <c:crosses val="max"/>
        <c:crossBetween val="between"/>
      </c:valAx>
      <c:catAx>
        <c:axId val="13390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8972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6">
                  <c:v>13</c:v>
                </c:pt>
                <c:pt idx="8">
                  <c:v>1</c:v>
                </c:pt>
                <c:pt idx="11">
                  <c:v>1</c:v>
                </c:pt>
                <c:pt idx="12">
                  <c:v>125</c:v>
                </c:pt>
                <c:pt idx="13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52</c:v>
                </c:pt>
                <c:pt idx="19">
                  <c:v>74</c:v>
                </c:pt>
                <c:pt idx="20">
                  <c:v>170</c:v>
                </c:pt>
                <c:pt idx="21">
                  <c:v>32</c:v>
                </c:pt>
                <c:pt idx="22">
                  <c:v>39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7-494F-8121-32D7D441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33696"/>
        <c:axId val="1339399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OPERACIONES_VOLUMEN_ML_082020!$H$12:$H$38</c:f>
              <c:numCache>
                <c:formatCode>_(* #,##0_);_(* \(#,##0\);_(* "-"??_);_(@_)</c:formatCode>
                <c:ptCount val="27"/>
                <c:pt idx="1">
                  <c:v>30000000</c:v>
                </c:pt>
                <c:pt idx="2">
                  <c:v>787995216</c:v>
                </c:pt>
                <c:pt idx="3">
                  <c:v>476000000</c:v>
                </c:pt>
                <c:pt idx="6">
                  <c:v>2282214896</c:v>
                </c:pt>
                <c:pt idx="8">
                  <c:v>40000000</c:v>
                </c:pt>
                <c:pt idx="11">
                  <c:v>20000000</c:v>
                </c:pt>
                <c:pt idx="12">
                  <c:v>38123368279</c:v>
                </c:pt>
                <c:pt idx="13">
                  <c:v>200000000</c:v>
                </c:pt>
                <c:pt idx="16">
                  <c:v>50000000</c:v>
                </c:pt>
                <c:pt idx="17">
                  <c:v>32111405</c:v>
                </c:pt>
                <c:pt idx="18">
                  <c:v>7718272311</c:v>
                </c:pt>
                <c:pt idx="19">
                  <c:v>10047172205</c:v>
                </c:pt>
                <c:pt idx="20">
                  <c:v>30195500000</c:v>
                </c:pt>
                <c:pt idx="21">
                  <c:v>7350000000</c:v>
                </c:pt>
                <c:pt idx="22">
                  <c:v>14782911273</c:v>
                </c:pt>
                <c:pt idx="23">
                  <c:v>320000000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7-494F-8121-32D7D441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44064"/>
        <c:axId val="133941888"/>
      </c:lineChart>
      <c:catAx>
        <c:axId val="13393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39968"/>
        <c:crosses val="autoZero"/>
        <c:auto val="1"/>
        <c:lblAlgn val="ctr"/>
        <c:lblOffset val="100"/>
        <c:noMultiLvlLbl val="0"/>
      </c:catAx>
      <c:valAx>
        <c:axId val="133939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33696"/>
        <c:crosses val="autoZero"/>
        <c:crossBetween val="between"/>
      </c:valAx>
      <c:valAx>
        <c:axId val="1339418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44064"/>
        <c:crosses val="max"/>
        <c:crossBetween val="between"/>
      </c:valAx>
      <c:catAx>
        <c:axId val="13394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418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2</c:v>
                </c:pt>
                <c:pt idx="5">
                  <c:v>6</c:v>
                </c:pt>
                <c:pt idx="6">
                  <c:v>43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274</c:v>
                </c:pt>
                <c:pt idx="17">
                  <c:v>2</c:v>
                </c:pt>
                <c:pt idx="18">
                  <c:v>159</c:v>
                </c:pt>
                <c:pt idx="19">
                  <c:v>182</c:v>
                </c:pt>
                <c:pt idx="20">
                  <c:v>114</c:v>
                </c:pt>
                <c:pt idx="21">
                  <c:v>24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F-4276-AC52-18C976B8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65600"/>
        <c:axId val="1354759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OPERACIONES_VOLUMEN_ME_082020!$G$12:$G$39</c:f>
              <c:numCache>
                <c:formatCode>_(* #,##0_);_(* \(#,##0\);_(* "-"??_);_(@_)</c:formatCode>
                <c:ptCount val="28"/>
                <c:pt idx="0">
                  <c:v>11277338090</c:v>
                </c:pt>
                <c:pt idx="1">
                  <c:v>113259259517.84</c:v>
                </c:pt>
                <c:pt idx="2">
                  <c:v>32750363890</c:v>
                </c:pt>
                <c:pt idx="3">
                  <c:v>88372243956</c:v>
                </c:pt>
                <c:pt idx="4">
                  <c:v>1260813420</c:v>
                </c:pt>
                <c:pt idx="5">
                  <c:v>3320464426</c:v>
                </c:pt>
                <c:pt idx="6">
                  <c:v>88258837216.699997</c:v>
                </c:pt>
                <c:pt idx="7">
                  <c:v>69675800</c:v>
                </c:pt>
                <c:pt idx="8">
                  <c:v>835988400</c:v>
                </c:pt>
                <c:pt idx="9">
                  <c:v>360692292</c:v>
                </c:pt>
                <c:pt idx="10">
                  <c:v>348328500</c:v>
                </c:pt>
                <c:pt idx="11">
                  <c:v>1038150476</c:v>
                </c:pt>
                <c:pt idx="12">
                  <c:v>290726966738.02002</c:v>
                </c:pt>
                <c:pt idx="17">
                  <c:v>2428927000</c:v>
                </c:pt>
                <c:pt idx="18">
                  <c:v>198168543361.51001</c:v>
                </c:pt>
                <c:pt idx="19">
                  <c:v>151176291454.32001</c:v>
                </c:pt>
                <c:pt idx="20">
                  <c:v>157599170654.76001</c:v>
                </c:pt>
                <c:pt idx="21">
                  <c:v>15137004739</c:v>
                </c:pt>
                <c:pt idx="22">
                  <c:v>13334859108.799999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6F-4276-AC52-18C976B8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84160"/>
        <c:axId val="135477888"/>
      </c:lineChart>
      <c:catAx>
        <c:axId val="13546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475968"/>
        <c:crosses val="autoZero"/>
        <c:auto val="1"/>
        <c:lblAlgn val="ctr"/>
        <c:lblOffset val="100"/>
        <c:noMultiLvlLbl val="0"/>
      </c:catAx>
      <c:valAx>
        <c:axId val="135475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465600"/>
        <c:crosses val="autoZero"/>
        <c:crossBetween val="between"/>
      </c:valAx>
      <c:valAx>
        <c:axId val="1354778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484160"/>
        <c:crosses val="max"/>
        <c:crossBetween val="between"/>
      </c:valAx>
      <c:catAx>
        <c:axId val="13548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4778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12">
                  <c:v>21</c:v>
                </c:pt>
                <c:pt idx="16">
                  <c:v>1</c:v>
                </c:pt>
                <c:pt idx="18">
                  <c:v>15</c:v>
                </c:pt>
                <c:pt idx="19">
                  <c:v>47</c:v>
                </c:pt>
                <c:pt idx="20">
                  <c:v>99</c:v>
                </c:pt>
                <c:pt idx="21">
                  <c:v>3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9-4FBA-BE94-314F09303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34848"/>
        <c:axId val="1355411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OPERACIONES_VOLUMEN_ME_082020!$H$12:$H$39</c:f>
              <c:numCache>
                <c:formatCode>_(* #,##0_);_(* \(#,##0\);_(* "-"??_);_(@_)</c:formatCode>
                <c:ptCount val="28"/>
                <c:pt idx="1">
                  <c:v>364028092</c:v>
                </c:pt>
                <c:pt idx="3">
                  <c:v>349340500</c:v>
                </c:pt>
                <c:pt idx="5">
                  <c:v>15072951</c:v>
                </c:pt>
                <c:pt idx="6">
                  <c:v>697621000</c:v>
                </c:pt>
                <c:pt idx="7">
                  <c:v>125936132</c:v>
                </c:pt>
                <c:pt idx="8">
                  <c:v>555416800</c:v>
                </c:pt>
                <c:pt idx="12">
                  <c:v>14303627560</c:v>
                </c:pt>
                <c:pt idx="16">
                  <c:v>821303258</c:v>
                </c:pt>
                <c:pt idx="18">
                  <c:v>10966794545</c:v>
                </c:pt>
                <c:pt idx="19">
                  <c:v>13725846675</c:v>
                </c:pt>
                <c:pt idx="20">
                  <c:v>23238486117</c:v>
                </c:pt>
                <c:pt idx="21">
                  <c:v>589193200</c:v>
                </c:pt>
                <c:pt idx="22">
                  <c:v>834802650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9-4FBA-BE94-314F09303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49312"/>
        <c:axId val="135543040"/>
      </c:lineChart>
      <c:catAx>
        <c:axId val="13553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541120"/>
        <c:crosses val="autoZero"/>
        <c:auto val="1"/>
        <c:lblAlgn val="ctr"/>
        <c:lblOffset val="100"/>
        <c:noMultiLvlLbl val="0"/>
      </c:catAx>
      <c:valAx>
        <c:axId val="13554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534848"/>
        <c:crosses val="autoZero"/>
        <c:crossBetween val="between"/>
      </c:valAx>
      <c:valAx>
        <c:axId val="1355430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549312"/>
        <c:crosses val="max"/>
        <c:crossBetween val="between"/>
      </c:valAx>
      <c:catAx>
        <c:axId val="13554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5430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CDA_ML_072020!$H$10:$H$37</c:f>
              <c:numCache>
                <c:formatCode>_(* #,##0.00_);_(* \(#,##0.00\);_(* "-"??_);_(@_)</c:formatCode>
                <c:ptCount val="28"/>
                <c:pt idx="0">
                  <c:v>1.6846543533707199</c:v>
                </c:pt>
                <c:pt idx="1">
                  <c:v>0.731256581256581</c:v>
                </c:pt>
                <c:pt idx="2">
                  <c:v>0.61147931715442105</c:v>
                </c:pt>
                <c:pt idx="3">
                  <c:v>2.6591513076787798</c:v>
                </c:pt>
                <c:pt idx="4">
                  <c:v>1.5900920288968501</c:v>
                </c:pt>
                <c:pt idx="5">
                  <c:v>1.6337162965102101</c:v>
                </c:pt>
                <c:pt idx="6">
                  <c:v>1.85769221849505</c:v>
                </c:pt>
                <c:pt idx="7">
                  <c:v>3.8325641025641</c:v>
                </c:pt>
                <c:pt idx="8">
                  <c:v>3.04942434731033</c:v>
                </c:pt>
                <c:pt idx="9">
                  <c:v>3.7584244516912801</c:v>
                </c:pt>
                <c:pt idx="10">
                  <c:v>5</c:v>
                </c:pt>
                <c:pt idx="11">
                  <c:v>1.9453148812292</c:v>
                </c:pt>
                <c:pt idx="12">
                  <c:v>5.7757464724312699</c:v>
                </c:pt>
                <c:pt idx="13">
                  <c:v>6.3072257642779697</c:v>
                </c:pt>
                <c:pt idx="14">
                  <c:v>7.0189839742108404</c:v>
                </c:pt>
                <c:pt idx="15">
                  <c:v>5.9403531251289898</c:v>
                </c:pt>
                <c:pt idx="16">
                  <c:v>7.25</c:v>
                </c:pt>
                <c:pt idx="17">
                  <c:v>6.9645856188306103</c:v>
                </c:pt>
                <c:pt idx="18">
                  <c:v>6.7496488054353101</c:v>
                </c:pt>
                <c:pt idx="19">
                  <c:v>7.5315729312617998</c:v>
                </c:pt>
                <c:pt idx="20">
                  <c:v>7.7133477082265296</c:v>
                </c:pt>
                <c:pt idx="21">
                  <c:v>7.7705683592803299</c:v>
                </c:pt>
                <c:pt idx="22">
                  <c:v>8.6697028018977704</c:v>
                </c:pt>
                <c:pt idx="26">
                  <c:v>7.98</c:v>
                </c:pt>
                <c:pt idx="27">
                  <c:v>8.4354545454545402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5-4D29-8926-92EABE3236A3}"/>
            </c:ext>
          </c:extLst>
        </c:ser>
        <c:ser>
          <c:idx val="1"/>
          <c:order val="1"/>
          <c:tx>
            <c:strRef>
              <c:f>CDA_ML_072020!$I$9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CDA_ML_072020!$I$10:$I$37</c:f>
              <c:numCache>
                <c:formatCode>_(* #,##0.00_);_(* \(#,##0.00\);_(* "-"??_);_(@_)</c:formatCode>
                <c:ptCount val="28"/>
                <c:pt idx="3">
                  <c:v>2</c:v>
                </c:pt>
                <c:pt idx="4">
                  <c:v>2.5788896810713302</c:v>
                </c:pt>
                <c:pt idx="5">
                  <c:v>2.75</c:v>
                </c:pt>
                <c:pt idx="6">
                  <c:v>4.9404111758220299</c:v>
                </c:pt>
                <c:pt idx="12">
                  <c:v>7.9427446871639402</c:v>
                </c:pt>
                <c:pt idx="13">
                  <c:v>7.3</c:v>
                </c:pt>
                <c:pt idx="15">
                  <c:v>7.4133333333333304</c:v>
                </c:pt>
                <c:pt idx="17">
                  <c:v>7.1</c:v>
                </c:pt>
                <c:pt idx="18">
                  <c:v>7.7510458110844702</c:v>
                </c:pt>
                <c:pt idx="19">
                  <c:v>8.0826328296404295</c:v>
                </c:pt>
                <c:pt idx="20">
                  <c:v>9.2186910859172393</c:v>
                </c:pt>
                <c:pt idx="21">
                  <c:v>8.34754948162111</c:v>
                </c:pt>
                <c:pt idx="22">
                  <c:v>9.7842419996304404</c:v>
                </c:pt>
                <c:pt idx="23">
                  <c:v>9.9090909090909101</c:v>
                </c:pt>
                <c:pt idx="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5-4D29-8926-92EABE32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82464"/>
        <c:axId val="135584768"/>
      </c:lineChart>
      <c:catAx>
        <c:axId val="13558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5584768"/>
        <c:crosses val="autoZero"/>
        <c:auto val="0"/>
        <c:lblAlgn val="ctr"/>
        <c:lblOffset val="100"/>
        <c:noMultiLvlLbl val="0"/>
      </c:catAx>
      <c:valAx>
        <c:axId val="13558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558246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CDA_ME_072020!$H$10:$H$37</c:f>
              <c:numCache>
                <c:formatCode>_(* #,##0.00_);_(* \(#,##0.00\);_(* "-"??_);_(@_)</c:formatCode>
                <c:ptCount val="28"/>
                <c:pt idx="0">
                  <c:v>0.93978831697679299</c:v>
                </c:pt>
                <c:pt idx="1">
                  <c:v>0.58263383290955295</c:v>
                </c:pt>
                <c:pt idx="2">
                  <c:v>0.98763254037556103</c:v>
                </c:pt>
                <c:pt idx="3">
                  <c:v>1.26721510213106</c:v>
                </c:pt>
                <c:pt idx="4">
                  <c:v>1.7510174371282701</c:v>
                </c:pt>
                <c:pt idx="5">
                  <c:v>1.3799509702027</c:v>
                </c:pt>
                <c:pt idx="6">
                  <c:v>2.2745054034314598</c:v>
                </c:pt>
                <c:pt idx="7">
                  <c:v>1.4845444262926499</c:v>
                </c:pt>
                <c:pt idx="8">
                  <c:v>2.3103547670041298</c:v>
                </c:pt>
                <c:pt idx="9">
                  <c:v>1.9274804187779599</c:v>
                </c:pt>
                <c:pt idx="10">
                  <c:v>2</c:v>
                </c:pt>
                <c:pt idx="11">
                  <c:v>2.5437506909712502</c:v>
                </c:pt>
                <c:pt idx="12">
                  <c:v>3.5339213664038902</c:v>
                </c:pt>
                <c:pt idx="13">
                  <c:v>3.6119901915306198</c:v>
                </c:pt>
                <c:pt idx="15">
                  <c:v>3.5</c:v>
                </c:pt>
                <c:pt idx="17">
                  <c:v>3.5</c:v>
                </c:pt>
                <c:pt idx="18">
                  <c:v>4.1465263259101901</c:v>
                </c:pt>
                <c:pt idx="19">
                  <c:v>4.5010038074842997</c:v>
                </c:pt>
                <c:pt idx="20">
                  <c:v>5.3102881757700704</c:v>
                </c:pt>
                <c:pt idx="21">
                  <c:v>5.5240163767083104</c:v>
                </c:pt>
                <c:pt idx="22">
                  <c:v>5.4913580147166101</c:v>
                </c:pt>
                <c:pt idx="2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0-4F3A-87D0-2CCC68126221}"/>
            </c:ext>
          </c:extLst>
        </c:ser>
        <c:ser>
          <c:idx val="1"/>
          <c:order val="1"/>
          <c:tx>
            <c:strRef>
              <c:f>CDA_ME_072020!$I$9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6">
                  <c:v>3.8390416926681898</c:v>
                </c:pt>
                <c:pt idx="12">
                  <c:v>4.2617866123146904</c:v>
                </c:pt>
                <c:pt idx="18">
                  <c:v>5.9990423236654502</c:v>
                </c:pt>
                <c:pt idx="19">
                  <c:v>5.0057480062102</c:v>
                </c:pt>
                <c:pt idx="20">
                  <c:v>6.0501828668122597</c:v>
                </c:pt>
                <c:pt idx="21">
                  <c:v>6.2425679019295099</c:v>
                </c:pt>
                <c:pt idx="22">
                  <c:v>6.8678587987530904</c:v>
                </c:pt>
                <c:pt idx="2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0-4F3A-87D0-2CCC68126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94496"/>
        <c:axId val="136796800"/>
      </c:lineChart>
      <c:catAx>
        <c:axId val="13679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6796800"/>
        <c:crosses val="autoZero"/>
        <c:auto val="0"/>
        <c:lblAlgn val="ctr"/>
        <c:lblOffset val="100"/>
        <c:noMultiLvlLbl val="0"/>
      </c:catAx>
      <c:valAx>
        <c:axId val="13679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67944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8</c:v>
                </c:pt>
                <c:pt idx="2">
                  <c:v>36</c:v>
                </c:pt>
                <c:pt idx="3">
                  <c:v>19</c:v>
                </c:pt>
                <c:pt idx="4">
                  <c:v>6</c:v>
                </c:pt>
                <c:pt idx="5">
                  <c:v>33</c:v>
                </c:pt>
                <c:pt idx="6">
                  <c:v>94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8</c:v>
                </c:pt>
                <c:pt idx="12">
                  <c:v>810</c:v>
                </c:pt>
                <c:pt idx="13">
                  <c:v>15</c:v>
                </c:pt>
                <c:pt idx="14">
                  <c:v>4</c:v>
                </c:pt>
                <c:pt idx="15">
                  <c:v>6</c:v>
                </c:pt>
                <c:pt idx="16">
                  <c:v>1</c:v>
                </c:pt>
                <c:pt idx="17">
                  <c:v>10</c:v>
                </c:pt>
                <c:pt idx="18">
                  <c:v>171</c:v>
                </c:pt>
                <c:pt idx="19">
                  <c:v>431</c:v>
                </c:pt>
                <c:pt idx="20">
                  <c:v>286</c:v>
                </c:pt>
                <c:pt idx="21">
                  <c:v>38</c:v>
                </c:pt>
                <c:pt idx="22">
                  <c:v>25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D-4435-93CE-16E9569B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39776"/>
        <c:axId val="1349416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OPERACIONES_VOLUMEN_ML_072020!$G$12:$G$38</c:f>
              <c:numCache>
                <c:formatCode>_(* #,##0_);_(* \(#,##0\);_(* "-"??_);_(@_)</c:formatCode>
                <c:ptCount val="27"/>
                <c:pt idx="0">
                  <c:v>2448099745</c:v>
                </c:pt>
                <c:pt idx="1">
                  <c:v>28490000000</c:v>
                </c:pt>
                <c:pt idx="2">
                  <c:v>7423750490</c:v>
                </c:pt>
                <c:pt idx="3">
                  <c:v>8422977705</c:v>
                </c:pt>
                <c:pt idx="4">
                  <c:v>1417380567</c:v>
                </c:pt>
                <c:pt idx="5">
                  <c:v>309967586326</c:v>
                </c:pt>
                <c:pt idx="6">
                  <c:v>315969522832</c:v>
                </c:pt>
                <c:pt idx="7">
                  <c:v>195000000</c:v>
                </c:pt>
                <c:pt idx="8">
                  <c:v>1502883797</c:v>
                </c:pt>
                <c:pt idx="9">
                  <c:v>156390000</c:v>
                </c:pt>
                <c:pt idx="10">
                  <c:v>50000000</c:v>
                </c:pt>
                <c:pt idx="11">
                  <c:v>2808489100</c:v>
                </c:pt>
                <c:pt idx="12">
                  <c:v>320402523827</c:v>
                </c:pt>
                <c:pt idx="13">
                  <c:v>2051689431</c:v>
                </c:pt>
                <c:pt idx="14">
                  <c:v>336246967</c:v>
                </c:pt>
                <c:pt idx="15">
                  <c:v>2033992942</c:v>
                </c:pt>
                <c:pt idx="16">
                  <c:v>420000000</c:v>
                </c:pt>
                <c:pt idx="17">
                  <c:v>1537127184</c:v>
                </c:pt>
                <c:pt idx="18">
                  <c:v>33916575447</c:v>
                </c:pt>
                <c:pt idx="19">
                  <c:v>156378231900</c:v>
                </c:pt>
                <c:pt idx="20">
                  <c:v>112924571868</c:v>
                </c:pt>
                <c:pt idx="21">
                  <c:v>61975337307</c:v>
                </c:pt>
                <c:pt idx="22">
                  <c:v>27927500000</c:v>
                </c:pt>
                <c:pt idx="26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D-4435-93CE-16E9569B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45792"/>
        <c:axId val="134943872"/>
      </c:lineChart>
      <c:catAx>
        <c:axId val="13493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941696"/>
        <c:crosses val="autoZero"/>
        <c:auto val="1"/>
        <c:lblAlgn val="ctr"/>
        <c:lblOffset val="100"/>
        <c:noMultiLvlLbl val="0"/>
      </c:catAx>
      <c:valAx>
        <c:axId val="134941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939776"/>
        <c:crosses val="autoZero"/>
        <c:crossBetween val="between"/>
      </c:valAx>
      <c:valAx>
        <c:axId val="134943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945792"/>
        <c:crosses val="max"/>
        <c:crossBetween val="between"/>
      </c:valAx>
      <c:catAx>
        <c:axId val="13494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94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CDA_ML_112025!$H$10:$H$37</c:f>
              <c:numCache>
                <c:formatCode>_(* #,##0.00_);_(* \(#,##0.00\);_(* "-"??_);_(@_)</c:formatCode>
                <c:ptCount val="28"/>
                <c:pt idx="0">
                  <c:v>5.3565631390014499</c:v>
                </c:pt>
                <c:pt idx="1">
                  <c:v>6.2184955524890499</c:v>
                </c:pt>
                <c:pt idx="2">
                  <c:v>7.2807041474163698</c:v>
                </c:pt>
                <c:pt idx="3">
                  <c:v>7.1593219292026404</c:v>
                </c:pt>
                <c:pt idx="4">
                  <c:v>8.5101481342175997</c:v>
                </c:pt>
                <c:pt idx="5">
                  <c:v>7.9011337848394101</c:v>
                </c:pt>
                <c:pt idx="6">
                  <c:v>7.3501616613740701</c:v>
                </c:pt>
                <c:pt idx="7">
                  <c:v>8.1822340922632701</c:v>
                </c:pt>
                <c:pt idx="8">
                  <c:v>7.9177109934193401</c:v>
                </c:pt>
                <c:pt idx="9">
                  <c:v>8.2519230769230791</c:v>
                </c:pt>
                <c:pt idx="10">
                  <c:v>8.9960985058712506</c:v>
                </c:pt>
                <c:pt idx="11">
                  <c:v>9.4555555555555593</c:v>
                </c:pt>
                <c:pt idx="12">
                  <c:v>9.8321952109367494</c:v>
                </c:pt>
                <c:pt idx="13">
                  <c:v>10.0428030487139</c:v>
                </c:pt>
                <c:pt idx="15">
                  <c:v>8.1864417568427807</c:v>
                </c:pt>
                <c:pt idx="16">
                  <c:v>9.5462962962962994</c:v>
                </c:pt>
                <c:pt idx="17">
                  <c:v>9.7120142151848103</c:v>
                </c:pt>
                <c:pt idx="18">
                  <c:v>10.321256501704401</c:v>
                </c:pt>
                <c:pt idx="19">
                  <c:v>10.3300118619961</c:v>
                </c:pt>
                <c:pt idx="20">
                  <c:v>9.9199347440691401</c:v>
                </c:pt>
                <c:pt idx="21">
                  <c:v>10.133547773760901</c:v>
                </c:pt>
                <c:pt idx="22">
                  <c:v>10.3467354301503</c:v>
                </c:pt>
                <c:pt idx="24">
                  <c:v>10.5</c:v>
                </c:pt>
                <c:pt idx="27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4-429E-96DD-1AA64C232CDC}"/>
            </c:ext>
          </c:extLst>
        </c:ser>
        <c:ser>
          <c:idx val="1"/>
          <c:order val="1"/>
          <c:tx>
            <c:strRef>
              <c:f>CDA_ML_112025!$I$9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CDA_ML_112025!$I$10:$I$37</c:f>
              <c:numCache>
                <c:formatCode>_(* #,##0.00_);_(* \(#,##0.00\);_(* "-"??_);_(@_)</c:formatCode>
                <c:ptCount val="28"/>
                <c:pt idx="2">
                  <c:v>4.75</c:v>
                </c:pt>
                <c:pt idx="3">
                  <c:v>8</c:v>
                </c:pt>
                <c:pt idx="6">
                  <c:v>7.7130969609261903</c:v>
                </c:pt>
                <c:pt idx="7">
                  <c:v>6.5</c:v>
                </c:pt>
                <c:pt idx="8">
                  <c:v>7.5</c:v>
                </c:pt>
                <c:pt idx="11">
                  <c:v>11</c:v>
                </c:pt>
                <c:pt idx="12">
                  <c:v>10.5767719285385</c:v>
                </c:pt>
                <c:pt idx="18">
                  <c:v>10.8473491943342</c:v>
                </c:pt>
                <c:pt idx="19">
                  <c:v>11.1285102366283</c:v>
                </c:pt>
                <c:pt idx="20">
                  <c:v>10.8475981942017</c:v>
                </c:pt>
                <c:pt idx="21">
                  <c:v>11.651506373117</c:v>
                </c:pt>
                <c:pt idx="22">
                  <c:v>10.9903897107256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4-429E-96DD-1AA64C232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18</c:v>
                </c:pt>
                <c:pt idx="12">
                  <c:v>136</c:v>
                </c:pt>
                <c:pt idx="13">
                  <c:v>4</c:v>
                </c:pt>
                <c:pt idx="15">
                  <c:v>2</c:v>
                </c:pt>
                <c:pt idx="17">
                  <c:v>1</c:v>
                </c:pt>
                <c:pt idx="18">
                  <c:v>67</c:v>
                </c:pt>
                <c:pt idx="19">
                  <c:v>89</c:v>
                </c:pt>
                <c:pt idx="20">
                  <c:v>159</c:v>
                </c:pt>
                <c:pt idx="21">
                  <c:v>9</c:v>
                </c:pt>
                <c:pt idx="22">
                  <c:v>46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3-4103-9D65-B685E77AF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00832"/>
        <c:axId val="135002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OPERACIONES_VOLUMEN_ML_072020!$H$12:$H$38</c:f>
              <c:numCache>
                <c:formatCode>_(* #,##0_);_(* \(#,##0\);_(* "-"??_);_(@_)</c:formatCode>
                <c:ptCount val="27"/>
                <c:pt idx="3">
                  <c:v>6000000000</c:v>
                </c:pt>
                <c:pt idx="4">
                  <c:v>460671098</c:v>
                </c:pt>
                <c:pt idx="5">
                  <c:v>35000000</c:v>
                </c:pt>
                <c:pt idx="6">
                  <c:v>1702042101</c:v>
                </c:pt>
                <c:pt idx="12">
                  <c:v>25232131727</c:v>
                </c:pt>
                <c:pt idx="13">
                  <c:v>1000000000</c:v>
                </c:pt>
                <c:pt idx="15">
                  <c:v>150000000</c:v>
                </c:pt>
                <c:pt idx="17">
                  <c:v>200000000</c:v>
                </c:pt>
                <c:pt idx="18">
                  <c:v>12974334420</c:v>
                </c:pt>
                <c:pt idx="19">
                  <c:v>15418161759</c:v>
                </c:pt>
                <c:pt idx="20">
                  <c:v>40371064225</c:v>
                </c:pt>
                <c:pt idx="21">
                  <c:v>1061000000</c:v>
                </c:pt>
                <c:pt idx="22">
                  <c:v>5169322737</c:v>
                </c:pt>
                <c:pt idx="23">
                  <c:v>550000000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3-4103-9D65-B685E77AF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19136"/>
        <c:axId val="135017216"/>
      </c:lineChart>
      <c:catAx>
        <c:axId val="1350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02752"/>
        <c:crosses val="autoZero"/>
        <c:auto val="1"/>
        <c:lblAlgn val="ctr"/>
        <c:lblOffset val="100"/>
        <c:noMultiLvlLbl val="0"/>
      </c:catAx>
      <c:valAx>
        <c:axId val="135002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00832"/>
        <c:crosses val="autoZero"/>
        <c:crossBetween val="between"/>
      </c:valAx>
      <c:valAx>
        <c:axId val="1350172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19136"/>
        <c:crosses val="max"/>
        <c:crossBetween val="between"/>
      </c:valAx>
      <c:catAx>
        <c:axId val="13501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172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6</c:v>
                </c:pt>
                <c:pt idx="2">
                  <c:v>17</c:v>
                </c:pt>
                <c:pt idx="3">
                  <c:v>28</c:v>
                </c:pt>
                <c:pt idx="4">
                  <c:v>4</c:v>
                </c:pt>
                <c:pt idx="5">
                  <c:v>22</c:v>
                </c:pt>
                <c:pt idx="6">
                  <c:v>32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328</c:v>
                </c:pt>
                <c:pt idx="13">
                  <c:v>2</c:v>
                </c:pt>
                <c:pt idx="15">
                  <c:v>1</c:v>
                </c:pt>
                <c:pt idx="17">
                  <c:v>1</c:v>
                </c:pt>
                <c:pt idx="18">
                  <c:v>252</c:v>
                </c:pt>
                <c:pt idx="19">
                  <c:v>155</c:v>
                </c:pt>
                <c:pt idx="20">
                  <c:v>127</c:v>
                </c:pt>
                <c:pt idx="21">
                  <c:v>67</c:v>
                </c:pt>
                <c:pt idx="22">
                  <c:v>14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BD5-96B6-97C01B91F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34144"/>
        <c:axId val="1369360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OPERACIONES_VOLUMEN_ME_072020!$G$12:$G$39</c:f>
              <c:numCache>
                <c:formatCode>_(* #,##0_);_(* \(#,##0\);_(* "-"??_);_(@_)</c:formatCode>
                <c:ptCount val="28"/>
                <c:pt idx="0">
                  <c:v>10621418600</c:v>
                </c:pt>
                <c:pt idx="1">
                  <c:v>24914701370</c:v>
                </c:pt>
                <c:pt idx="2">
                  <c:v>12609614904</c:v>
                </c:pt>
                <c:pt idx="3">
                  <c:v>27585576515</c:v>
                </c:pt>
                <c:pt idx="4">
                  <c:v>4690004785</c:v>
                </c:pt>
                <c:pt idx="5">
                  <c:v>22139666078</c:v>
                </c:pt>
                <c:pt idx="6">
                  <c:v>34682417948</c:v>
                </c:pt>
                <c:pt idx="7">
                  <c:v>2242112228</c:v>
                </c:pt>
                <c:pt idx="8">
                  <c:v>2945603700</c:v>
                </c:pt>
                <c:pt idx="9">
                  <c:v>1657035390</c:v>
                </c:pt>
                <c:pt idx="10">
                  <c:v>282423605</c:v>
                </c:pt>
                <c:pt idx="11">
                  <c:v>969649600</c:v>
                </c:pt>
                <c:pt idx="12">
                  <c:v>306255046290</c:v>
                </c:pt>
                <c:pt idx="13">
                  <c:v>455707339</c:v>
                </c:pt>
                <c:pt idx="15">
                  <c:v>553398400</c:v>
                </c:pt>
                <c:pt idx="17">
                  <c:v>136766400</c:v>
                </c:pt>
                <c:pt idx="18">
                  <c:v>280825000808</c:v>
                </c:pt>
                <c:pt idx="19">
                  <c:v>151717192566</c:v>
                </c:pt>
                <c:pt idx="20">
                  <c:v>137237179759</c:v>
                </c:pt>
                <c:pt idx="21">
                  <c:v>133737637888</c:v>
                </c:pt>
                <c:pt idx="22">
                  <c:v>16259077792</c:v>
                </c:pt>
                <c:pt idx="23">
                  <c:v>276761200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6-4BD5-96B6-97C01B91F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40160"/>
        <c:axId val="136938240"/>
      </c:lineChart>
      <c:catAx>
        <c:axId val="13693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6936064"/>
        <c:crosses val="autoZero"/>
        <c:auto val="1"/>
        <c:lblAlgn val="ctr"/>
        <c:lblOffset val="100"/>
        <c:noMultiLvlLbl val="0"/>
      </c:catAx>
      <c:valAx>
        <c:axId val="136936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6934144"/>
        <c:crosses val="autoZero"/>
        <c:crossBetween val="between"/>
      </c:valAx>
      <c:valAx>
        <c:axId val="1369382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6940160"/>
        <c:crosses val="max"/>
        <c:crossBetween val="between"/>
      </c:valAx>
      <c:catAx>
        <c:axId val="13694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938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6">
                  <c:v>8</c:v>
                </c:pt>
                <c:pt idx="12">
                  <c:v>21</c:v>
                </c:pt>
                <c:pt idx="18">
                  <c:v>25</c:v>
                </c:pt>
                <c:pt idx="19">
                  <c:v>13</c:v>
                </c:pt>
                <c:pt idx="20">
                  <c:v>141</c:v>
                </c:pt>
                <c:pt idx="21">
                  <c:v>10</c:v>
                </c:pt>
                <c:pt idx="22">
                  <c:v>34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0-4126-BDCB-194852ED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66528"/>
        <c:axId val="1369684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OPERACIONES_VOLUMEN_ME_072020!$H$12:$H$39</c:f>
              <c:numCache>
                <c:formatCode>_(* #,##0_);_(* \(#,##0\);_(* "-"??_);_(@_)</c:formatCode>
                <c:ptCount val="28"/>
                <c:pt idx="1">
                  <c:v>1600037317</c:v>
                </c:pt>
                <c:pt idx="6">
                  <c:v>6875623280</c:v>
                </c:pt>
                <c:pt idx="12">
                  <c:v>9985670077</c:v>
                </c:pt>
                <c:pt idx="18">
                  <c:v>11719250458</c:v>
                </c:pt>
                <c:pt idx="19">
                  <c:v>5338097013</c:v>
                </c:pt>
                <c:pt idx="20">
                  <c:v>46564586241</c:v>
                </c:pt>
                <c:pt idx="21">
                  <c:v>3020072500</c:v>
                </c:pt>
                <c:pt idx="22">
                  <c:v>6340891880</c:v>
                </c:pt>
                <c:pt idx="26">
                  <c:v>142066914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0-4126-BDCB-194852ED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74656"/>
        <c:axId val="137572736"/>
      </c:lineChart>
      <c:catAx>
        <c:axId val="13696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6968448"/>
        <c:crosses val="autoZero"/>
        <c:auto val="1"/>
        <c:lblAlgn val="ctr"/>
        <c:lblOffset val="100"/>
        <c:noMultiLvlLbl val="0"/>
      </c:catAx>
      <c:valAx>
        <c:axId val="136968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6966528"/>
        <c:crosses val="autoZero"/>
        <c:crossBetween val="between"/>
      </c:valAx>
      <c:valAx>
        <c:axId val="1375727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574656"/>
        <c:crosses val="max"/>
        <c:crossBetween val="between"/>
      </c:valAx>
      <c:catAx>
        <c:axId val="137574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5727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CDA_ML_062020!$H$10:$H$37</c:f>
              <c:numCache>
                <c:formatCode>_(* #,##0.00_);_(* \(#,##0.00\);_(* "-"??_);_(@_)</c:formatCode>
                <c:ptCount val="28"/>
                <c:pt idx="0">
                  <c:v>0.2</c:v>
                </c:pt>
                <c:pt idx="1">
                  <c:v>1.99127393838468</c:v>
                </c:pt>
                <c:pt idx="2">
                  <c:v>1.3351751637024101</c:v>
                </c:pt>
                <c:pt idx="3">
                  <c:v>2.7013412649949702</c:v>
                </c:pt>
                <c:pt idx="4">
                  <c:v>2.05029285308835</c:v>
                </c:pt>
                <c:pt idx="5">
                  <c:v>2.1036618990258402</c:v>
                </c:pt>
                <c:pt idx="6">
                  <c:v>2.6763755877825002</c:v>
                </c:pt>
                <c:pt idx="7">
                  <c:v>3.8359574923672999</c:v>
                </c:pt>
                <c:pt idx="8">
                  <c:v>2.5949533051944398</c:v>
                </c:pt>
                <c:pt idx="9">
                  <c:v>3.8875212224108702</c:v>
                </c:pt>
                <c:pt idx="10">
                  <c:v>4.75</c:v>
                </c:pt>
                <c:pt idx="11">
                  <c:v>1.2122222222222201</c:v>
                </c:pt>
                <c:pt idx="12">
                  <c:v>6.9592344791617897</c:v>
                </c:pt>
                <c:pt idx="13">
                  <c:v>7.6062470822367096</c:v>
                </c:pt>
                <c:pt idx="14">
                  <c:v>6.6921537049913997</c:v>
                </c:pt>
                <c:pt idx="15">
                  <c:v>5.5241573033707896</c:v>
                </c:pt>
                <c:pt idx="17">
                  <c:v>7.1659303070838103</c:v>
                </c:pt>
                <c:pt idx="18">
                  <c:v>7.66572394578135</c:v>
                </c:pt>
                <c:pt idx="19">
                  <c:v>7.4603051176425597</c:v>
                </c:pt>
                <c:pt idx="20">
                  <c:v>7.7383715234488797</c:v>
                </c:pt>
                <c:pt idx="21">
                  <c:v>8.6131065260250796</c:v>
                </c:pt>
                <c:pt idx="22">
                  <c:v>8.4666769739361598</c:v>
                </c:pt>
                <c:pt idx="23">
                  <c:v>7.6</c:v>
                </c:pt>
                <c:pt idx="25">
                  <c:v>6.5</c:v>
                </c:pt>
                <c:pt idx="27">
                  <c:v>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9-48EA-BA9E-ABAB7E06887B}"/>
            </c:ext>
          </c:extLst>
        </c:ser>
        <c:ser>
          <c:idx val="1"/>
          <c:order val="1"/>
          <c:tx>
            <c:strRef>
              <c:f>CDA_ML_062020!$I$9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CDA_ML_062020!$I$10:$I$37</c:f>
              <c:numCache>
                <c:formatCode>_(* #,##0.00_);_(* \(#,##0.00\);_(* "-"??_);_(@_)</c:formatCode>
                <c:ptCount val="28"/>
                <c:pt idx="2">
                  <c:v>6</c:v>
                </c:pt>
                <c:pt idx="3">
                  <c:v>6</c:v>
                </c:pt>
                <c:pt idx="4">
                  <c:v>6.5</c:v>
                </c:pt>
                <c:pt idx="5">
                  <c:v>3.3668037687210699</c:v>
                </c:pt>
                <c:pt idx="6">
                  <c:v>4.7548247991436199</c:v>
                </c:pt>
                <c:pt idx="7">
                  <c:v>5.5071428571428598</c:v>
                </c:pt>
                <c:pt idx="8">
                  <c:v>3.75</c:v>
                </c:pt>
                <c:pt idx="11">
                  <c:v>8</c:v>
                </c:pt>
                <c:pt idx="12">
                  <c:v>8.2002830695774804</c:v>
                </c:pt>
                <c:pt idx="13">
                  <c:v>7</c:v>
                </c:pt>
                <c:pt idx="15">
                  <c:v>7.0105363984674298</c:v>
                </c:pt>
                <c:pt idx="16">
                  <c:v>8</c:v>
                </c:pt>
                <c:pt idx="17">
                  <c:v>7.8968253968253999</c:v>
                </c:pt>
                <c:pt idx="18">
                  <c:v>8.5434510537686297</c:v>
                </c:pt>
                <c:pt idx="19">
                  <c:v>8.2512132948584398</c:v>
                </c:pt>
                <c:pt idx="20">
                  <c:v>9.3795734919968901</c:v>
                </c:pt>
                <c:pt idx="21">
                  <c:v>8.9777693089430901</c:v>
                </c:pt>
                <c:pt idx="22">
                  <c:v>9.7739776951672894</c:v>
                </c:pt>
                <c:pt idx="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9-48EA-BA9E-ABAB7E068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11904"/>
        <c:axId val="137618560"/>
      </c:lineChart>
      <c:catAx>
        <c:axId val="13761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7618560"/>
        <c:crosses val="autoZero"/>
        <c:auto val="0"/>
        <c:lblAlgn val="ctr"/>
        <c:lblOffset val="100"/>
        <c:noMultiLvlLbl val="0"/>
      </c:catAx>
      <c:valAx>
        <c:axId val="137618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76119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CDA_ME_062020!$H$10:$H$37</c:f>
              <c:numCache>
                <c:formatCode>_(* #,##0.00_);_(* \(#,##0.00\);_(* "-"??_);_(@_)</c:formatCode>
                <c:ptCount val="28"/>
                <c:pt idx="0">
                  <c:v>2.4537664821502201</c:v>
                </c:pt>
                <c:pt idx="1">
                  <c:v>0.74375057793178401</c:v>
                </c:pt>
                <c:pt idx="2">
                  <c:v>0.67135422254371402</c:v>
                </c:pt>
                <c:pt idx="3">
                  <c:v>1.0533782391898101</c:v>
                </c:pt>
                <c:pt idx="4">
                  <c:v>2.9964585427236599</c:v>
                </c:pt>
                <c:pt idx="5">
                  <c:v>1.8947068800818201</c:v>
                </c:pt>
                <c:pt idx="6">
                  <c:v>2.4468351461641502</c:v>
                </c:pt>
                <c:pt idx="7">
                  <c:v>2.33305068633693</c:v>
                </c:pt>
                <c:pt idx="8">
                  <c:v>2.7680423441164801</c:v>
                </c:pt>
                <c:pt idx="9">
                  <c:v>2.25</c:v>
                </c:pt>
                <c:pt idx="10">
                  <c:v>1.75</c:v>
                </c:pt>
                <c:pt idx="11">
                  <c:v>2.0989469610831901</c:v>
                </c:pt>
                <c:pt idx="12">
                  <c:v>3.84022383362093</c:v>
                </c:pt>
                <c:pt idx="13">
                  <c:v>3.4</c:v>
                </c:pt>
                <c:pt idx="14">
                  <c:v>3.4645699817467399</c:v>
                </c:pt>
                <c:pt idx="15">
                  <c:v>3.5</c:v>
                </c:pt>
                <c:pt idx="16">
                  <c:v>3.65</c:v>
                </c:pt>
                <c:pt idx="17">
                  <c:v>3.8652323244848099</c:v>
                </c:pt>
                <c:pt idx="18">
                  <c:v>4.6030469896997497</c:v>
                </c:pt>
                <c:pt idx="19">
                  <c:v>4.7025247999845998</c:v>
                </c:pt>
                <c:pt idx="20">
                  <c:v>5.2553675345905297</c:v>
                </c:pt>
                <c:pt idx="21">
                  <c:v>4.8957177508780001</c:v>
                </c:pt>
                <c:pt idx="22">
                  <c:v>5.1801405287523101</c:v>
                </c:pt>
                <c:pt idx="23">
                  <c:v>6</c:v>
                </c:pt>
                <c:pt idx="24">
                  <c:v>5.75</c:v>
                </c:pt>
                <c:pt idx="26">
                  <c:v>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2-43FB-A7C1-0A2F7E238D19}"/>
            </c:ext>
          </c:extLst>
        </c:ser>
        <c:ser>
          <c:idx val="1"/>
          <c:order val="1"/>
          <c:tx>
            <c:strRef>
              <c:f>CDA_ME_062020!$I$9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2">
                  <c:v>4</c:v>
                </c:pt>
                <c:pt idx="5">
                  <c:v>4.4000000000000004</c:v>
                </c:pt>
                <c:pt idx="6">
                  <c:v>4.0244268344234797</c:v>
                </c:pt>
                <c:pt idx="12">
                  <c:v>4.6826171859793098</c:v>
                </c:pt>
                <c:pt idx="15">
                  <c:v>5.5</c:v>
                </c:pt>
                <c:pt idx="18">
                  <c:v>4.6343300280384598</c:v>
                </c:pt>
                <c:pt idx="19">
                  <c:v>4.6904688660212903</c:v>
                </c:pt>
                <c:pt idx="20">
                  <c:v>6.4324817283651203</c:v>
                </c:pt>
                <c:pt idx="21">
                  <c:v>6.4078822090024898</c:v>
                </c:pt>
                <c:pt idx="22">
                  <c:v>5.9377964797122402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2-43FB-A7C1-0A2F7E23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99840"/>
        <c:axId val="137310592"/>
      </c:lineChart>
      <c:catAx>
        <c:axId val="1372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7310592"/>
        <c:crosses val="autoZero"/>
        <c:auto val="0"/>
        <c:lblAlgn val="ctr"/>
        <c:lblOffset val="100"/>
        <c:noMultiLvlLbl val="0"/>
      </c:catAx>
      <c:valAx>
        <c:axId val="137310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729984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5</c:v>
                </c:pt>
                <c:pt idx="2">
                  <c:v>28</c:v>
                </c:pt>
                <c:pt idx="3">
                  <c:v>37</c:v>
                </c:pt>
                <c:pt idx="4">
                  <c:v>5</c:v>
                </c:pt>
                <c:pt idx="5">
                  <c:v>38</c:v>
                </c:pt>
                <c:pt idx="6">
                  <c:v>124</c:v>
                </c:pt>
                <c:pt idx="7">
                  <c:v>11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869</c:v>
                </c:pt>
                <c:pt idx="13">
                  <c:v>10</c:v>
                </c:pt>
                <c:pt idx="14">
                  <c:v>6</c:v>
                </c:pt>
                <c:pt idx="15">
                  <c:v>5</c:v>
                </c:pt>
                <c:pt idx="17">
                  <c:v>8</c:v>
                </c:pt>
                <c:pt idx="18">
                  <c:v>179</c:v>
                </c:pt>
                <c:pt idx="19">
                  <c:v>449</c:v>
                </c:pt>
                <c:pt idx="20">
                  <c:v>236</c:v>
                </c:pt>
                <c:pt idx="21">
                  <c:v>58</c:v>
                </c:pt>
                <c:pt idx="22">
                  <c:v>36</c:v>
                </c:pt>
                <c:pt idx="23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D-4B80-B81F-26DD5FF77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65760"/>
        <c:axId val="13736793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OPERACIONES_VOLUMEN_ML_062020!$G$12:$G$38</c:f>
              <c:numCache>
                <c:formatCode>_(* #,##0_);_(* \(#,##0\);_(* "-"??_);_(@_)</c:formatCode>
                <c:ptCount val="27"/>
                <c:pt idx="0">
                  <c:v>350000000</c:v>
                </c:pt>
                <c:pt idx="1">
                  <c:v>5404500000</c:v>
                </c:pt>
                <c:pt idx="2">
                  <c:v>18918805491</c:v>
                </c:pt>
                <c:pt idx="3">
                  <c:v>9639898863</c:v>
                </c:pt>
                <c:pt idx="4">
                  <c:v>174636369</c:v>
                </c:pt>
                <c:pt idx="5">
                  <c:v>4290619072</c:v>
                </c:pt>
                <c:pt idx="6">
                  <c:v>28285314307</c:v>
                </c:pt>
                <c:pt idx="7">
                  <c:v>905465479</c:v>
                </c:pt>
                <c:pt idx="8">
                  <c:v>372656654</c:v>
                </c:pt>
                <c:pt idx="9">
                  <c:v>589000000</c:v>
                </c:pt>
                <c:pt idx="10">
                  <c:v>760000000</c:v>
                </c:pt>
                <c:pt idx="11">
                  <c:v>45000000</c:v>
                </c:pt>
                <c:pt idx="12">
                  <c:v>255071042608</c:v>
                </c:pt>
                <c:pt idx="13">
                  <c:v>2858970784</c:v>
                </c:pt>
                <c:pt idx="14">
                  <c:v>1357900925</c:v>
                </c:pt>
                <c:pt idx="15">
                  <c:v>2225000000</c:v>
                </c:pt>
                <c:pt idx="17">
                  <c:v>900654176</c:v>
                </c:pt>
                <c:pt idx="18">
                  <c:v>77896519950</c:v>
                </c:pt>
                <c:pt idx="19">
                  <c:v>111476170748</c:v>
                </c:pt>
                <c:pt idx="20">
                  <c:v>83580117286</c:v>
                </c:pt>
                <c:pt idx="21">
                  <c:v>41550940513</c:v>
                </c:pt>
                <c:pt idx="22">
                  <c:v>29481897896</c:v>
                </c:pt>
                <c:pt idx="23">
                  <c:v>510000000</c:v>
                </c:pt>
                <c:pt idx="25">
                  <c:v>650000000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D-4B80-B81F-26DD5FF77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84320"/>
        <c:axId val="137369856"/>
      </c:lineChart>
      <c:catAx>
        <c:axId val="13736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7367936"/>
        <c:crosses val="autoZero"/>
        <c:auto val="1"/>
        <c:lblAlgn val="ctr"/>
        <c:lblOffset val="100"/>
        <c:noMultiLvlLbl val="0"/>
      </c:catAx>
      <c:valAx>
        <c:axId val="13736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365760"/>
        <c:crosses val="autoZero"/>
        <c:crossBetween val="between"/>
      </c:valAx>
      <c:valAx>
        <c:axId val="137369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384320"/>
        <c:crosses val="max"/>
        <c:crossBetween val="between"/>
      </c:valAx>
      <c:catAx>
        <c:axId val="13738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3698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19</c:v>
                </c:pt>
                <c:pt idx="7">
                  <c:v>2</c:v>
                </c:pt>
                <c:pt idx="8">
                  <c:v>2</c:v>
                </c:pt>
                <c:pt idx="11">
                  <c:v>1</c:v>
                </c:pt>
                <c:pt idx="12">
                  <c:v>133</c:v>
                </c:pt>
                <c:pt idx="13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63</c:v>
                </c:pt>
                <c:pt idx="19">
                  <c:v>70</c:v>
                </c:pt>
                <c:pt idx="20">
                  <c:v>232</c:v>
                </c:pt>
                <c:pt idx="21">
                  <c:v>10</c:v>
                </c:pt>
                <c:pt idx="2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8-40F8-97CA-36C76A17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402240"/>
        <c:axId val="1374126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OPERACIONES_VOLUMEN_ML_062020!$H$12:$H$38</c:f>
              <c:numCache>
                <c:formatCode>_(* #,##0_);_(* \(#,##0\);_(* "-"??_);_(@_)</c:formatCode>
                <c:ptCount val="27"/>
                <c:pt idx="2">
                  <c:v>30000000</c:v>
                </c:pt>
                <c:pt idx="3">
                  <c:v>30000000</c:v>
                </c:pt>
                <c:pt idx="4">
                  <c:v>30000000</c:v>
                </c:pt>
                <c:pt idx="5">
                  <c:v>476528235</c:v>
                </c:pt>
                <c:pt idx="6">
                  <c:v>1642350648</c:v>
                </c:pt>
                <c:pt idx="7">
                  <c:v>140000000</c:v>
                </c:pt>
                <c:pt idx="8">
                  <c:v>200000000</c:v>
                </c:pt>
                <c:pt idx="11">
                  <c:v>251000000</c:v>
                </c:pt>
                <c:pt idx="12">
                  <c:v>34769964465</c:v>
                </c:pt>
                <c:pt idx="13">
                  <c:v>136000000</c:v>
                </c:pt>
                <c:pt idx="15">
                  <c:v>522000000</c:v>
                </c:pt>
                <c:pt idx="16">
                  <c:v>50000000</c:v>
                </c:pt>
                <c:pt idx="17">
                  <c:v>252000000</c:v>
                </c:pt>
                <c:pt idx="18">
                  <c:v>12746960595</c:v>
                </c:pt>
                <c:pt idx="19">
                  <c:v>13726477644</c:v>
                </c:pt>
                <c:pt idx="20">
                  <c:v>37226270373</c:v>
                </c:pt>
                <c:pt idx="21">
                  <c:v>1968000000</c:v>
                </c:pt>
                <c:pt idx="22">
                  <c:v>1345000000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8-40F8-97CA-36C76A17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28992"/>
        <c:axId val="137414528"/>
      </c:lineChart>
      <c:catAx>
        <c:axId val="1374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7412608"/>
        <c:crosses val="autoZero"/>
        <c:auto val="1"/>
        <c:lblAlgn val="ctr"/>
        <c:lblOffset val="100"/>
        <c:noMultiLvlLbl val="0"/>
      </c:catAx>
      <c:valAx>
        <c:axId val="137412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402240"/>
        <c:crosses val="autoZero"/>
        <c:crossBetween val="between"/>
      </c:valAx>
      <c:valAx>
        <c:axId val="1374145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428992"/>
        <c:crosses val="max"/>
        <c:crossBetween val="between"/>
      </c:valAx>
      <c:catAx>
        <c:axId val="137428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4145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OPERACIONES_VOLUMEN_ME_062020!$E$12:$E$39</c:f>
              <c:numCache>
                <c:formatCode>_(* #,##0_);_(* \(#,##0\);_(* "-"??_);_(@_)</c:formatCode>
                <c:ptCount val="28"/>
                <c:pt idx="0">
                  <c:v>8</c:v>
                </c:pt>
                <c:pt idx="1">
                  <c:v>8</c:v>
                </c:pt>
                <c:pt idx="2">
                  <c:v>18</c:v>
                </c:pt>
                <c:pt idx="3">
                  <c:v>30</c:v>
                </c:pt>
                <c:pt idx="4">
                  <c:v>2</c:v>
                </c:pt>
                <c:pt idx="5">
                  <c:v>14</c:v>
                </c:pt>
                <c:pt idx="6">
                  <c:v>52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274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145</c:v>
                </c:pt>
                <c:pt idx="19">
                  <c:v>223</c:v>
                </c:pt>
                <c:pt idx="20">
                  <c:v>140</c:v>
                </c:pt>
                <c:pt idx="21">
                  <c:v>22</c:v>
                </c:pt>
                <c:pt idx="22">
                  <c:v>21</c:v>
                </c:pt>
                <c:pt idx="23">
                  <c:v>1</c:v>
                </c:pt>
                <c:pt idx="24">
                  <c:v>1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7-403C-B2E1-D3A4EB63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07648"/>
        <c:axId val="1337221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OPERACIONES_VOLUMEN_ME_062020!$G$12:$G$39</c:f>
              <c:numCache>
                <c:formatCode>_(* #,##0_);_(* \(#,##0\);_(* "-"??_);_(@_)</c:formatCode>
                <c:ptCount val="28"/>
                <c:pt idx="0">
                  <c:v>53467319230</c:v>
                </c:pt>
                <c:pt idx="1">
                  <c:v>13263622035</c:v>
                </c:pt>
                <c:pt idx="2">
                  <c:v>7682774045</c:v>
                </c:pt>
                <c:pt idx="3">
                  <c:v>32582678998</c:v>
                </c:pt>
                <c:pt idx="4">
                  <c:v>3771763700</c:v>
                </c:pt>
                <c:pt idx="5">
                  <c:v>12448496788</c:v>
                </c:pt>
                <c:pt idx="6">
                  <c:v>99334499512.789993</c:v>
                </c:pt>
                <c:pt idx="7">
                  <c:v>1001986000</c:v>
                </c:pt>
                <c:pt idx="8">
                  <c:v>7055596500</c:v>
                </c:pt>
                <c:pt idx="9">
                  <c:v>2208185427</c:v>
                </c:pt>
                <c:pt idx="10">
                  <c:v>1502723250</c:v>
                </c:pt>
                <c:pt idx="11">
                  <c:v>499045184</c:v>
                </c:pt>
                <c:pt idx="12">
                  <c:v>310159598933.16998</c:v>
                </c:pt>
                <c:pt idx="13">
                  <c:v>665478000</c:v>
                </c:pt>
                <c:pt idx="14">
                  <c:v>1026037236</c:v>
                </c:pt>
                <c:pt idx="15">
                  <c:v>800738400</c:v>
                </c:pt>
                <c:pt idx="16">
                  <c:v>96005052</c:v>
                </c:pt>
                <c:pt idx="17">
                  <c:v>4240454900</c:v>
                </c:pt>
                <c:pt idx="18">
                  <c:v>183184348014.48999</c:v>
                </c:pt>
                <c:pt idx="19">
                  <c:v>157476211383.73999</c:v>
                </c:pt>
                <c:pt idx="20">
                  <c:v>138835580364</c:v>
                </c:pt>
                <c:pt idx="21">
                  <c:v>11015576006</c:v>
                </c:pt>
                <c:pt idx="22">
                  <c:v>28782751810</c:v>
                </c:pt>
                <c:pt idx="23">
                  <c:v>1530599400</c:v>
                </c:pt>
                <c:pt idx="24">
                  <c:v>167748250</c:v>
                </c:pt>
                <c:pt idx="26">
                  <c:v>268908800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7-403C-B2E1-D3A4EB63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26208"/>
        <c:axId val="133724032"/>
      </c:lineChart>
      <c:catAx>
        <c:axId val="13370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722112"/>
        <c:crosses val="autoZero"/>
        <c:auto val="1"/>
        <c:lblAlgn val="ctr"/>
        <c:lblOffset val="100"/>
        <c:noMultiLvlLbl val="0"/>
      </c:catAx>
      <c:valAx>
        <c:axId val="133722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707648"/>
        <c:crosses val="autoZero"/>
        <c:crossBetween val="between"/>
      </c:valAx>
      <c:valAx>
        <c:axId val="1337240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726208"/>
        <c:crosses val="max"/>
        <c:crossBetween val="between"/>
      </c:valAx>
      <c:catAx>
        <c:axId val="13372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7240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5">
                  <c:v>1</c:v>
                </c:pt>
                <c:pt idx="6">
                  <c:v>9</c:v>
                </c:pt>
                <c:pt idx="12">
                  <c:v>24</c:v>
                </c:pt>
                <c:pt idx="15">
                  <c:v>1</c:v>
                </c:pt>
                <c:pt idx="18">
                  <c:v>14</c:v>
                </c:pt>
                <c:pt idx="19">
                  <c:v>21</c:v>
                </c:pt>
                <c:pt idx="20">
                  <c:v>68</c:v>
                </c:pt>
                <c:pt idx="21">
                  <c:v>6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E-4D5E-ADBA-927908C68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72800"/>
        <c:axId val="1337747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OPERACIONES_VOLUMEN_ME_062020!$H$12:$H$39</c:f>
              <c:numCache>
                <c:formatCode>_(* #,##0_);_(* \(#,##0\);_(* "-"??_);_(@_)</c:formatCode>
                <c:ptCount val="28"/>
                <c:pt idx="1">
                  <c:v>1431541813</c:v>
                </c:pt>
                <c:pt idx="2">
                  <c:v>1331246000</c:v>
                </c:pt>
                <c:pt idx="5">
                  <c:v>4661825000</c:v>
                </c:pt>
                <c:pt idx="6">
                  <c:v>8751807297</c:v>
                </c:pt>
                <c:pt idx="12">
                  <c:v>8641698284.6499996</c:v>
                </c:pt>
                <c:pt idx="15">
                  <c:v>672524000</c:v>
                </c:pt>
                <c:pt idx="18">
                  <c:v>3996011317.04</c:v>
                </c:pt>
                <c:pt idx="19">
                  <c:v>4940449467.21</c:v>
                </c:pt>
                <c:pt idx="20">
                  <c:v>25711211145</c:v>
                </c:pt>
                <c:pt idx="21">
                  <c:v>874105850</c:v>
                </c:pt>
                <c:pt idx="22">
                  <c:v>1047035597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E-4D5E-ADBA-927908C68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44032"/>
        <c:axId val="137242112"/>
      </c:lineChart>
      <c:catAx>
        <c:axId val="1337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774720"/>
        <c:crosses val="autoZero"/>
        <c:auto val="1"/>
        <c:lblAlgn val="ctr"/>
        <c:lblOffset val="100"/>
        <c:noMultiLvlLbl val="0"/>
      </c:catAx>
      <c:valAx>
        <c:axId val="13377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772800"/>
        <c:crosses val="autoZero"/>
        <c:crossBetween val="between"/>
      </c:valAx>
      <c:valAx>
        <c:axId val="1372421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244032"/>
        <c:crosses val="max"/>
        <c:crossBetween val="between"/>
      </c:valAx>
      <c:catAx>
        <c:axId val="13724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421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CDA_ML_052020!$H$10:$H$37</c:f>
              <c:numCache>
                <c:formatCode>_(* #,##0.00_);_(* \(#,##0.00\);_(* "-"??_);_(@_)</c:formatCode>
                <c:ptCount val="28"/>
                <c:pt idx="0">
                  <c:v>0.68129315191723805</c:v>
                </c:pt>
                <c:pt idx="1">
                  <c:v>1.0759452001710501</c:v>
                </c:pt>
                <c:pt idx="2">
                  <c:v>2.57269441890974</c:v>
                </c:pt>
                <c:pt idx="3">
                  <c:v>2.5851893567200901</c:v>
                </c:pt>
                <c:pt idx="4">
                  <c:v>3.4715022573836398</c:v>
                </c:pt>
                <c:pt idx="5">
                  <c:v>1.7620112412401401</c:v>
                </c:pt>
                <c:pt idx="6">
                  <c:v>3.1110040919003201</c:v>
                </c:pt>
                <c:pt idx="7">
                  <c:v>2.5442868530567599</c:v>
                </c:pt>
                <c:pt idx="8">
                  <c:v>3.2697138869504498</c:v>
                </c:pt>
                <c:pt idx="9">
                  <c:v>4.0004028386330397</c:v>
                </c:pt>
                <c:pt idx="11">
                  <c:v>4.9000000000000004</c:v>
                </c:pt>
                <c:pt idx="12">
                  <c:v>6.6546924286494402</c:v>
                </c:pt>
                <c:pt idx="13">
                  <c:v>6.2635828394129103</c:v>
                </c:pt>
                <c:pt idx="14">
                  <c:v>8.5</c:v>
                </c:pt>
                <c:pt idx="15">
                  <c:v>5.1966089466089498</c:v>
                </c:pt>
                <c:pt idx="16">
                  <c:v>6.95</c:v>
                </c:pt>
                <c:pt idx="17">
                  <c:v>7.4178784478185102</c:v>
                </c:pt>
                <c:pt idx="18">
                  <c:v>6.9498807527606097</c:v>
                </c:pt>
                <c:pt idx="19">
                  <c:v>7.5661328526678</c:v>
                </c:pt>
                <c:pt idx="20">
                  <c:v>8.1298626950446806</c:v>
                </c:pt>
                <c:pt idx="21">
                  <c:v>8.72936626765987</c:v>
                </c:pt>
                <c:pt idx="22">
                  <c:v>7.7481059399606202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0-44AB-9CC0-5A059133BA05}"/>
            </c:ext>
          </c:extLst>
        </c:ser>
        <c:ser>
          <c:idx val="1"/>
          <c:order val="1"/>
          <c:tx>
            <c:strRef>
              <c:f>CDA_ML_052020!$I$9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CDA_ML_052020!$I$10:$I$37</c:f>
              <c:numCache>
                <c:formatCode>_(* #,##0.00_);_(* \(#,##0.00\);_(* "-"??_);_(@_)</c:formatCode>
                <c:ptCount val="28"/>
                <c:pt idx="2">
                  <c:v>1.9078597507219499</c:v>
                </c:pt>
                <c:pt idx="3">
                  <c:v>3.3739919354838701</c:v>
                </c:pt>
                <c:pt idx="6">
                  <c:v>4.2898405380761497</c:v>
                </c:pt>
                <c:pt idx="7">
                  <c:v>2.2000000000000002</c:v>
                </c:pt>
                <c:pt idx="9">
                  <c:v>5</c:v>
                </c:pt>
                <c:pt idx="12">
                  <c:v>8.3702255594601205</c:v>
                </c:pt>
                <c:pt idx="13">
                  <c:v>8</c:v>
                </c:pt>
                <c:pt idx="16">
                  <c:v>8</c:v>
                </c:pt>
                <c:pt idx="18">
                  <c:v>7.9838942585655097</c:v>
                </c:pt>
                <c:pt idx="19">
                  <c:v>8.3194603499042206</c:v>
                </c:pt>
                <c:pt idx="20">
                  <c:v>8.79587209523498</c:v>
                </c:pt>
                <c:pt idx="21">
                  <c:v>9.2006841505131103</c:v>
                </c:pt>
                <c:pt idx="22">
                  <c:v>9.1401515151515191</c:v>
                </c:pt>
                <c:pt idx="23">
                  <c:v>9</c:v>
                </c:pt>
                <c:pt idx="27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0-44AB-9CC0-5A059133B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26336"/>
        <c:axId val="134928640"/>
      </c:lineChart>
      <c:catAx>
        <c:axId val="13492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928640"/>
        <c:crosses val="autoZero"/>
        <c:auto val="0"/>
        <c:lblAlgn val="ctr"/>
        <c:lblOffset val="100"/>
        <c:noMultiLvlLbl val="0"/>
      </c:catAx>
      <c:valAx>
        <c:axId val="134928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92633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OPERACIONES_VOLUMEN_ML_112025!$E$12:$E$38</c:f>
              <c:numCache>
                <c:formatCode>_(* #,##0_);_(* \(#,##0\);_(* "-"??_);_(@_)</c:formatCode>
                <c:ptCount val="27"/>
                <c:pt idx="0">
                  <c:v>36</c:v>
                </c:pt>
                <c:pt idx="1">
                  <c:v>75</c:v>
                </c:pt>
                <c:pt idx="2">
                  <c:v>85</c:v>
                </c:pt>
                <c:pt idx="3">
                  <c:v>52</c:v>
                </c:pt>
                <c:pt idx="4">
                  <c:v>10</c:v>
                </c:pt>
                <c:pt idx="5">
                  <c:v>80</c:v>
                </c:pt>
                <c:pt idx="6">
                  <c:v>460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  <c:pt idx="10">
                  <c:v>2</c:v>
                </c:pt>
                <c:pt idx="11">
                  <c:v>2</c:v>
                </c:pt>
                <c:pt idx="12">
                  <c:v>3518</c:v>
                </c:pt>
                <c:pt idx="13">
                  <c:v>14</c:v>
                </c:pt>
                <c:pt idx="15">
                  <c:v>9</c:v>
                </c:pt>
                <c:pt idx="16">
                  <c:v>2</c:v>
                </c:pt>
                <c:pt idx="17">
                  <c:v>6</c:v>
                </c:pt>
                <c:pt idx="18">
                  <c:v>395</c:v>
                </c:pt>
                <c:pt idx="19">
                  <c:v>626</c:v>
                </c:pt>
                <c:pt idx="20">
                  <c:v>255</c:v>
                </c:pt>
                <c:pt idx="21">
                  <c:v>19</c:v>
                </c:pt>
                <c:pt idx="22">
                  <c:v>80</c:v>
                </c:pt>
                <c:pt idx="2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F-47A0-9136-712AB5815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OPERACIONES_VOLUMEN_ML_112025!$G$12:$G$38</c:f>
              <c:numCache>
                <c:formatCode>_(* #,##0_);_(* \(#,##0\);_(* "-"??_);_(@_)</c:formatCode>
                <c:ptCount val="27"/>
                <c:pt idx="0">
                  <c:v>277375122247</c:v>
                </c:pt>
                <c:pt idx="1">
                  <c:v>357805730576</c:v>
                </c:pt>
                <c:pt idx="2">
                  <c:v>32771726010</c:v>
                </c:pt>
                <c:pt idx="3">
                  <c:v>16195545189</c:v>
                </c:pt>
                <c:pt idx="4">
                  <c:v>9470263000</c:v>
                </c:pt>
                <c:pt idx="5">
                  <c:v>24754725345</c:v>
                </c:pt>
                <c:pt idx="6">
                  <c:v>37292848615</c:v>
                </c:pt>
                <c:pt idx="7">
                  <c:v>38777641436</c:v>
                </c:pt>
                <c:pt idx="8">
                  <c:v>6095145972</c:v>
                </c:pt>
                <c:pt idx="9">
                  <c:v>1300000000</c:v>
                </c:pt>
                <c:pt idx="10">
                  <c:v>5026145972</c:v>
                </c:pt>
                <c:pt idx="11">
                  <c:v>450000000</c:v>
                </c:pt>
                <c:pt idx="12">
                  <c:v>704819036503</c:v>
                </c:pt>
                <c:pt idx="13">
                  <c:v>3647521361</c:v>
                </c:pt>
                <c:pt idx="15">
                  <c:v>1571000000</c:v>
                </c:pt>
                <c:pt idx="16">
                  <c:v>1512000000</c:v>
                </c:pt>
                <c:pt idx="17">
                  <c:v>1675230137</c:v>
                </c:pt>
                <c:pt idx="18">
                  <c:v>106668353181</c:v>
                </c:pt>
                <c:pt idx="19">
                  <c:v>183180953229</c:v>
                </c:pt>
                <c:pt idx="20">
                  <c:v>112478164110</c:v>
                </c:pt>
                <c:pt idx="21">
                  <c:v>9175050100</c:v>
                </c:pt>
                <c:pt idx="22">
                  <c:v>16409987063</c:v>
                </c:pt>
                <c:pt idx="24">
                  <c:v>2900000000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F-47A0-9136-712AB5815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CDA_ME_052020!$H$10:$H$37</c:f>
              <c:numCache>
                <c:formatCode>_(* #,##0.00_);_(* \(#,##0.00\);_(* "-"??_);_(@_)</c:formatCode>
                <c:ptCount val="28"/>
                <c:pt idx="0">
                  <c:v>0.71490328554271598</c:v>
                </c:pt>
                <c:pt idx="1">
                  <c:v>1.45399474636394</c:v>
                </c:pt>
                <c:pt idx="2">
                  <c:v>1.9931418823303799</c:v>
                </c:pt>
                <c:pt idx="3">
                  <c:v>1.08998887525692</c:v>
                </c:pt>
                <c:pt idx="4">
                  <c:v>1</c:v>
                </c:pt>
                <c:pt idx="5">
                  <c:v>1.2017431750690799</c:v>
                </c:pt>
                <c:pt idx="6">
                  <c:v>1.9216886017310399</c:v>
                </c:pt>
                <c:pt idx="7">
                  <c:v>1.1222764142516399</c:v>
                </c:pt>
                <c:pt idx="8">
                  <c:v>2.2327074785440901</c:v>
                </c:pt>
                <c:pt idx="9">
                  <c:v>2.25</c:v>
                </c:pt>
                <c:pt idx="11">
                  <c:v>2.4917603423918102</c:v>
                </c:pt>
                <c:pt idx="12">
                  <c:v>3.8617326822411702</c:v>
                </c:pt>
                <c:pt idx="13">
                  <c:v>3.2712057300924702</c:v>
                </c:pt>
                <c:pt idx="16">
                  <c:v>3.25</c:v>
                </c:pt>
                <c:pt idx="17">
                  <c:v>4.9735033207257304</c:v>
                </c:pt>
                <c:pt idx="18">
                  <c:v>4.5052729427419296</c:v>
                </c:pt>
                <c:pt idx="19">
                  <c:v>4.5880951656675304</c:v>
                </c:pt>
                <c:pt idx="20">
                  <c:v>4.9964553382216002</c:v>
                </c:pt>
                <c:pt idx="21">
                  <c:v>5.2337002932725696</c:v>
                </c:pt>
                <c:pt idx="22">
                  <c:v>5.4299176431065597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A-49EA-A08B-E59302E93B8D}"/>
            </c:ext>
          </c:extLst>
        </c:ser>
        <c:ser>
          <c:idx val="1"/>
          <c:order val="1"/>
          <c:tx>
            <c:strRef>
              <c:f>CDA_ME_052020!$I$9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CDA_ME_052020!$I$10:$I$37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2.6982616621531998</c:v>
                </c:pt>
                <c:pt idx="6">
                  <c:v>4.3969067861495903</c:v>
                </c:pt>
                <c:pt idx="12">
                  <c:v>5.2066159407562402</c:v>
                </c:pt>
                <c:pt idx="18">
                  <c:v>4.4330556238509402</c:v>
                </c:pt>
                <c:pt idx="19">
                  <c:v>5.6090840805464897</c:v>
                </c:pt>
                <c:pt idx="20">
                  <c:v>6.1205010302832603</c:v>
                </c:pt>
                <c:pt idx="21">
                  <c:v>6</c:v>
                </c:pt>
                <c:pt idx="22">
                  <c:v>6.8444981541817702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A-49EA-A08B-E59302E93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40096"/>
        <c:axId val="139146752"/>
      </c:lineChart>
      <c:catAx>
        <c:axId val="13914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9146752"/>
        <c:crosses val="autoZero"/>
        <c:auto val="0"/>
        <c:lblAlgn val="ctr"/>
        <c:lblOffset val="100"/>
        <c:noMultiLvlLbl val="0"/>
      </c:catAx>
      <c:valAx>
        <c:axId val="139146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91400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6</c:v>
                </c:pt>
                <c:pt idx="2">
                  <c:v>25</c:v>
                </c:pt>
                <c:pt idx="3">
                  <c:v>40</c:v>
                </c:pt>
                <c:pt idx="4">
                  <c:v>9</c:v>
                </c:pt>
                <c:pt idx="5">
                  <c:v>30</c:v>
                </c:pt>
                <c:pt idx="6">
                  <c:v>74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  <c:pt idx="11">
                  <c:v>1</c:v>
                </c:pt>
                <c:pt idx="12">
                  <c:v>764</c:v>
                </c:pt>
                <c:pt idx="13">
                  <c:v>20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187</c:v>
                </c:pt>
                <c:pt idx="19">
                  <c:v>328</c:v>
                </c:pt>
                <c:pt idx="20">
                  <c:v>193</c:v>
                </c:pt>
                <c:pt idx="21">
                  <c:v>33</c:v>
                </c:pt>
                <c:pt idx="2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A-410D-A806-62FF6C47B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01856"/>
        <c:axId val="13900377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OPERACIONES_VOLUMEN_ML_052020!$G$12:$G$38</c:f>
              <c:numCache>
                <c:formatCode>_(* #,##0_);_(* \(#,##0\);_(* "-"??_);_(@_)</c:formatCode>
                <c:ptCount val="27"/>
                <c:pt idx="0">
                  <c:v>4446500000</c:v>
                </c:pt>
                <c:pt idx="1">
                  <c:v>2280591790</c:v>
                </c:pt>
                <c:pt idx="2">
                  <c:v>8672171664</c:v>
                </c:pt>
                <c:pt idx="3">
                  <c:v>7791999562</c:v>
                </c:pt>
                <c:pt idx="4">
                  <c:v>30781210000</c:v>
                </c:pt>
                <c:pt idx="5">
                  <c:v>6261275012</c:v>
                </c:pt>
                <c:pt idx="6">
                  <c:v>12742404481</c:v>
                </c:pt>
                <c:pt idx="7">
                  <c:v>508051452</c:v>
                </c:pt>
                <c:pt idx="8">
                  <c:v>1433000000</c:v>
                </c:pt>
                <c:pt idx="9">
                  <c:v>620595890</c:v>
                </c:pt>
                <c:pt idx="11">
                  <c:v>50000000</c:v>
                </c:pt>
                <c:pt idx="12">
                  <c:v>196663516254</c:v>
                </c:pt>
                <c:pt idx="13">
                  <c:v>7039831573</c:v>
                </c:pt>
                <c:pt idx="14">
                  <c:v>4250000000</c:v>
                </c:pt>
                <c:pt idx="15">
                  <c:v>69300000</c:v>
                </c:pt>
                <c:pt idx="16">
                  <c:v>100000000</c:v>
                </c:pt>
                <c:pt idx="17">
                  <c:v>291178320</c:v>
                </c:pt>
                <c:pt idx="18">
                  <c:v>49595690686</c:v>
                </c:pt>
                <c:pt idx="19">
                  <c:v>87049338469</c:v>
                </c:pt>
                <c:pt idx="20">
                  <c:v>56041269321</c:v>
                </c:pt>
                <c:pt idx="21">
                  <c:v>14318200943</c:v>
                </c:pt>
                <c:pt idx="22">
                  <c:v>21331397849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A-410D-A806-62FF6C47B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11968"/>
        <c:axId val="139010048"/>
      </c:lineChart>
      <c:catAx>
        <c:axId val="13900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003776"/>
        <c:crosses val="autoZero"/>
        <c:auto val="1"/>
        <c:lblAlgn val="ctr"/>
        <c:lblOffset val="100"/>
        <c:noMultiLvlLbl val="0"/>
      </c:catAx>
      <c:valAx>
        <c:axId val="139003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001856"/>
        <c:crosses val="autoZero"/>
        <c:crossBetween val="between"/>
      </c:valAx>
      <c:valAx>
        <c:axId val="1390100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011968"/>
        <c:crosses val="max"/>
        <c:crossBetween val="between"/>
      </c:valAx>
      <c:catAx>
        <c:axId val="13901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100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4</c:v>
                </c:pt>
                <c:pt idx="6">
                  <c:v>19</c:v>
                </c:pt>
                <c:pt idx="7">
                  <c:v>1</c:v>
                </c:pt>
                <c:pt idx="9">
                  <c:v>1</c:v>
                </c:pt>
                <c:pt idx="12">
                  <c:v>122</c:v>
                </c:pt>
                <c:pt idx="13">
                  <c:v>1</c:v>
                </c:pt>
                <c:pt idx="16">
                  <c:v>2</c:v>
                </c:pt>
                <c:pt idx="18">
                  <c:v>73</c:v>
                </c:pt>
                <c:pt idx="19">
                  <c:v>109</c:v>
                </c:pt>
                <c:pt idx="20">
                  <c:v>82</c:v>
                </c:pt>
                <c:pt idx="21">
                  <c:v>5</c:v>
                </c:pt>
                <c:pt idx="22">
                  <c:v>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E-4269-81A7-B6D659E1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50368"/>
        <c:axId val="1390607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OPERACIONES_VOLUMEN_ML_052020!$H$12:$H$38</c:f>
              <c:numCache>
                <c:formatCode>_(* #,##0_);_(* \(#,##0\);_(* "-"??_);_(@_)</c:formatCode>
                <c:ptCount val="27"/>
                <c:pt idx="2">
                  <c:v>774352421</c:v>
                </c:pt>
                <c:pt idx="3">
                  <c:v>496000000</c:v>
                </c:pt>
                <c:pt idx="6">
                  <c:v>1281688036</c:v>
                </c:pt>
                <c:pt idx="7">
                  <c:v>40000000</c:v>
                </c:pt>
                <c:pt idx="9">
                  <c:v>70000000</c:v>
                </c:pt>
                <c:pt idx="12">
                  <c:v>27645397434</c:v>
                </c:pt>
                <c:pt idx="13">
                  <c:v>150000000</c:v>
                </c:pt>
                <c:pt idx="16">
                  <c:v>350000000</c:v>
                </c:pt>
                <c:pt idx="18">
                  <c:v>13208618918</c:v>
                </c:pt>
                <c:pt idx="19">
                  <c:v>17893542789</c:v>
                </c:pt>
                <c:pt idx="20">
                  <c:v>15349487611</c:v>
                </c:pt>
                <c:pt idx="21">
                  <c:v>877000000</c:v>
                </c:pt>
                <c:pt idx="22">
                  <c:v>1320000000</c:v>
                </c:pt>
                <c:pt idx="23">
                  <c:v>160000000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EE-4269-81A7-B6D659E1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00000"/>
        <c:axId val="139062656"/>
      </c:lineChart>
      <c:catAx>
        <c:axId val="13905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060736"/>
        <c:crosses val="autoZero"/>
        <c:auto val="1"/>
        <c:lblAlgn val="ctr"/>
        <c:lblOffset val="100"/>
        <c:noMultiLvlLbl val="0"/>
      </c:catAx>
      <c:valAx>
        <c:axId val="139060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050368"/>
        <c:crosses val="autoZero"/>
        <c:crossBetween val="between"/>
      </c:valAx>
      <c:valAx>
        <c:axId val="1390626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200000"/>
        <c:crosses val="max"/>
        <c:crossBetween val="between"/>
      </c:valAx>
      <c:catAx>
        <c:axId val="13920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626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OPERACIONES_VOLUMEN_ME_052020!$E$12:$E$39</c:f>
              <c:numCache>
                <c:formatCode>_(* #,##0_);_(* \(#,##0\);_(* "-"??_);_(@_)</c:formatCode>
                <c:ptCount val="28"/>
                <c:pt idx="0">
                  <c:v>8</c:v>
                </c:pt>
                <c:pt idx="1">
                  <c:v>8</c:v>
                </c:pt>
                <c:pt idx="2">
                  <c:v>29</c:v>
                </c:pt>
                <c:pt idx="3">
                  <c:v>21</c:v>
                </c:pt>
                <c:pt idx="4">
                  <c:v>2</c:v>
                </c:pt>
                <c:pt idx="5">
                  <c:v>12</c:v>
                </c:pt>
                <c:pt idx="6">
                  <c:v>38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1">
                  <c:v>6</c:v>
                </c:pt>
                <c:pt idx="12">
                  <c:v>295</c:v>
                </c:pt>
                <c:pt idx="13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127</c:v>
                </c:pt>
                <c:pt idx="19">
                  <c:v>119</c:v>
                </c:pt>
                <c:pt idx="20">
                  <c:v>64</c:v>
                </c:pt>
                <c:pt idx="21">
                  <c:v>30</c:v>
                </c:pt>
                <c:pt idx="2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4-4F75-94CC-D864B258F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6864"/>
        <c:axId val="14235878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OPERACIONES_VOLUMEN_ME_052020!$G$12:$G$39</c:f>
              <c:numCache>
                <c:formatCode>_(* #,##0_);_(* \(#,##0\);_(* "-"??_);_(@_)</c:formatCode>
                <c:ptCount val="28"/>
                <c:pt idx="0">
                  <c:v>25290489330</c:v>
                </c:pt>
                <c:pt idx="1">
                  <c:v>24740242495</c:v>
                </c:pt>
                <c:pt idx="2">
                  <c:v>63218906736</c:v>
                </c:pt>
                <c:pt idx="3">
                  <c:v>67082342905</c:v>
                </c:pt>
                <c:pt idx="4">
                  <c:v>1816227043</c:v>
                </c:pt>
                <c:pt idx="5">
                  <c:v>5850423908</c:v>
                </c:pt>
                <c:pt idx="6">
                  <c:v>42063974007.800003</c:v>
                </c:pt>
                <c:pt idx="7">
                  <c:v>3043795300</c:v>
                </c:pt>
                <c:pt idx="8">
                  <c:v>2021994753</c:v>
                </c:pt>
                <c:pt idx="9">
                  <c:v>1359213250</c:v>
                </c:pt>
                <c:pt idx="11">
                  <c:v>3974471235</c:v>
                </c:pt>
                <c:pt idx="12">
                  <c:v>207492633005.01001</c:v>
                </c:pt>
                <c:pt idx="13">
                  <c:v>691659763</c:v>
                </c:pt>
                <c:pt idx="16">
                  <c:v>2100060800</c:v>
                </c:pt>
                <c:pt idx="17">
                  <c:v>20416751488</c:v>
                </c:pt>
                <c:pt idx="18">
                  <c:v>130902129173.7</c:v>
                </c:pt>
                <c:pt idx="19">
                  <c:v>86551007465.899994</c:v>
                </c:pt>
                <c:pt idx="20">
                  <c:v>91219421889.679993</c:v>
                </c:pt>
                <c:pt idx="21">
                  <c:v>29846744959</c:v>
                </c:pt>
                <c:pt idx="22">
                  <c:v>25414517385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4-4F75-94CC-D864B258F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66976"/>
        <c:axId val="142365056"/>
      </c:lineChart>
      <c:catAx>
        <c:axId val="14235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358784"/>
        <c:crosses val="autoZero"/>
        <c:auto val="1"/>
        <c:lblAlgn val="ctr"/>
        <c:lblOffset val="100"/>
        <c:noMultiLvlLbl val="0"/>
      </c:catAx>
      <c:valAx>
        <c:axId val="142358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356864"/>
        <c:crosses val="autoZero"/>
        <c:crossBetween val="between"/>
      </c:valAx>
      <c:valAx>
        <c:axId val="1423650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366976"/>
        <c:crosses val="max"/>
        <c:crossBetween val="between"/>
      </c:valAx>
      <c:catAx>
        <c:axId val="14236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3650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6">
                  <c:v>4</c:v>
                </c:pt>
                <c:pt idx="12">
                  <c:v>9</c:v>
                </c:pt>
                <c:pt idx="18">
                  <c:v>10</c:v>
                </c:pt>
                <c:pt idx="19">
                  <c:v>24</c:v>
                </c:pt>
                <c:pt idx="20">
                  <c:v>17</c:v>
                </c:pt>
                <c:pt idx="21">
                  <c:v>2</c:v>
                </c:pt>
                <c:pt idx="2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C-4FB3-9668-8BA820D5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04608"/>
        <c:axId val="1392692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OPERACIONES_VOLUMEN_ME_052020!$H$12:$H$39</c:f>
              <c:numCache>
                <c:formatCode>_(* #,##0_);_(* \(#,##0\);_(* "-"??_);_(@_)</c:formatCode>
                <c:ptCount val="28"/>
                <c:pt idx="0">
                  <c:v>123565253</c:v>
                </c:pt>
                <c:pt idx="1">
                  <c:v>1156347650</c:v>
                </c:pt>
                <c:pt idx="2">
                  <c:v>1653945581</c:v>
                </c:pt>
                <c:pt idx="6">
                  <c:v>1751491309.04</c:v>
                </c:pt>
                <c:pt idx="12">
                  <c:v>8638284023.0400009</c:v>
                </c:pt>
                <c:pt idx="18">
                  <c:v>3933318079.6799998</c:v>
                </c:pt>
                <c:pt idx="19">
                  <c:v>5763305987</c:v>
                </c:pt>
                <c:pt idx="20">
                  <c:v>4383600300</c:v>
                </c:pt>
                <c:pt idx="21">
                  <c:v>331523000</c:v>
                </c:pt>
                <c:pt idx="22">
                  <c:v>3982854250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C-4FB3-9668-8BA820D5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81536"/>
        <c:axId val="139271168"/>
      </c:lineChart>
      <c:catAx>
        <c:axId val="1424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269248"/>
        <c:crosses val="autoZero"/>
        <c:auto val="1"/>
        <c:lblAlgn val="ctr"/>
        <c:lblOffset val="100"/>
        <c:noMultiLvlLbl val="0"/>
      </c:catAx>
      <c:valAx>
        <c:axId val="139269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404608"/>
        <c:crosses val="autoZero"/>
        <c:crossBetween val="between"/>
      </c:valAx>
      <c:valAx>
        <c:axId val="1392711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281536"/>
        <c:crosses val="max"/>
        <c:crossBetween val="between"/>
      </c:valAx>
      <c:catAx>
        <c:axId val="13928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2711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CDA_ML_042020!$H$10:$H$37</c:f>
              <c:numCache>
                <c:formatCode>_(* #,##0.00_);_(* \(#,##0.00\);_(* "-"??_);_(@_)</c:formatCode>
                <c:ptCount val="28"/>
                <c:pt idx="0">
                  <c:v>1.95</c:v>
                </c:pt>
                <c:pt idx="1">
                  <c:v>1.7385474860335199</c:v>
                </c:pt>
                <c:pt idx="2">
                  <c:v>4.0458808834840001</c:v>
                </c:pt>
                <c:pt idx="3">
                  <c:v>3.4820724522717601</c:v>
                </c:pt>
                <c:pt idx="4">
                  <c:v>3.4366785323110598</c:v>
                </c:pt>
                <c:pt idx="5">
                  <c:v>3.0374109263658</c:v>
                </c:pt>
                <c:pt idx="6">
                  <c:v>3.9335032043770002</c:v>
                </c:pt>
                <c:pt idx="7">
                  <c:v>3.3788718931914099</c:v>
                </c:pt>
                <c:pt idx="8">
                  <c:v>3.46251582330602</c:v>
                </c:pt>
                <c:pt idx="9">
                  <c:v>3.75</c:v>
                </c:pt>
                <c:pt idx="11">
                  <c:v>6.0862416107382504</c:v>
                </c:pt>
                <c:pt idx="12">
                  <c:v>6.6266925753575396</c:v>
                </c:pt>
                <c:pt idx="13">
                  <c:v>5.8639215317533697</c:v>
                </c:pt>
                <c:pt idx="15">
                  <c:v>6.0283316796811901</c:v>
                </c:pt>
                <c:pt idx="17">
                  <c:v>6.3790005444975497</c:v>
                </c:pt>
                <c:pt idx="18">
                  <c:v>7.1158185068202204</c:v>
                </c:pt>
                <c:pt idx="19">
                  <c:v>7.8962868026380404</c:v>
                </c:pt>
                <c:pt idx="20">
                  <c:v>8.1502826211713195</c:v>
                </c:pt>
                <c:pt idx="21">
                  <c:v>8.1585885752767204</c:v>
                </c:pt>
                <c:pt idx="22">
                  <c:v>8.3573896531749003</c:v>
                </c:pt>
                <c:pt idx="25">
                  <c:v>7</c:v>
                </c:pt>
                <c:pt idx="26">
                  <c:v>7.6775000000000002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3-4EAE-9D86-6808E194EBCB}"/>
            </c:ext>
          </c:extLst>
        </c:ser>
        <c:ser>
          <c:idx val="1"/>
          <c:order val="1"/>
          <c:tx>
            <c:strRef>
              <c:f>CDA_ML_042020!$I$9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CDA_ML_042020!$I$10:$I$37</c:f>
              <c:numCache>
                <c:formatCode>_(* #,##0.00_);_(* \(#,##0.00\);_(* "-"??_);_(@_)</c:formatCode>
                <c:ptCount val="28"/>
                <c:pt idx="2">
                  <c:v>3.2083333333333299</c:v>
                </c:pt>
                <c:pt idx="5">
                  <c:v>4</c:v>
                </c:pt>
                <c:pt idx="6">
                  <c:v>5.14955637729219</c:v>
                </c:pt>
                <c:pt idx="7">
                  <c:v>5.5</c:v>
                </c:pt>
                <c:pt idx="12">
                  <c:v>7.9011555712505501</c:v>
                </c:pt>
                <c:pt idx="13">
                  <c:v>7.61421415265478</c:v>
                </c:pt>
                <c:pt idx="18">
                  <c:v>8.1889370067318907</c:v>
                </c:pt>
                <c:pt idx="19">
                  <c:v>8.3204263642685792</c:v>
                </c:pt>
                <c:pt idx="20">
                  <c:v>8.9390767520800303</c:v>
                </c:pt>
                <c:pt idx="21">
                  <c:v>9.6959443244540395</c:v>
                </c:pt>
                <c:pt idx="22">
                  <c:v>9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3-4EAE-9D86-6808E194E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23648"/>
        <c:axId val="134824320"/>
      </c:lineChart>
      <c:catAx>
        <c:axId val="13932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824320"/>
        <c:crosses val="autoZero"/>
        <c:auto val="0"/>
        <c:lblAlgn val="ctr"/>
        <c:lblOffset val="100"/>
        <c:noMultiLvlLbl val="0"/>
      </c:catAx>
      <c:valAx>
        <c:axId val="13482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9323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CDA_ME_042020!$H$10:$H$37</c:f>
              <c:numCache>
                <c:formatCode>_(* #,##0.00_);_(* \(#,##0.00\);_(* "-"??_);_(@_)</c:formatCode>
                <c:ptCount val="28"/>
                <c:pt idx="0">
                  <c:v>2.0343489633753902</c:v>
                </c:pt>
                <c:pt idx="1">
                  <c:v>0.87033494659734001</c:v>
                </c:pt>
                <c:pt idx="2">
                  <c:v>1.5956934392959801</c:v>
                </c:pt>
                <c:pt idx="3">
                  <c:v>1.61215588367731</c:v>
                </c:pt>
                <c:pt idx="4">
                  <c:v>3</c:v>
                </c:pt>
                <c:pt idx="5">
                  <c:v>1.6187494404249101</c:v>
                </c:pt>
                <c:pt idx="6">
                  <c:v>2.7751679447186999</c:v>
                </c:pt>
                <c:pt idx="8">
                  <c:v>2.7667368254535001</c:v>
                </c:pt>
                <c:pt idx="9">
                  <c:v>2.25</c:v>
                </c:pt>
                <c:pt idx="11">
                  <c:v>1.28216358634641</c:v>
                </c:pt>
                <c:pt idx="12">
                  <c:v>3.8577412951350998</c:v>
                </c:pt>
                <c:pt idx="13">
                  <c:v>4.5</c:v>
                </c:pt>
                <c:pt idx="16">
                  <c:v>3.5</c:v>
                </c:pt>
                <c:pt idx="17">
                  <c:v>3</c:v>
                </c:pt>
                <c:pt idx="18">
                  <c:v>4.5655128822963098</c:v>
                </c:pt>
                <c:pt idx="19">
                  <c:v>5.0183835516078199</c:v>
                </c:pt>
                <c:pt idx="20">
                  <c:v>5.3080746090361801</c:v>
                </c:pt>
                <c:pt idx="21">
                  <c:v>5.7043379384551303</c:v>
                </c:pt>
                <c:pt idx="22">
                  <c:v>5.6171261675495501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B-4440-B311-F0DCA4FD2C5C}"/>
            </c:ext>
          </c:extLst>
        </c:ser>
        <c:ser>
          <c:idx val="1"/>
          <c:order val="1"/>
          <c:tx>
            <c:strRef>
              <c:f>CDA_ME_042020!$I$9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3">
                  <c:v>6.25</c:v>
                </c:pt>
                <c:pt idx="6">
                  <c:v>4.8249276462567501</c:v>
                </c:pt>
                <c:pt idx="12">
                  <c:v>5.4862945465294697</c:v>
                </c:pt>
                <c:pt idx="18">
                  <c:v>5.2729039771484203</c:v>
                </c:pt>
                <c:pt idx="19">
                  <c:v>5.4505904558662204</c:v>
                </c:pt>
                <c:pt idx="20">
                  <c:v>5.6669242000146003</c:v>
                </c:pt>
                <c:pt idx="21">
                  <c:v>6</c:v>
                </c:pt>
                <c:pt idx="22">
                  <c:v>6.2300671716755396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B-4440-B311-F0DCA4FD2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53696"/>
        <c:axId val="140656000"/>
      </c:lineChart>
      <c:catAx>
        <c:axId val="14065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0656000"/>
        <c:crosses val="autoZero"/>
        <c:auto val="0"/>
        <c:lblAlgn val="ctr"/>
        <c:lblOffset val="100"/>
        <c:noMultiLvlLbl val="0"/>
      </c:catAx>
      <c:valAx>
        <c:axId val="14065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6536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3</c:v>
                </c:pt>
                <c:pt idx="2">
                  <c:v>25</c:v>
                </c:pt>
                <c:pt idx="3">
                  <c:v>25</c:v>
                </c:pt>
                <c:pt idx="4">
                  <c:v>4</c:v>
                </c:pt>
                <c:pt idx="5">
                  <c:v>7</c:v>
                </c:pt>
                <c:pt idx="6">
                  <c:v>64</c:v>
                </c:pt>
                <c:pt idx="7">
                  <c:v>3</c:v>
                </c:pt>
                <c:pt idx="8">
                  <c:v>8</c:v>
                </c:pt>
                <c:pt idx="9">
                  <c:v>2</c:v>
                </c:pt>
                <c:pt idx="11">
                  <c:v>3</c:v>
                </c:pt>
                <c:pt idx="12">
                  <c:v>622</c:v>
                </c:pt>
                <c:pt idx="13">
                  <c:v>7</c:v>
                </c:pt>
                <c:pt idx="15">
                  <c:v>5</c:v>
                </c:pt>
                <c:pt idx="17">
                  <c:v>4</c:v>
                </c:pt>
                <c:pt idx="18">
                  <c:v>126</c:v>
                </c:pt>
                <c:pt idx="19">
                  <c:v>221</c:v>
                </c:pt>
                <c:pt idx="20">
                  <c:v>126</c:v>
                </c:pt>
                <c:pt idx="21">
                  <c:v>23</c:v>
                </c:pt>
                <c:pt idx="22">
                  <c:v>16</c:v>
                </c:pt>
                <c:pt idx="25">
                  <c:v>1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C-4D85-AC10-40EDE740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703616"/>
        <c:axId val="13875200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OPERACIONES_VOLUMEN_ML_042020!$G$12:$G$38</c:f>
              <c:numCache>
                <c:formatCode>_(* #,##0_);_(* \(#,##0\);_(* "-"??_);_(@_)</c:formatCode>
                <c:ptCount val="27"/>
                <c:pt idx="0">
                  <c:v>900000000</c:v>
                </c:pt>
                <c:pt idx="1">
                  <c:v>895000000</c:v>
                </c:pt>
                <c:pt idx="2">
                  <c:v>17675786001</c:v>
                </c:pt>
                <c:pt idx="3">
                  <c:v>18524675532</c:v>
                </c:pt>
                <c:pt idx="4">
                  <c:v>146080000</c:v>
                </c:pt>
                <c:pt idx="5">
                  <c:v>842000000</c:v>
                </c:pt>
                <c:pt idx="6">
                  <c:v>13501428989</c:v>
                </c:pt>
                <c:pt idx="7">
                  <c:v>634051452</c:v>
                </c:pt>
                <c:pt idx="8">
                  <c:v>531257500</c:v>
                </c:pt>
                <c:pt idx="9">
                  <c:v>230000000</c:v>
                </c:pt>
                <c:pt idx="11">
                  <c:v>3725000000</c:v>
                </c:pt>
                <c:pt idx="12">
                  <c:v>169760001707</c:v>
                </c:pt>
                <c:pt idx="13">
                  <c:v>537239072</c:v>
                </c:pt>
                <c:pt idx="15">
                  <c:v>441202221</c:v>
                </c:pt>
                <c:pt idx="17">
                  <c:v>991740000</c:v>
                </c:pt>
                <c:pt idx="18">
                  <c:v>40165133781</c:v>
                </c:pt>
                <c:pt idx="19">
                  <c:v>54030437139</c:v>
                </c:pt>
                <c:pt idx="20">
                  <c:v>63395934445</c:v>
                </c:pt>
                <c:pt idx="21">
                  <c:v>5051544721</c:v>
                </c:pt>
                <c:pt idx="22">
                  <c:v>4778285755</c:v>
                </c:pt>
                <c:pt idx="25">
                  <c:v>700000000</c:v>
                </c:pt>
                <c:pt idx="26">
                  <c:v>1200000000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C-4D85-AC10-40EDE740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56096"/>
        <c:axId val="138753920"/>
      </c:lineChart>
      <c:catAx>
        <c:axId val="14070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8752000"/>
        <c:crosses val="autoZero"/>
        <c:auto val="1"/>
        <c:lblAlgn val="ctr"/>
        <c:lblOffset val="100"/>
        <c:noMultiLvlLbl val="0"/>
      </c:catAx>
      <c:valAx>
        <c:axId val="138752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703616"/>
        <c:crosses val="autoZero"/>
        <c:crossBetween val="between"/>
      </c:valAx>
      <c:valAx>
        <c:axId val="1387539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8756096"/>
        <c:crosses val="max"/>
        <c:crossBetween val="between"/>
      </c:valAx>
      <c:catAx>
        <c:axId val="13875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539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5">
                  <c:v>1</c:v>
                </c:pt>
                <c:pt idx="6">
                  <c:v>10</c:v>
                </c:pt>
                <c:pt idx="7">
                  <c:v>1</c:v>
                </c:pt>
                <c:pt idx="12">
                  <c:v>94</c:v>
                </c:pt>
                <c:pt idx="13">
                  <c:v>3</c:v>
                </c:pt>
                <c:pt idx="18">
                  <c:v>52</c:v>
                </c:pt>
                <c:pt idx="19">
                  <c:v>46</c:v>
                </c:pt>
                <c:pt idx="20">
                  <c:v>59</c:v>
                </c:pt>
                <c:pt idx="21">
                  <c:v>20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B-4E45-81A0-6714C11B4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86304"/>
        <c:axId val="13878822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OPERACIONES_VOLUMEN_ML_042020!$H$12:$H$38</c:f>
              <c:numCache>
                <c:formatCode>_(* #,##0_);_(* \(#,##0\);_(* "-"??_);_(@_)</c:formatCode>
                <c:ptCount val="27"/>
                <c:pt idx="2">
                  <c:v>192000000</c:v>
                </c:pt>
                <c:pt idx="5">
                  <c:v>30000000</c:v>
                </c:pt>
                <c:pt idx="6">
                  <c:v>1015698232</c:v>
                </c:pt>
                <c:pt idx="7">
                  <c:v>10500000</c:v>
                </c:pt>
                <c:pt idx="12">
                  <c:v>20893867720</c:v>
                </c:pt>
                <c:pt idx="13">
                  <c:v>305192677</c:v>
                </c:pt>
                <c:pt idx="18">
                  <c:v>9508236546</c:v>
                </c:pt>
                <c:pt idx="19">
                  <c:v>7198487857</c:v>
                </c:pt>
                <c:pt idx="20">
                  <c:v>10659958032</c:v>
                </c:pt>
                <c:pt idx="21">
                  <c:v>4167000000</c:v>
                </c:pt>
                <c:pt idx="22">
                  <c:v>150000000</c:v>
                </c:pt>
                <c:pt idx="23">
                  <c:v>585000000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B-4E45-81A0-6714C11B4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96416"/>
        <c:axId val="138794496"/>
      </c:lineChart>
      <c:catAx>
        <c:axId val="1387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8788224"/>
        <c:crosses val="autoZero"/>
        <c:auto val="1"/>
        <c:lblAlgn val="ctr"/>
        <c:lblOffset val="100"/>
        <c:noMultiLvlLbl val="0"/>
      </c:catAx>
      <c:valAx>
        <c:axId val="138788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8786304"/>
        <c:crosses val="autoZero"/>
        <c:crossBetween val="between"/>
      </c:valAx>
      <c:valAx>
        <c:axId val="1387944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8796416"/>
        <c:crosses val="max"/>
        <c:crossBetween val="between"/>
      </c:valAx>
      <c:catAx>
        <c:axId val="13879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944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10</c:v>
                </c:pt>
                <c:pt idx="2">
                  <c:v>18</c:v>
                </c:pt>
                <c:pt idx="3">
                  <c:v>16</c:v>
                </c:pt>
                <c:pt idx="4">
                  <c:v>1</c:v>
                </c:pt>
                <c:pt idx="5">
                  <c:v>8</c:v>
                </c:pt>
                <c:pt idx="6">
                  <c:v>37</c:v>
                </c:pt>
                <c:pt idx="8">
                  <c:v>7</c:v>
                </c:pt>
                <c:pt idx="9">
                  <c:v>1</c:v>
                </c:pt>
                <c:pt idx="11">
                  <c:v>2</c:v>
                </c:pt>
                <c:pt idx="12">
                  <c:v>152</c:v>
                </c:pt>
                <c:pt idx="13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74</c:v>
                </c:pt>
                <c:pt idx="19">
                  <c:v>118</c:v>
                </c:pt>
                <c:pt idx="20">
                  <c:v>60</c:v>
                </c:pt>
                <c:pt idx="21">
                  <c:v>14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F-4667-A614-E9EE5B12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989952"/>
        <c:axId val="14099187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OPERACIONES_VOLUMEN_ME_042020!$G$12:$G$39</c:f>
              <c:numCache>
                <c:formatCode>_(* #,##0_);_(* \(#,##0\);_(* "-"??_);_(@_)</c:formatCode>
                <c:ptCount val="28"/>
                <c:pt idx="0">
                  <c:v>12757270000</c:v>
                </c:pt>
                <c:pt idx="1">
                  <c:v>31484899843</c:v>
                </c:pt>
                <c:pt idx="2">
                  <c:v>9161247411</c:v>
                </c:pt>
                <c:pt idx="3">
                  <c:v>63958375529</c:v>
                </c:pt>
                <c:pt idx="4">
                  <c:v>393566400</c:v>
                </c:pt>
                <c:pt idx="5">
                  <c:v>35946734818</c:v>
                </c:pt>
                <c:pt idx="6">
                  <c:v>38087710793</c:v>
                </c:pt>
                <c:pt idx="8">
                  <c:v>3545571570</c:v>
                </c:pt>
                <c:pt idx="9">
                  <c:v>388880400</c:v>
                </c:pt>
                <c:pt idx="11">
                  <c:v>11049284000</c:v>
                </c:pt>
                <c:pt idx="12">
                  <c:v>135121229731.07001</c:v>
                </c:pt>
                <c:pt idx="13">
                  <c:v>103688480</c:v>
                </c:pt>
                <c:pt idx="16">
                  <c:v>227332700</c:v>
                </c:pt>
                <c:pt idx="17">
                  <c:v>90354595</c:v>
                </c:pt>
                <c:pt idx="18">
                  <c:v>114243457186</c:v>
                </c:pt>
                <c:pt idx="19">
                  <c:v>148782152226.56</c:v>
                </c:pt>
                <c:pt idx="20">
                  <c:v>44249850024.800003</c:v>
                </c:pt>
                <c:pt idx="21">
                  <c:v>14691949450</c:v>
                </c:pt>
                <c:pt idx="22">
                  <c:v>2735537000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F-4667-A614-E9EE5B12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04160"/>
        <c:axId val="141002240"/>
      </c:lineChart>
      <c:catAx>
        <c:axId val="14098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991872"/>
        <c:crosses val="autoZero"/>
        <c:auto val="1"/>
        <c:lblAlgn val="ctr"/>
        <c:lblOffset val="100"/>
        <c:noMultiLvlLbl val="0"/>
      </c:catAx>
      <c:valAx>
        <c:axId val="140991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989952"/>
        <c:crosses val="autoZero"/>
        <c:crossBetween val="between"/>
      </c:valAx>
      <c:valAx>
        <c:axId val="1410022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004160"/>
        <c:crosses val="max"/>
        <c:crossBetween val="between"/>
      </c:valAx>
      <c:catAx>
        <c:axId val="14100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002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11">
                  <c:v>1</c:v>
                </c:pt>
                <c:pt idx="12">
                  <c:v>141</c:v>
                </c:pt>
                <c:pt idx="18">
                  <c:v>74</c:v>
                </c:pt>
                <c:pt idx="19">
                  <c:v>146</c:v>
                </c:pt>
                <c:pt idx="20">
                  <c:v>47</c:v>
                </c:pt>
                <c:pt idx="21">
                  <c:v>14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8-47F7-A595-3B58B50E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OPERACIONES_VOLUMEN_ML_112025!$H$12:$H$38</c:f>
              <c:numCache>
                <c:formatCode>_(* #,##0_);_(* \(#,##0\);_(* "-"??_);_(@_)</c:formatCode>
                <c:ptCount val="27"/>
                <c:pt idx="2">
                  <c:v>80000000</c:v>
                </c:pt>
                <c:pt idx="3">
                  <c:v>23184932</c:v>
                </c:pt>
                <c:pt idx="6">
                  <c:v>1382000000</c:v>
                </c:pt>
                <c:pt idx="7">
                  <c:v>50000000</c:v>
                </c:pt>
                <c:pt idx="8">
                  <c:v>150000000</c:v>
                </c:pt>
                <c:pt idx="11">
                  <c:v>3600000000</c:v>
                </c:pt>
                <c:pt idx="12">
                  <c:v>51276464698</c:v>
                </c:pt>
                <c:pt idx="18">
                  <c:v>22990037137</c:v>
                </c:pt>
                <c:pt idx="19">
                  <c:v>33773889072</c:v>
                </c:pt>
                <c:pt idx="20">
                  <c:v>9766603868</c:v>
                </c:pt>
                <c:pt idx="21">
                  <c:v>3452000000</c:v>
                </c:pt>
                <c:pt idx="22">
                  <c:v>807676000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8-47F7-A595-3B58B50E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3">
                  <c:v>1</c:v>
                </c:pt>
                <c:pt idx="6">
                  <c:v>5</c:v>
                </c:pt>
                <c:pt idx="12">
                  <c:v>10</c:v>
                </c:pt>
                <c:pt idx="18">
                  <c:v>9</c:v>
                </c:pt>
                <c:pt idx="19">
                  <c:v>9</c:v>
                </c:pt>
                <c:pt idx="20">
                  <c:v>15</c:v>
                </c:pt>
                <c:pt idx="21">
                  <c:v>2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D-4ED0-B0F1-2A947D3D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38720"/>
        <c:axId val="14104064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OPERACIONES_VOLUMEN_ME_042020!$H$12:$H$39</c:f>
              <c:numCache>
                <c:formatCode>_(* #,##0_);_(* \(#,##0\);_(* "-"??_);_(@_)</c:formatCode>
                <c:ptCount val="28"/>
                <c:pt idx="1">
                  <c:v>1067573603</c:v>
                </c:pt>
                <c:pt idx="3">
                  <c:v>522270400</c:v>
                </c:pt>
                <c:pt idx="6">
                  <c:v>1585704759</c:v>
                </c:pt>
                <c:pt idx="12">
                  <c:v>7655106139</c:v>
                </c:pt>
                <c:pt idx="18">
                  <c:v>2916476382.1199999</c:v>
                </c:pt>
                <c:pt idx="19">
                  <c:v>1973752090</c:v>
                </c:pt>
                <c:pt idx="20">
                  <c:v>3415034002.5599999</c:v>
                </c:pt>
                <c:pt idx="21">
                  <c:v>325022500</c:v>
                </c:pt>
                <c:pt idx="22">
                  <c:v>818797500</c:v>
                </c:pt>
                <c:pt idx="23">
                  <c:v>1300090000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D-4ED0-B0F1-2A947D3D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52928"/>
        <c:axId val="141051008"/>
      </c:lineChart>
      <c:catAx>
        <c:axId val="14103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040640"/>
        <c:crosses val="autoZero"/>
        <c:auto val="1"/>
        <c:lblAlgn val="ctr"/>
        <c:lblOffset val="100"/>
        <c:noMultiLvlLbl val="0"/>
      </c:catAx>
      <c:valAx>
        <c:axId val="141040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038720"/>
        <c:crosses val="autoZero"/>
        <c:crossBetween val="between"/>
      </c:valAx>
      <c:valAx>
        <c:axId val="1410510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052928"/>
        <c:crosses val="max"/>
        <c:crossBetween val="between"/>
      </c:valAx>
      <c:catAx>
        <c:axId val="14105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0510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CDA_ML_032020!$H$10:$H$37</c:f>
              <c:numCache>
                <c:formatCode>_(* #,##0.00_);_(* \(#,##0.00\);_(* "-"??_);_(@_)</c:formatCode>
                <c:ptCount val="28"/>
                <c:pt idx="0">
                  <c:v>1.9427860696517401</c:v>
                </c:pt>
                <c:pt idx="1">
                  <c:v>3.1518219351654602</c:v>
                </c:pt>
                <c:pt idx="2">
                  <c:v>2.9536493908136801</c:v>
                </c:pt>
                <c:pt idx="3">
                  <c:v>3.5201584753924502</c:v>
                </c:pt>
                <c:pt idx="4">
                  <c:v>2.61904761904762</c:v>
                </c:pt>
                <c:pt idx="5">
                  <c:v>3.0432073588753399</c:v>
                </c:pt>
                <c:pt idx="6">
                  <c:v>3.9431257187487598</c:v>
                </c:pt>
                <c:pt idx="7">
                  <c:v>3.8072285488081898</c:v>
                </c:pt>
                <c:pt idx="8">
                  <c:v>2.4459792798910001</c:v>
                </c:pt>
                <c:pt idx="9">
                  <c:v>4.4242207606519903</c:v>
                </c:pt>
                <c:pt idx="10">
                  <c:v>1.8</c:v>
                </c:pt>
                <c:pt idx="11">
                  <c:v>3.1387033398821198</c:v>
                </c:pt>
                <c:pt idx="12">
                  <c:v>6.8408443263081304</c:v>
                </c:pt>
                <c:pt idx="13">
                  <c:v>6.59855072463768</c:v>
                </c:pt>
                <c:pt idx="15">
                  <c:v>6.9406258237296203</c:v>
                </c:pt>
                <c:pt idx="16">
                  <c:v>7.2115384615384599</c:v>
                </c:pt>
                <c:pt idx="17">
                  <c:v>4.2181818181818196</c:v>
                </c:pt>
                <c:pt idx="18">
                  <c:v>7.3080973200444301</c:v>
                </c:pt>
                <c:pt idx="19">
                  <c:v>7.60424277795964</c:v>
                </c:pt>
                <c:pt idx="20">
                  <c:v>8.5439808489061306</c:v>
                </c:pt>
                <c:pt idx="21">
                  <c:v>8.2010446638875294</c:v>
                </c:pt>
                <c:pt idx="22">
                  <c:v>8.9833469721767596</c:v>
                </c:pt>
                <c:pt idx="25">
                  <c:v>7.2333333333333298</c:v>
                </c:pt>
                <c:pt idx="26">
                  <c:v>7.9804407487508398</c:v>
                </c:pt>
                <c:pt idx="2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7-4FD6-95DB-354FA13254B6}"/>
            </c:ext>
          </c:extLst>
        </c:ser>
        <c:ser>
          <c:idx val="1"/>
          <c:order val="1"/>
          <c:tx>
            <c:strRef>
              <c:f>CDA_ML_032020!$I$9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CDA_ML_032020!$I$10:$I$37</c:f>
              <c:numCache>
                <c:formatCode>_(* #,##0.00_);_(* \(#,##0.00\);_(* "-"??_);_(@_)</c:formatCode>
                <c:ptCount val="28"/>
                <c:pt idx="4">
                  <c:v>2</c:v>
                </c:pt>
                <c:pt idx="6">
                  <c:v>3.86592409240924</c:v>
                </c:pt>
                <c:pt idx="7">
                  <c:v>6</c:v>
                </c:pt>
                <c:pt idx="9">
                  <c:v>6</c:v>
                </c:pt>
                <c:pt idx="11">
                  <c:v>5</c:v>
                </c:pt>
                <c:pt idx="12">
                  <c:v>7.9298349750081503</c:v>
                </c:pt>
                <c:pt idx="13">
                  <c:v>7.0833333333333304</c:v>
                </c:pt>
                <c:pt idx="17">
                  <c:v>7.75</c:v>
                </c:pt>
                <c:pt idx="18">
                  <c:v>8.1639832489960895</c:v>
                </c:pt>
                <c:pt idx="19">
                  <c:v>8.5160065623538195</c:v>
                </c:pt>
                <c:pt idx="20">
                  <c:v>9.0678742383674393</c:v>
                </c:pt>
                <c:pt idx="21">
                  <c:v>9.9262219666474998</c:v>
                </c:pt>
                <c:pt idx="22">
                  <c:v>9.7692307692307701</c:v>
                </c:pt>
                <c:pt idx="23">
                  <c:v>8.85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7-4FD6-95DB-354FA1325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69696"/>
        <c:axId val="141096832"/>
      </c:lineChart>
      <c:catAx>
        <c:axId val="14106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1096832"/>
        <c:crosses val="autoZero"/>
        <c:auto val="0"/>
        <c:lblAlgn val="ctr"/>
        <c:lblOffset val="100"/>
        <c:noMultiLvlLbl val="0"/>
      </c:catAx>
      <c:valAx>
        <c:axId val="141096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10696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CDA_ME_032020!$H$10:$H$37</c:f>
              <c:numCache>
                <c:formatCode>_(* #,##0.00_);_(* \(#,##0.00\);_(* "-"??_);_(@_)</c:formatCode>
                <c:ptCount val="28"/>
                <c:pt idx="0">
                  <c:v>1.3048704569917899</c:v>
                </c:pt>
                <c:pt idx="1">
                  <c:v>0.958694649241422</c:v>
                </c:pt>
                <c:pt idx="2">
                  <c:v>1.5095011009747901</c:v>
                </c:pt>
                <c:pt idx="3">
                  <c:v>1.12696006254063</c:v>
                </c:pt>
                <c:pt idx="4">
                  <c:v>0.94881031450957498</c:v>
                </c:pt>
                <c:pt idx="5">
                  <c:v>2.4184979924601402</c:v>
                </c:pt>
                <c:pt idx="6">
                  <c:v>1.7273439451918799</c:v>
                </c:pt>
                <c:pt idx="7">
                  <c:v>2.8094142471057499</c:v>
                </c:pt>
                <c:pt idx="8">
                  <c:v>1.5</c:v>
                </c:pt>
                <c:pt idx="9">
                  <c:v>1.50222662997001</c:v>
                </c:pt>
                <c:pt idx="11">
                  <c:v>1.6</c:v>
                </c:pt>
                <c:pt idx="12">
                  <c:v>2.9284336355887199</c:v>
                </c:pt>
                <c:pt idx="13">
                  <c:v>4.5756941544323197</c:v>
                </c:pt>
                <c:pt idx="14">
                  <c:v>5.0789581878571202</c:v>
                </c:pt>
                <c:pt idx="15">
                  <c:v>2.08</c:v>
                </c:pt>
                <c:pt idx="16">
                  <c:v>5.25</c:v>
                </c:pt>
                <c:pt idx="17">
                  <c:v>4</c:v>
                </c:pt>
                <c:pt idx="18">
                  <c:v>4.2689965574427102</c:v>
                </c:pt>
                <c:pt idx="19">
                  <c:v>4.8251698468009696</c:v>
                </c:pt>
                <c:pt idx="20">
                  <c:v>5.4682701418877997</c:v>
                </c:pt>
                <c:pt idx="21">
                  <c:v>5.3000174376640699</c:v>
                </c:pt>
                <c:pt idx="22">
                  <c:v>5.3546945154082497</c:v>
                </c:pt>
                <c:pt idx="24">
                  <c:v>4.7743311385044098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7-4761-918D-1A9E3BB1AF8F}"/>
            </c:ext>
          </c:extLst>
        </c:ser>
        <c:ser>
          <c:idx val="1"/>
          <c:order val="1"/>
          <c:tx>
            <c:strRef>
              <c:f>CDA_ME_032020!$I$9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5">
                  <c:v>2</c:v>
                </c:pt>
                <c:pt idx="6">
                  <c:v>3.5</c:v>
                </c:pt>
                <c:pt idx="10">
                  <c:v>2.5</c:v>
                </c:pt>
                <c:pt idx="12">
                  <c:v>4.7276389120170501</c:v>
                </c:pt>
                <c:pt idx="13">
                  <c:v>4.5</c:v>
                </c:pt>
                <c:pt idx="18">
                  <c:v>3.8447914965446999</c:v>
                </c:pt>
                <c:pt idx="19">
                  <c:v>5.4842422991119602</c:v>
                </c:pt>
                <c:pt idx="20">
                  <c:v>5.9050126529698499</c:v>
                </c:pt>
                <c:pt idx="21">
                  <c:v>6</c:v>
                </c:pt>
                <c:pt idx="22">
                  <c:v>6.75</c:v>
                </c:pt>
                <c:pt idx="23">
                  <c:v>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7-4761-918D-1A9E3BB1A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86304"/>
        <c:axId val="140797056"/>
      </c:lineChart>
      <c:catAx>
        <c:axId val="1407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0797056"/>
        <c:crosses val="autoZero"/>
        <c:auto val="0"/>
        <c:lblAlgn val="ctr"/>
        <c:lblOffset val="100"/>
        <c:noMultiLvlLbl val="0"/>
      </c:catAx>
      <c:valAx>
        <c:axId val="14079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7863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7</c:v>
                </c:pt>
                <c:pt idx="2">
                  <c:v>15</c:v>
                </c:pt>
                <c:pt idx="3">
                  <c:v>24</c:v>
                </c:pt>
                <c:pt idx="4">
                  <c:v>3</c:v>
                </c:pt>
                <c:pt idx="5">
                  <c:v>13</c:v>
                </c:pt>
                <c:pt idx="6">
                  <c:v>70</c:v>
                </c:pt>
                <c:pt idx="7">
                  <c:v>4</c:v>
                </c:pt>
                <c:pt idx="8">
                  <c:v>7</c:v>
                </c:pt>
                <c:pt idx="9">
                  <c:v>8</c:v>
                </c:pt>
                <c:pt idx="10">
                  <c:v>1</c:v>
                </c:pt>
                <c:pt idx="11">
                  <c:v>5</c:v>
                </c:pt>
                <c:pt idx="12">
                  <c:v>676</c:v>
                </c:pt>
                <c:pt idx="13">
                  <c:v>5</c:v>
                </c:pt>
                <c:pt idx="15">
                  <c:v>5</c:v>
                </c:pt>
                <c:pt idx="16">
                  <c:v>3</c:v>
                </c:pt>
                <c:pt idx="17">
                  <c:v>2</c:v>
                </c:pt>
                <c:pt idx="18">
                  <c:v>189</c:v>
                </c:pt>
                <c:pt idx="19">
                  <c:v>285</c:v>
                </c:pt>
                <c:pt idx="20">
                  <c:v>151</c:v>
                </c:pt>
                <c:pt idx="21">
                  <c:v>20</c:v>
                </c:pt>
                <c:pt idx="22">
                  <c:v>24</c:v>
                </c:pt>
                <c:pt idx="25">
                  <c:v>2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D-4E98-9D88-4F6E8F92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25600"/>
        <c:axId val="13442777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OPERACIONES_VOLUMEN_ML_0320!$G$12:$G$38</c:f>
              <c:numCache>
                <c:formatCode>_(* #,##0_);_(* \(#,##0\);_(* "-"??_);_(@_)</c:formatCode>
                <c:ptCount val="27"/>
                <c:pt idx="0">
                  <c:v>201000000</c:v>
                </c:pt>
                <c:pt idx="1">
                  <c:v>8428840000</c:v>
                </c:pt>
                <c:pt idx="2">
                  <c:v>6635080000</c:v>
                </c:pt>
                <c:pt idx="3">
                  <c:v>5769357664</c:v>
                </c:pt>
                <c:pt idx="4">
                  <c:v>420000000</c:v>
                </c:pt>
                <c:pt idx="5">
                  <c:v>4609400000</c:v>
                </c:pt>
                <c:pt idx="6">
                  <c:v>7523821700</c:v>
                </c:pt>
                <c:pt idx="7">
                  <c:v>290782072</c:v>
                </c:pt>
                <c:pt idx="8">
                  <c:v>32295380300</c:v>
                </c:pt>
                <c:pt idx="9">
                  <c:v>3497000000</c:v>
                </c:pt>
                <c:pt idx="10">
                  <c:v>40000000</c:v>
                </c:pt>
                <c:pt idx="11">
                  <c:v>509000000</c:v>
                </c:pt>
                <c:pt idx="12">
                  <c:v>172523864492</c:v>
                </c:pt>
                <c:pt idx="13">
                  <c:v>345000000</c:v>
                </c:pt>
                <c:pt idx="15">
                  <c:v>501252917</c:v>
                </c:pt>
                <c:pt idx="16">
                  <c:v>260000000</c:v>
                </c:pt>
                <c:pt idx="17">
                  <c:v>55000000</c:v>
                </c:pt>
                <c:pt idx="18">
                  <c:v>79070449536</c:v>
                </c:pt>
                <c:pt idx="19">
                  <c:v>73065766910</c:v>
                </c:pt>
                <c:pt idx="20">
                  <c:v>41651389495</c:v>
                </c:pt>
                <c:pt idx="21">
                  <c:v>3716985000</c:v>
                </c:pt>
                <c:pt idx="22">
                  <c:v>9776000000</c:v>
                </c:pt>
                <c:pt idx="25">
                  <c:v>150000000</c:v>
                </c:pt>
                <c:pt idx="26">
                  <c:v>1340900000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D-4E98-9D88-4F6E8F92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31872"/>
        <c:axId val="134429696"/>
      </c:lineChart>
      <c:catAx>
        <c:axId val="1344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27776"/>
        <c:crosses val="autoZero"/>
        <c:auto val="1"/>
        <c:lblAlgn val="ctr"/>
        <c:lblOffset val="100"/>
        <c:noMultiLvlLbl val="0"/>
      </c:catAx>
      <c:valAx>
        <c:axId val="13442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25600"/>
        <c:crosses val="autoZero"/>
        <c:crossBetween val="between"/>
      </c:valAx>
      <c:valAx>
        <c:axId val="134429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31872"/>
        <c:crosses val="max"/>
        <c:crossBetween val="between"/>
      </c:valAx>
      <c:catAx>
        <c:axId val="13443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29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OPERACIONES_VOLUMEN_ML_0320!$F$12:$F$38</c:f>
              <c:numCache>
                <c:formatCode>_(* #,##0_);_(* \(#,##0\);_(* "-"??_);_(@_)</c:formatCode>
                <c:ptCount val="27"/>
                <c:pt idx="4">
                  <c:v>1</c:v>
                </c:pt>
                <c:pt idx="6">
                  <c:v>9</c:v>
                </c:pt>
                <c:pt idx="7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105</c:v>
                </c:pt>
                <c:pt idx="13">
                  <c:v>2</c:v>
                </c:pt>
                <c:pt idx="17">
                  <c:v>1</c:v>
                </c:pt>
                <c:pt idx="18">
                  <c:v>48</c:v>
                </c:pt>
                <c:pt idx="19">
                  <c:v>62</c:v>
                </c:pt>
                <c:pt idx="20">
                  <c:v>98</c:v>
                </c:pt>
                <c:pt idx="21">
                  <c:v>11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D-4664-BC5B-B351BEF1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66176"/>
        <c:axId val="1344765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OPERACIONES_VOLUMEN_ML_0320!$H$12:$H$38</c:f>
              <c:numCache>
                <c:formatCode>_(* #,##0_);_(* \(#,##0\);_(* "-"??_);_(@_)</c:formatCode>
                <c:ptCount val="27"/>
                <c:pt idx="4">
                  <c:v>10000000</c:v>
                </c:pt>
                <c:pt idx="6">
                  <c:v>860520000</c:v>
                </c:pt>
                <c:pt idx="7">
                  <c:v>224000000</c:v>
                </c:pt>
                <c:pt idx="9">
                  <c:v>60000000</c:v>
                </c:pt>
                <c:pt idx="11">
                  <c:v>35000000</c:v>
                </c:pt>
                <c:pt idx="12">
                  <c:v>19345057341</c:v>
                </c:pt>
                <c:pt idx="13">
                  <c:v>120000000</c:v>
                </c:pt>
                <c:pt idx="17">
                  <c:v>130000000</c:v>
                </c:pt>
                <c:pt idx="18">
                  <c:v>6333404885</c:v>
                </c:pt>
                <c:pt idx="19">
                  <c:v>10556546919</c:v>
                </c:pt>
                <c:pt idx="20">
                  <c:v>23881531933</c:v>
                </c:pt>
                <c:pt idx="21">
                  <c:v>17390000000</c:v>
                </c:pt>
                <c:pt idx="22">
                  <c:v>780000000</c:v>
                </c:pt>
                <c:pt idx="23">
                  <c:v>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D-4664-BC5B-B351BEF1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36544"/>
        <c:axId val="134478464"/>
      </c:lineChart>
      <c:catAx>
        <c:axId val="13446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76544"/>
        <c:crosses val="autoZero"/>
        <c:auto val="1"/>
        <c:lblAlgn val="ctr"/>
        <c:lblOffset val="100"/>
        <c:noMultiLvlLbl val="0"/>
      </c:catAx>
      <c:valAx>
        <c:axId val="134476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66176"/>
        <c:crosses val="autoZero"/>
        <c:crossBetween val="between"/>
      </c:valAx>
      <c:valAx>
        <c:axId val="1344784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036544"/>
        <c:crosses val="max"/>
        <c:crossBetween val="between"/>
      </c:valAx>
      <c:catAx>
        <c:axId val="13703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784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5</c:v>
                </c:pt>
                <c:pt idx="2">
                  <c:v>20</c:v>
                </c:pt>
                <c:pt idx="3">
                  <c:v>21</c:v>
                </c:pt>
                <c:pt idx="4">
                  <c:v>4</c:v>
                </c:pt>
                <c:pt idx="5">
                  <c:v>14</c:v>
                </c:pt>
                <c:pt idx="6">
                  <c:v>23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1">
                  <c:v>1</c:v>
                </c:pt>
                <c:pt idx="12">
                  <c:v>192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113</c:v>
                </c:pt>
                <c:pt idx="19">
                  <c:v>146</c:v>
                </c:pt>
                <c:pt idx="20">
                  <c:v>108</c:v>
                </c:pt>
                <c:pt idx="21">
                  <c:v>20</c:v>
                </c:pt>
                <c:pt idx="22">
                  <c:v>41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6-4750-8FA4-7DE3EEEC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851840"/>
        <c:axId val="1408663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OPERACIONES_VOLUMEN_ME_0320!$G$12:$G$39</c:f>
              <c:numCache>
                <c:formatCode>_(* #,##0_);_(* \(#,##0\);_(* "-"??_);_(@_)</c:formatCode>
                <c:ptCount val="28"/>
                <c:pt idx="0">
                  <c:v>3282269000</c:v>
                </c:pt>
                <c:pt idx="1">
                  <c:v>138372484800</c:v>
                </c:pt>
                <c:pt idx="2">
                  <c:v>56928423578</c:v>
                </c:pt>
                <c:pt idx="3">
                  <c:v>9974198843</c:v>
                </c:pt>
                <c:pt idx="4">
                  <c:v>4119691750</c:v>
                </c:pt>
                <c:pt idx="5">
                  <c:v>16587940339</c:v>
                </c:pt>
                <c:pt idx="6">
                  <c:v>7791187466</c:v>
                </c:pt>
                <c:pt idx="7">
                  <c:v>5029383600</c:v>
                </c:pt>
                <c:pt idx="8">
                  <c:v>164039500</c:v>
                </c:pt>
                <c:pt idx="9">
                  <c:v>578683040</c:v>
                </c:pt>
                <c:pt idx="11">
                  <c:v>816966466</c:v>
                </c:pt>
                <c:pt idx="12">
                  <c:v>189952863831.51001</c:v>
                </c:pt>
                <c:pt idx="13">
                  <c:v>3170604980</c:v>
                </c:pt>
                <c:pt idx="14">
                  <c:v>1872227650</c:v>
                </c:pt>
                <c:pt idx="15">
                  <c:v>32676450</c:v>
                </c:pt>
                <c:pt idx="16">
                  <c:v>1643492500</c:v>
                </c:pt>
                <c:pt idx="17">
                  <c:v>329426000</c:v>
                </c:pt>
                <c:pt idx="18">
                  <c:v>161834154671</c:v>
                </c:pt>
                <c:pt idx="19">
                  <c:v>89587086472.130005</c:v>
                </c:pt>
                <c:pt idx="20">
                  <c:v>101828780882.8</c:v>
                </c:pt>
                <c:pt idx="21">
                  <c:v>7323440083.4399996</c:v>
                </c:pt>
                <c:pt idx="22">
                  <c:v>22419296210</c:v>
                </c:pt>
                <c:pt idx="24">
                  <c:v>373519864.19999999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6-4750-8FA4-7DE3EEEC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78592"/>
        <c:axId val="140868224"/>
      </c:lineChart>
      <c:catAx>
        <c:axId val="1408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866304"/>
        <c:crosses val="autoZero"/>
        <c:auto val="1"/>
        <c:lblAlgn val="ctr"/>
        <c:lblOffset val="100"/>
        <c:noMultiLvlLbl val="0"/>
      </c:catAx>
      <c:valAx>
        <c:axId val="140866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851840"/>
        <c:crosses val="autoZero"/>
        <c:crossBetween val="between"/>
      </c:valAx>
      <c:valAx>
        <c:axId val="140868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878592"/>
        <c:crosses val="max"/>
        <c:crossBetween val="between"/>
      </c:valAx>
      <c:catAx>
        <c:axId val="14087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868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5">
                  <c:v>1</c:v>
                </c:pt>
                <c:pt idx="6">
                  <c:v>2</c:v>
                </c:pt>
                <c:pt idx="10">
                  <c:v>1</c:v>
                </c:pt>
                <c:pt idx="12">
                  <c:v>10</c:v>
                </c:pt>
                <c:pt idx="13">
                  <c:v>1</c:v>
                </c:pt>
                <c:pt idx="18">
                  <c:v>12</c:v>
                </c:pt>
                <c:pt idx="19">
                  <c:v>10</c:v>
                </c:pt>
                <c:pt idx="20">
                  <c:v>6</c:v>
                </c:pt>
                <c:pt idx="21">
                  <c:v>1</c:v>
                </c:pt>
                <c:pt idx="22">
                  <c:v>19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A-4C84-B777-239818B2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77024"/>
        <c:axId val="1405914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OPERACIONES_VOLUMEN_ME_0320!$H$12:$H$39</c:f>
              <c:numCache>
                <c:formatCode>_(* #,##0_);_(* \(#,##0\);_(* "-"??_);_(@_)</c:formatCode>
                <c:ptCount val="28"/>
                <c:pt idx="1">
                  <c:v>975244203</c:v>
                </c:pt>
                <c:pt idx="5">
                  <c:v>1312316000</c:v>
                </c:pt>
                <c:pt idx="6">
                  <c:v>2600061383</c:v>
                </c:pt>
                <c:pt idx="10">
                  <c:v>13180720</c:v>
                </c:pt>
                <c:pt idx="12">
                  <c:v>5502810770.3800001</c:v>
                </c:pt>
                <c:pt idx="13">
                  <c:v>164622250</c:v>
                </c:pt>
                <c:pt idx="18">
                  <c:v>9989414436.7000008</c:v>
                </c:pt>
                <c:pt idx="19">
                  <c:v>1205282651</c:v>
                </c:pt>
                <c:pt idx="20">
                  <c:v>1713467689</c:v>
                </c:pt>
                <c:pt idx="21">
                  <c:v>410149530</c:v>
                </c:pt>
                <c:pt idx="22">
                  <c:v>3107833000</c:v>
                </c:pt>
                <c:pt idx="23">
                  <c:v>151535960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A-4C84-B777-239818B2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99680"/>
        <c:axId val="140593408"/>
      </c:lineChart>
      <c:catAx>
        <c:axId val="14057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91488"/>
        <c:crosses val="autoZero"/>
        <c:auto val="1"/>
        <c:lblAlgn val="ctr"/>
        <c:lblOffset val="100"/>
        <c:noMultiLvlLbl val="0"/>
      </c:catAx>
      <c:valAx>
        <c:axId val="140591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577024"/>
        <c:crosses val="autoZero"/>
        <c:crossBetween val="between"/>
      </c:valAx>
      <c:valAx>
        <c:axId val="1405934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599680"/>
        <c:crosses val="max"/>
        <c:crossBetween val="between"/>
      </c:valAx>
      <c:catAx>
        <c:axId val="14059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5934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CDA_ML_022020!$H$10:$H$37</c:f>
              <c:numCache>
                <c:formatCode>_(* #,##0.00_);_(* \(#,##0.00\);_(* "-"??_);_(@_)</c:formatCode>
                <c:ptCount val="28"/>
                <c:pt idx="0">
                  <c:v>1.6503884572697001</c:v>
                </c:pt>
                <c:pt idx="1">
                  <c:v>3.1526529391660998</c:v>
                </c:pt>
                <c:pt idx="2">
                  <c:v>3.73065905875848</c:v>
                </c:pt>
                <c:pt idx="3">
                  <c:v>2.7591133340893199</c:v>
                </c:pt>
                <c:pt idx="4">
                  <c:v>3.6967741935483902</c:v>
                </c:pt>
                <c:pt idx="5">
                  <c:v>3.25147552571126</c:v>
                </c:pt>
                <c:pt idx="6">
                  <c:v>3.49368697065995</c:v>
                </c:pt>
                <c:pt idx="7">
                  <c:v>3.0255050505050498</c:v>
                </c:pt>
                <c:pt idx="8">
                  <c:v>2.4</c:v>
                </c:pt>
                <c:pt idx="9">
                  <c:v>3.9880070604386599</c:v>
                </c:pt>
                <c:pt idx="10">
                  <c:v>4.2637688833973204</c:v>
                </c:pt>
                <c:pt idx="11">
                  <c:v>4.26145712663181</c:v>
                </c:pt>
                <c:pt idx="12">
                  <c:v>5.8047257291446197</c:v>
                </c:pt>
                <c:pt idx="13">
                  <c:v>6.9908779931584997</c:v>
                </c:pt>
                <c:pt idx="14">
                  <c:v>8.0542635658914694</c:v>
                </c:pt>
                <c:pt idx="15">
                  <c:v>4.5739669421487603</c:v>
                </c:pt>
                <c:pt idx="17">
                  <c:v>6.8484776434643004</c:v>
                </c:pt>
                <c:pt idx="18">
                  <c:v>7.1140581142201498</c:v>
                </c:pt>
                <c:pt idx="19">
                  <c:v>8.0063290044030406</c:v>
                </c:pt>
                <c:pt idx="20">
                  <c:v>8.0935387222732604</c:v>
                </c:pt>
                <c:pt idx="21">
                  <c:v>8.1095638216033699</c:v>
                </c:pt>
                <c:pt idx="22">
                  <c:v>8.2276827118755396</c:v>
                </c:pt>
                <c:pt idx="23">
                  <c:v>7.9</c:v>
                </c:pt>
                <c:pt idx="24">
                  <c:v>7.45</c:v>
                </c:pt>
                <c:pt idx="26">
                  <c:v>8.1300000000000008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8-42E9-B6BC-C5CD43BB50AF}"/>
            </c:ext>
          </c:extLst>
        </c:ser>
        <c:ser>
          <c:idx val="1"/>
          <c:order val="1"/>
          <c:tx>
            <c:strRef>
              <c:f>CDA_ML_022020!$I$9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CDA_ML_022020!$I$10:$I$37</c:f>
              <c:numCache>
                <c:formatCode>_(* #,##0.00_);_(* \(#,##0.00\);_(* "-"??_);_(@_)</c:formatCode>
                <c:ptCount val="28"/>
                <c:pt idx="2">
                  <c:v>3.9</c:v>
                </c:pt>
                <c:pt idx="3">
                  <c:v>3.4</c:v>
                </c:pt>
                <c:pt idx="6">
                  <c:v>5.76855889921874</c:v>
                </c:pt>
                <c:pt idx="8">
                  <c:v>4.95423892100193</c:v>
                </c:pt>
                <c:pt idx="9">
                  <c:v>5.7666666666666702</c:v>
                </c:pt>
                <c:pt idx="10">
                  <c:v>6</c:v>
                </c:pt>
                <c:pt idx="12">
                  <c:v>7.889023401807</c:v>
                </c:pt>
                <c:pt idx="17">
                  <c:v>7.5</c:v>
                </c:pt>
                <c:pt idx="18">
                  <c:v>8.0065757585541792</c:v>
                </c:pt>
                <c:pt idx="19">
                  <c:v>8.5218617672737391</c:v>
                </c:pt>
                <c:pt idx="20">
                  <c:v>9.2205869382639793</c:v>
                </c:pt>
                <c:pt idx="21">
                  <c:v>9.4122807017543906</c:v>
                </c:pt>
                <c:pt idx="22">
                  <c:v>9.73623188405797</c:v>
                </c:pt>
                <c:pt idx="23">
                  <c:v>9.35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8-42E9-B6BC-C5CD43BB5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32832"/>
        <c:axId val="140635136"/>
      </c:lineChart>
      <c:catAx>
        <c:axId val="14063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0635136"/>
        <c:crosses val="autoZero"/>
        <c:auto val="0"/>
        <c:lblAlgn val="ctr"/>
        <c:lblOffset val="100"/>
        <c:noMultiLvlLbl val="0"/>
      </c:catAx>
      <c:valAx>
        <c:axId val="14063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63283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CDA_ME_022020!$H$10:$H$37</c:f>
              <c:numCache>
                <c:formatCode>_(* #,##0.00_);_(* \(#,##0.00\);_(* "-"??_);_(@_)</c:formatCode>
                <c:ptCount val="28"/>
                <c:pt idx="0">
                  <c:v>1.0594718434863599</c:v>
                </c:pt>
                <c:pt idx="1">
                  <c:v>1.15919897665748</c:v>
                </c:pt>
                <c:pt idx="2">
                  <c:v>1.3664262728748899</c:v>
                </c:pt>
                <c:pt idx="3">
                  <c:v>1.69625872608128</c:v>
                </c:pt>
                <c:pt idx="4">
                  <c:v>1.5968972124873999</c:v>
                </c:pt>
                <c:pt idx="5">
                  <c:v>1.6146300326444001</c:v>
                </c:pt>
                <c:pt idx="6">
                  <c:v>3.4100914495844701</c:v>
                </c:pt>
                <c:pt idx="7">
                  <c:v>1.91268498119389</c:v>
                </c:pt>
                <c:pt idx="8">
                  <c:v>2.6248963965927898</c:v>
                </c:pt>
                <c:pt idx="11">
                  <c:v>1.3580043434647999</c:v>
                </c:pt>
                <c:pt idx="12">
                  <c:v>4.1940988706431801</c:v>
                </c:pt>
                <c:pt idx="13">
                  <c:v>3.41076822810304</c:v>
                </c:pt>
                <c:pt idx="14">
                  <c:v>3.8409063776273</c:v>
                </c:pt>
                <c:pt idx="15">
                  <c:v>4.1560132158922798</c:v>
                </c:pt>
                <c:pt idx="17">
                  <c:v>2.9932202431133601</c:v>
                </c:pt>
                <c:pt idx="18">
                  <c:v>4.4350249018444403</c:v>
                </c:pt>
                <c:pt idx="19">
                  <c:v>5.0013899834381998</c:v>
                </c:pt>
                <c:pt idx="20">
                  <c:v>5.3371481445748303</c:v>
                </c:pt>
                <c:pt idx="21">
                  <c:v>5.13801190636448</c:v>
                </c:pt>
                <c:pt idx="22">
                  <c:v>5.9143708341332797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B-4CCA-A093-7D6C724C434F}"/>
            </c:ext>
          </c:extLst>
        </c:ser>
        <c:ser>
          <c:idx val="1"/>
          <c:order val="1"/>
          <c:tx>
            <c:strRef>
              <c:f>CDA_ME_022020!$I$9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6">
                  <c:v>3.5</c:v>
                </c:pt>
                <c:pt idx="8">
                  <c:v>4.7473581657752799</c:v>
                </c:pt>
                <c:pt idx="12">
                  <c:v>4.2851392939841499</c:v>
                </c:pt>
                <c:pt idx="18">
                  <c:v>4.4300354218551403</c:v>
                </c:pt>
                <c:pt idx="19">
                  <c:v>5.5786657213620297</c:v>
                </c:pt>
                <c:pt idx="20">
                  <c:v>5.5184524324650699</c:v>
                </c:pt>
                <c:pt idx="22">
                  <c:v>6.6217612978016902</c:v>
                </c:pt>
                <c:pt idx="2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B-4CCA-A093-7D6C724C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12704"/>
        <c:axId val="141515008"/>
      </c:lineChart>
      <c:catAx>
        <c:axId val="14151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1515008"/>
        <c:crosses val="autoZero"/>
        <c:auto val="0"/>
        <c:lblAlgn val="ctr"/>
        <c:lblOffset val="100"/>
        <c:noMultiLvlLbl val="0"/>
      </c:catAx>
      <c:valAx>
        <c:axId val="141515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15127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17</c:v>
                </c:pt>
                <c:pt idx="2">
                  <c:v>32</c:v>
                </c:pt>
                <c:pt idx="3">
                  <c:v>28</c:v>
                </c:pt>
                <c:pt idx="4">
                  <c:v>4</c:v>
                </c:pt>
                <c:pt idx="5">
                  <c:v>19</c:v>
                </c:pt>
                <c:pt idx="6">
                  <c:v>96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6</c:v>
                </c:pt>
                <c:pt idx="11">
                  <c:v>10</c:v>
                </c:pt>
                <c:pt idx="12">
                  <c:v>858</c:v>
                </c:pt>
                <c:pt idx="13">
                  <c:v>10</c:v>
                </c:pt>
                <c:pt idx="14">
                  <c:v>4</c:v>
                </c:pt>
                <c:pt idx="15">
                  <c:v>4</c:v>
                </c:pt>
                <c:pt idx="17">
                  <c:v>11</c:v>
                </c:pt>
                <c:pt idx="18">
                  <c:v>273</c:v>
                </c:pt>
                <c:pt idx="19">
                  <c:v>344</c:v>
                </c:pt>
                <c:pt idx="20">
                  <c:v>159</c:v>
                </c:pt>
                <c:pt idx="21">
                  <c:v>39</c:v>
                </c:pt>
                <c:pt idx="22">
                  <c:v>22</c:v>
                </c:pt>
                <c:pt idx="23">
                  <c:v>1</c:v>
                </c:pt>
                <c:pt idx="24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B-4EB0-89B4-189E19F13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64032"/>
        <c:axId val="1419659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OPERACIONES_VOLUMEN_ML_022020!$G$12:$G$38</c:f>
              <c:numCache>
                <c:formatCode>_(* #,##0_);_(* \(#,##0\);_(* "-"??_);_(@_)</c:formatCode>
                <c:ptCount val="27"/>
                <c:pt idx="0">
                  <c:v>9010000000</c:v>
                </c:pt>
                <c:pt idx="1">
                  <c:v>18726400000</c:v>
                </c:pt>
                <c:pt idx="2">
                  <c:v>89082995082</c:v>
                </c:pt>
                <c:pt idx="3">
                  <c:v>2849849599</c:v>
                </c:pt>
                <c:pt idx="4">
                  <c:v>465000000</c:v>
                </c:pt>
                <c:pt idx="5">
                  <c:v>2829500000</c:v>
                </c:pt>
                <c:pt idx="6">
                  <c:v>15057617798</c:v>
                </c:pt>
                <c:pt idx="7">
                  <c:v>198000000</c:v>
                </c:pt>
                <c:pt idx="8">
                  <c:v>50000000</c:v>
                </c:pt>
                <c:pt idx="9">
                  <c:v>30593000000</c:v>
                </c:pt>
                <c:pt idx="10">
                  <c:v>2719320000</c:v>
                </c:pt>
                <c:pt idx="11">
                  <c:v>1449991781</c:v>
                </c:pt>
                <c:pt idx="12">
                  <c:v>341613073049</c:v>
                </c:pt>
                <c:pt idx="13">
                  <c:v>877000000</c:v>
                </c:pt>
                <c:pt idx="14">
                  <c:v>774000000</c:v>
                </c:pt>
                <c:pt idx="15">
                  <c:v>605000000</c:v>
                </c:pt>
                <c:pt idx="17">
                  <c:v>3764349031</c:v>
                </c:pt>
                <c:pt idx="18">
                  <c:v>82981134217</c:v>
                </c:pt>
                <c:pt idx="19">
                  <c:v>108037545893</c:v>
                </c:pt>
                <c:pt idx="20">
                  <c:v>63138996976</c:v>
                </c:pt>
                <c:pt idx="21">
                  <c:v>94363260716</c:v>
                </c:pt>
                <c:pt idx="22">
                  <c:v>3440747396</c:v>
                </c:pt>
                <c:pt idx="23">
                  <c:v>320000000</c:v>
                </c:pt>
                <c:pt idx="24">
                  <c:v>110000000</c:v>
                </c:pt>
                <c:pt idx="26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B-4EB0-89B4-189E19F13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82336"/>
        <c:axId val="141980416"/>
      </c:lineChart>
      <c:catAx>
        <c:axId val="1419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965952"/>
        <c:crosses val="autoZero"/>
        <c:auto val="1"/>
        <c:lblAlgn val="ctr"/>
        <c:lblOffset val="100"/>
        <c:noMultiLvlLbl val="0"/>
      </c:catAx>
      <c:valAx>
        <c:axId val="14196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964032"/>
        <c:crosses val="autoZero"/>
        <c:crossBetween val="between"/>
      </c:valAx>
      <c:valAx>
        <c:axId val="1419804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982336"/>
        <c:crosses val="max"/>
        <c:crossBetween val="between"/>
      </c:valAx>
      <c:catAx>
        <c:axId val="14198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9804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CDA_ME_112025!$H$10:$H$37</c:f>
              <c:numCache>
                <c:formatCode>_ * #,##0.00_ ;_ * \-#,##0.00_ ;_ * "-"_ ;_ @_ </c:formatCode>
                <c:ptCount val="28"/>
                <c:pt idx="0">
                  <c:v>3.07521036149882</c:v>
                </c:pt>
                <c:pt idx="1">
                  <c:v>3.5363729831817401</c:v>
                </c:pt>
                <c:pt idx="2">
                  <c:v>3.5772714230323901</c:v>
                </c:pt>
                <c:pt idx="3">
                  <c:v>3.66031405089347</c:v>
                </c:pt>
                <c:pt idx="4">
                  <c:v>3.7444147336881901</c:v>
                </c:pt>
                <c:pt idx="5">
                  <c:v>4.5506986907268798</c:v>
                </c:pt>
                <c:pt idx="6">
                  <c:v>3.9700492395166398</c:v>
                </c:pt>
                <c:pt idx="7">
                  <c:v>3.7</c:v>
                </c:pt>
                <c:pt idx="8">
                  <c:v>4.1171461803761904</c:v>
                </c:pt>
                <c:pt idx="9">
                  <c:v>4.1500000000000004</c:v>
                </c:pt>
                <c:pt idx="10">
                  <c:v>3.79077413144711</c:v>
                </c:pt>
                <c:pt idx="11">
                  <c:v>4.2527986929632</c:v>
                </c:pt>
                <c:pt idx="12">
                  <c:v>5.3067000823507904</c:v>
                </c:pt>
                <c:pt idx="13">
                  <c:v>5</c:v>
                </c:pt>
                <c:pt idx="15">
                  <c:v>5.6558569951715096</c:v>
                </c:pt>
                <c:pt idx="17">
                  <c:v>5.8233116400069198</c:v>
                </c:pt>
                <c:pt idx="18">
                  <c:v>6.2131266753958601</c:v>
                </c:pt>
                <c:pt idx="19">
                  <c:v>6.0376401987080301</c:v>
                </c:pt>
                <c:pt idx="20">
                  <c:v>6.0916873311566802</c:v>
                </c:pt>
                <c:pt idx="21">
                  <c:v>5.8971151849326597</c:v>
                </c:pt>
                <c:pt idx="22">
                  <c:v>5.9992244248620699</c:v>
                </c:pt>
                <c:pt idx="23">
                  <c:v>6.0422217359684502</c:v>
                </c:pt>
                <c:pt idx="26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C-4778-9C5B-B7691BCF499F}"/>
            </c:ext>
          </c:extLst>
        </c:ser>
        <c:ser>
          <c:idx val="1"/>
          <c:order val="1"/>
          <c:tx>
            <c:strRef>
              <c:f>CDA_ME_112025!$I$9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CDA_ME_112025!$I$10:$I$37</c:f>
              <c:numCache>
                <c:formatCode>_ * #,##0.00_ ;_ * \-#,##0.00_ ;_ * "-"_ ;_ @_ </c:formatCode>
                <c:ptCount val="28"/>
                <c:pt idx="0">
                  <c:v>11</c:v>
                </c:pt>
                <c:pt idx="2">
                  <c:v>4.25</c:v>
                </c:pt>
                <c:pt idx="4">
                  <c:v>4.5</c:v>
                </c:pt>
                <c:pt idx="6">
                  <c:v>2</c:v>
                </c:pt>
                <c:pt idx="12">
                  <c:v>6.1208039550629199</c:v>
                </c:pt>
                <c:pt idx="17">
                  <c:v>6.2</c:v>
                </c:pt>
                <c:pt idx="18">
                  <c:v>6.2959786483805296</c:v>
                </c:pt>
                <c:pt idx="19">
                  <c:v>6.5054589384454298</c:v>
                </c:pt>
                <c:pt idx="20">
                  <c:v>6.68621083149851</c:v>
                </c:pt>
                <c:pt idx="22">
                  <c:v>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C-4778-9C5B-B7691BCF4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2</c:v>
                </c:pt>
                <c:pt idx="6">
                  <c:v>12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2">
                  <c:v>112</c:v>
                </c:pt>
                <c:pt idx="17">
                  <c:v>1</c:v>
                </c:pt>
                <c:pt idx="18">
                  <c:v>73</c:v>
                </c:pt>
                <c:pt idx="19">
                  <c:v>63</c:v>
                </c:pt>
                <c:pt idx="20">
                  <c:v>129</c:v>
                </c:pt>
                <c:pt idx="21">
                  <c:v>4</c:v>
                </c:pt>
                <c:pt idx="22">
                  <c:v>15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8-48D6-A21C-F7237D0C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627776"/>
        <c:axId val="14162969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OPERACIONES_VOLUMEN_ML_022020!$H$12:$H$38</c:f>
              <c:numCache>
                <c:formatCode>_(* #,##0_);_(* \(#,##0\);_(* "-"??_);_(@_)</c:formatCode>
                <c:ptCount val="27"/>
                <c:pt idx="2">
                  <c:v>225481626</c:v>
                </c:pt>
                <c:pt idx="3">
                  <c:v>500000000</c:v>
                </c:pt>
                <c:pt idx="6">
                  <c:v>1609698482</c:v>
                </c:pt>
                <c:pt idx="8">
                  <c:v>259500000</c:v>
                </c:pt>
                <c:pt idx="9">
                  <c:v>75000000</c:v>
                </c:pt>
                <c:pt idx="10">
                  <c:v>70000000</c:v>
                </c:pt>
                <c:pt idx="12">
                  <c:v>21253406456</c:v>
                </c:pt>
                <c:pt idx="17">
                  <c:v>200000000</c:v>
                </c:pt>
                <c:pt idx="18">
                  <c:v>13580417151</c:v>
                </c:pt>
                <c:pt idx="19">
                  <c:v>13929984513</c:v>
                </c:pt>
                <c:pt idx="20">
                  <c:v>22238530355</c:v>
                </c:pt>
                <c:pt idx="21">
                  <c:v>570000000</c:v>
                </c:pt>
                <c:pt idx="22">
                  <c:v>2415000000</c:v>
                </c:pt>
                <c:pt idx="23">
                  <c:v>210000000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8-48D6-A21C-F7237D0C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46080"/>
        <c:axId val="141644160"/>
      </c:lineChart>
      <c:catAx>
        <c:axId val="14162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629696"/>
        <c:crosses val="autoZero"/>
        <c:auto val="1"/>
        <c:lblAlgn val="ctr"/>
        <c:lblOffset val="100"/>
        <c:noMultiLvlLbl val="0"/>
      </c:catAx>
      <c:valAx>
        <c:axId val="141629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627776"/>
        <c:crosses val="autoZero"/>
        <c:crossBetween val="between"/>
      </c:valAx>
      <c:valAx>
        <c:axId val="1416441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646080"/>
        <c:crosses val="max"/>
        <c:crossBetween val="between"/>
      </c:valAx>
      <c:catAx>
        <c:axId val="1416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644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12</c:v>
                </c:pt>
                <c:pt idx="2">
                  <c:v>37</c:v>
                </c:pt>
                <c:pt idx="3">
                  <c:v>32</c:v>
                </c:pt>
                <c:pt idx="4">
                  <c:v>2</c:v>
                </c:pt>
                <c:pt idx="5">
                  <c:v>26</c:v>
                </c:pt>
                <c:pt idx="6">
                  <c:v>42</c:v>
                </c:pt>
                <c:pt idx="7">
                  <c:v>3</c:v>
                </c:pt>
                <c:pt idx="8">
                  <c:v>3</c:v>
                </c:pt>
                <c:pt idx="11">
                  <c:v>3</c:v>
                </c:pt>
                <c:pt idx="12">
                  <c:v>256</c:v>
                </c:pt>
                <c:pt idx="13">
                  <c:v>8</c:v>
                </c:pt>
                <c:pt idx="14">
                  <c:v>2</c:v>
                </c:pt>
                <c:pt idx="15">
                  <c:v>2</c:v>
                </c:pt>
                <c:pt idx="17">
                  <c:v>2</c:v>
                </c:pt>
                <c:pt idx="18">
                  <c:v>110</c:v>
                </c:pt>
                <c:pt idx="19">
                  <c:v>140</c:v>
                </c:pt>
                <c:pt idx="20">
                  <c:v>140</c:v>
                </c:pt>
                <c:pt idx="21">
                  <c:v>30</c:v>
                </c:pt>
                <c:pt idx="22">
                  <c:v>11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3-4EEC-896D-0A97AE00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45568"/>
        <c:axId val="1420474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OPERACIONES_VOLUMEN_ME_022020!$G$12:$G$39</c:f>
              <c:numCache>
                <c:formatCode>_(* #,##0_);_(* \(#,##0\);_(* "-"??_);_(@_)</c:formatCode>
                <c:ptCount val="28"/>
                <c:pt idx="0">
                  <c:v>20877637926</c:v>
                </c:pt>
                <c:pt idx="1">
                  <c:v>140451449287</c:v>
                </c:pt>
                <c:pt idx="2">
                  <c:v>72575825438.039993</c:v>
                </c:pt>
                <c:pt idx="3">
                  <c:v>11881082892</c:v>
                </c:pt>
                <c:pt idx="4">
                  <c:v>1501711600</c:v>
                </c:pt>
                <c:pt idx="5">
                  <c:v>13684246038</c:v>
                </c:pt>
                <c:pt idx="6">
                  <c:v>127819835399.60001</c:v>
                </c:pt>
                <c:pt idx="7">
                  <c:v>4304482976</c:v>
                </c:pt>
                <c:pt idx="8">
                  <c:v>757069696</c:v>
                </c:pt>
                <c:pt idx="11">
                  <c:v>663029663</c:v>
                </c:pt>
                <c:pt idx="12">
                  <c:v>205660790659.51001</c:v>
                </c:pt>
                <c:pt idx="13">
                  <c:v>6005788947</c:v>
                </c:pt>
                <c:pt idx="14">
                  <c:v>1895096865</c:v>
                </c:pt>
                <c:pt idx="15">
                  <c:v>1464125130</c:v>
                </c:pt>
                <c:pt idx="17">
                  <c:v>672001493</c:v>
                </c:pt>
                <c:pt idx="18">
                  <c:v>109528337627.46001</c:v>
                </c:pt>
                <c:pt idx="19">
                  <c:v>132638014272.33</c:v>
                </c:pt>
                <c:pt idx="20">
                  <c:v>119040495476.56</c:v>
                </c:pt>
                <c:pt idx="21">
                  <c:v>12969580959</c:v>
                </c:pt>
                <c:pt idx="22">
                  <c:v>14649982600</c:v>
                </c:pt>
                <c:pt idx="23">
                  <c:v>653196000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3-4EEC-896D-0A97AE00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55680"/>
        <c:axId val="142053760"/>
      </c:lineChart>
      <c:catAx>
        <c:axId val="14204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047488"/>
        <c:crosses val="autoZero"/>
        <c:auto val="1"/>
        <c:lblAlgn val="ctr"/>
        <c:lblOffset val="100"/>
        <c:noMultiLvlLbl val="0"/>
      </c:catAx>
      <c:valAx>
        <c:axId val="142047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045568"/>
        <c:crosses val="autoZero"/>
        <c:crossBetween val="between"/>
      </c:valAx>
      <c:valAx>
        <c:axId val="1420537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055680"/>
        <c:crosses val="max"/>
        <c:crossBetween val="between"/>
      </c:valAx>
      <c:catAx>
        <c:axId val="142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0537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1</c:v>
                </c:pt>
                <c:pt idx="8">
                  <c:v>2</c:v>
                </c:pt>
                <c:pt idx="12">
                  <c:v>13</c:v>
                </c:pt>
                <c:pt idx="18">
                  <c:v>16</c:v>
                </c:pt>
                <c:pt idx="19">
                  <c:v>6</c:v>
                </c:pt>
                <c:pt idx="20">
                  <c:v>13</c:v>
                </c:pt>
                <c:pt idx="22">
                  <c:v>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1-4721-AC8F-BACD2094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93632"/>
        <c:axId val="1418955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OPERACIONES_VOLUMEN_ME_022020!$H$12:$H$39</c:f>
              <c:numCache>
                <c:formatCode>_(* #,##0_);_(* \(#,##0\);_(* "-"??_);_(@_)</c:formatCode>
                <c:ptCount val="28"/>
                <c:pt idx="1">
                  <c:v>104639840</c:v>
                </c:pt>
                <c:pt idx="6">
                  <c:v>326133500</c:v>
                </c:pt>
                <c:pt idx="8">
                  <c:v>597093862</c:v>
                </c:pt>
                <c:pt idx="12">
                  <c:v>3389965675</c:v>
                </c:pt>
                <c:pt idx="18">
                  <c:v>4217754771.0500002</c:v>
                </c:pt>
                <c:pt idx="19">
                  <c:v>1451221765</c:v>
                </c:pt>
                <c:pt idx="20">
                  <c:v>1773522879</c:v>
                </c:pt>
                <c:pt idx="22">
                  <c:v>2311203407</c:v>
                </c:pt>
                <c:pt idx="27">
                  <c:v>1925172950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721-AC8F-BACD2094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99648"/>
        <c:axId val="141897728"/>
      </c:lineChart>
      <c:catAx>
        <c:axId val="14189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895552"/>
        <c:crosses val="autoZero"/>
        <c:auto val="1"/>
        <c:lblAlgn val="ctr"/>
        <c:lblOffset val="100"/>
        <c:noMultiLvlLbl val="0"/>
      </c:catAx>
      <c:valAx>
        <c:axId val="141895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93632"/>
        <c:crosses val="autoZero"/>
        <c:crossBetween val="between"/>
      </c:valAx>
      <c:valAx>
        <c:axId val="1418977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99648"/>
        <c:crosses val="max"/>
        <c:crossBetween val="between"/>
      </c:valAx>
      <c:catAx>
        <c:axId val="14189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8977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CDA_ML_012020!$H$10:$H$37</c:f>
              <c:numCache>
                <c:formatCode>_(* #,##0.00_);_(* \(#,##0.00\);_(* "-"??_);_(@_)</c:formatCode>
                <c:ptCount val="28"/>
                <c:pt idx="0">
                  <c:v>2.13565158753743</c:v>
                </c:pt>
                <c:pt idx="1">
                  <c:v>2.3089042511704401</c:v>
                </c:pt>
                <c:pt idx="2">
                  <c:v>3.7066594874850902</c:v>
                </c:pt>
                <c:pt idx="3">
                  <c:v>3.4280600862204298</c:v>
                </c:pt>
                <c:pt idx="4">
                  <c:v>3.7748101698056198</c:v>
                </c:pt>
                <c:pt idx="5">
                  <c:v>3.2886981136236102</c:v>
                </c:pt>
                <c:pt idx="6">
                  <c:v>3.8621205254068598</c:v>
                </c:pt>
                <c:pt idx="7">
                  <c:v>4.25</c:v>
                </c:pt>
                <c:pt idx="8">
                  <c:v>4.6694915254237301</c:v>
                </c:pt>
                <c:pt idx="9">
                  <c:v>4.77640796321334</c:v>
                </c:pt>
                <c:pt idx="10">
                  <c:v>5.2257084738205997</c:v>
                </c:pt>
                <c:pt idx="11">
                  <c:v>5.2626213911267303</c:v>
                </c:pt>
                <c:pt idx="12">
                  <c:v>5.0147673734797804</c:v>
                </c:pt>
                <c:pt idx="13">
                  <c:v>7.30126582278481</c:v>
                </c:pt>
                <c:pt idx="14">
                  <c:v>6.6622883771805697</c:v>
                </c:pt>
                <c:pt idx="15">
                  <c:v>6.9713787911573899</c:v>
                </c:pt>
                <c:pt idx="16">
                  <c:v>6</c:v>
                </c:pt>
                <c:pt idx="17">
                  <c:v>6.51452828230041</c:v>
                </c:pt>
                <c:pt idx="18">
                  <c:v>7.9909257149447299</c:v>
                </c:pt>
                <c:pt idx="19">
                  <c:v>7.47138906872053</c:v>
                </c:pt>
                <c:pt idx="20">
                  <c:v>7.8553744840790802</c:v>
                </c:pt>
                <c:pt idx="21">
                  <c:v>8.3492855304618807</c:v>
                </c:pt>
                <c:pt idx="22">
                  <c:v>8.0804386392453793</c:v>
                </c:pt>
                <c:pt idx="23">
                  <c:v>7.1</c:v>
                </c:pt>
                <c:pt idx="25">
                  <c:v>9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C-464A-8E18-27DDDC1CF00F}"/>
            </c:ext>
          </c:extLst>
        </c:ser>
        <c:ser>
          <c:idx val="1"/>
          <c:order val="1"/>
          <c:tx>
            <c:strRef>
              <c:f>CDA_ML_012020!$I$9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CDA_ML_012020!$I$10:$I$37</c:f>
              <c:numCache>
                <c:formatCode>_(* #,##0.00_);_(* \(#,##0.00\);_(* "-"??_);_(@_)</c:formatCode>
                <c:ptCount val="28"/>
                <c:pt idx="2">
                  <c:v>2.0495495495495502</c:v>
                </c:pt>
                <c:pt idx="6">
                  <c:v>5.88834621278043</c:v>
                </c:pt>
                <c:pt idx="7">
                  <c:v>5.80722891566265</c:v>
                </c:pt>
                <c:pt idx="8">
                  <c:v>6.2</c:v>
                </c:pt>
                <c:pt idx="10">
                  <c:v>5.5</c:v>
                </c:pt>
                <c:pt idx="12">
                  <c:v>8.2723866841249301</c:v>
                </c:pt>
                <c:pt idx="13">
                  <c:v>7.5</c:v>
                </c:pt>
                <c:pt idx="14">
                  <c:v>7.9</c:v>
                </c:pt>
                <c:pt idx="15">
                  <c:v>7.75</c:v>
                </c:pt>
                <c:pt idx="16">
                  <c:v>7.75</c:v>
                </c:pt>
                <c:pt idx="18">
                  <c:v>8.2036078050838999</c:v>
                </c:pt>
                <c:pt idx="19">
                  <c:v>8.6986557567929008</c:v>
                </c:pt>
                <c:pt idx="20">
                  <c:v>9.3114814388761999</c:v>
                </c:pt>
                <c:pt idx="21">
                  <c:v>9.8779857972885701</c:v>
                </c:pt>
                <c:pt idx="22">
                  <c:v>9.8788408693479894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C-464A-8E18-27DDDC1C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49184"/>
        <c:axId val="142086912"/>
      </c:lineChart>
      <c:catAx>
        <c:axId val="1419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086912"/>
        <c:crosses val="autoZero"/>
        <c:auto val="0"/>
        <c:lblAlgn val="ctr"/>
        <c:lblOffset val="100"/>
        <c:noMultiLvlLbl val="0"/>
      </c:catAx>
      <c:valAx>
        <c:axId val="142086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194918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CDA_ME_012020!$H$10:$H$37</c:f>
              <c:numCache>
                <c:formatCode>_(* #,##0.00_);_(* \(#,##0.00\);_(* "-"??_);_(@_)</c:formatCode>
                <c:ptCount val="28"/>
                <c:pt idx="0">
                  <c:v>0.79165810500215605</c:v>
                </c:pt>
                <c:pt idx="1">
                  <c:v>1.0718173631350301</c:v>
                </c:pt>
                <c:pt idx="2">
                  <c:v>1.32286293180145</c:v>
                </c:pt>
                <c:pt idx="3">
                  <c:v>2.1060194868819999</c:v>
                </c:pt>
                <c:pt idx="4">
                  <c:v>1.49322087901348</c:v>
                </c:pt>
                <c:pt idx="5">
                  <c:v>2.44084395057597</c:v>
                </c:pt>
                <c:pt idx="6">
                  <c:v>3.3109701165885901</c:v>
                </c:pt>
                <c:pt idx="7">
                  <c:v>2.7001182782564999</c:v>
                </c:pt>
                <c:pt idx="8">
                  <c:v>1.88644797734947</c:v>
                </c:pt>
                <c:pt idx="9">
                  <c:v>2.6</c:v>
                </c:pt>
                <c:pt idx="11">
                  <c:v>2.90919825887782</c:v>
                </c:pt>
                <c:pt idx="12">
                  <c:v>3.87941896652704</c:v>
                </c:pt>
                <c:pt idx="13">
                  <c:v>3.75</c:v>
                </c:pt>
                <c:pt idx="14">
                  <c:v>1</c:v>
                </c:pt>
                <c:pt idx="15">
                  <c:v>3.25</c:v>
                </c:pt>
                <c:pt idx="17">
                  <c:v>4.8619305656992999</c:v>
                </c:pt>
                <c:pt idx="18">
                  <c:v>4.0129977395399701</c:v>
                </c:pt>
                <c:pt idx="19">
                  <c:v>4.9396554627598199</c:v>
                </c:pt>
                <c:pt idx="20">
                  <c:v>5.3779128054055301</c:v>
                </c:pt>
                <c:pt idx="21">
                  <c:v>6.6486706307642098</c:v>
                </c:pt>
                <c:pt idx="22">
                  <c:v>5.2233072796182602</c:v>
                </c:pt>
                <c:pt idx="24">
                  <c:v>4</c:v>
                </c:pt>
                <c:pt idx="27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3-4EBB-BBC9-3510888E2B6C}"/>
            </c:ext>
          </c:extLst>
        </c:ser>
        <c:ser>
          <c:idx val="1"/>
          <c:order val="1"/>
          <c:tx>
            <c:strRef>
              <c:f>CDA_ME_012020!$I$9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CDA_ME_012020!$I$10:$I$37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5">
                  <c:v>2</c:v>
                </c:pt>
                <c:pt idx="6">
                  <c:v>4.3957073376595996</c:v>
                </c:pt>
                <c:pt idx="8">
                  <c:v>2</c:v>
                </c:pt>
                <c:pt idx="12">
                  <c:v>4.2091130973912296</c:v>
                </c:pt>
                <c:pt idx="18">
                  <c:v>5.8275172876636301</c:v>
                </c:pt>
                <c:pt idx="19">
                  <c:v>4.7852002751702898</c:v>
                </c:pt>
                <c:pt idx="20">
                  <c:v>6.3227923882816803</c:v>
                </c:pt>
                <c:pt idx="22">
                  <c:v>6.55301498904418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3-4EBB-BBC9-3510888E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23712"/>
        <c:axId val="141176832"/>
      </c:lineChart>
      <c:catAx>
        <c:axId val="14072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1176832"/>
        <c:crosses val="autoZero"/>
        <c:auto val="0"/>
        <c:lblAlgn val="ctr"/>
        <c:lblOffset val="100"/>
        <c:noMultiLvlLbl val="0"/>
      </c:catAx>
      <c:valAx>
        <c:axId val="141176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723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19</c:v>
                </c:pt>
                <c:pt idx="2">
                  <c:v>27</c:v>
                </c:pt>
                <c:pt idx="3">
                  <c:v>42</c:v>
                </c:pt>
                <c:pt idx="4">
                  <c:v>8</c:v>
                </c:pt>
                <c:pt idx="5">
                  <c:v>29</c:v>
                </c:pt>
                <c:pt idx="6">
                  <c:v>97</c:v>
                </c:pt>
                <c:pt idx="7">
                  <c:v>1</c:v>
                </c:pt>
                <c:pt idx="8">
                  <c:v>4</c:v>
                </c:pt>
                <c:pt idx="9">
                  <c:v>8</c:v>
                </c:pt>
                <c:pt idx="10">
                  <c:v>3</c:v>
                </c:pt>
                <c:pt idx="11">
                  <c:v>8</c:v>
                </c:pt>
                <c:pt idx="12">
                  <c:v>1102</c:v>
                </c:pt>
                <c:pt idx="13">
                  <c:v>10</c:v>
                </c:pt>
                <c:pt idx="14">
                  <c:v>4</c:v>
                </c:pt>
                <c:pt idx="15">
                  <c:v>6</c:v>
                </c:pt>
                <c:pt idx="16">
                  <c:v>1</c:v>
                </c:pt>
                <c:pt idx="17">
                  <c:v>5</c:v>
                </c:pt>
                <c:pt idx="18">
                  <c:v>196</c:v>
                </c:pt>
                <c:pt idx="19">
                  <c:v>360</c:v>
                </c:pt>
                <c:pt idx="20">
                  <c:v>176</c:v>
                </c:pt>
                <c:pt idx="21">
                  <c:v>37</c:v>
                </c:pt>
                <c:pt idx="22">
                  <c:v>43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1-4496-BDFA-E7E9652E7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32384"/>
        <c:axId val="1412468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OPERACIONES_VOLUMEN_ML_012020!$G$12:$G$38</c:f>
              <c:numCache>
                <c:formatCode>_(* #,##0_);_(* \(#,##0\);_(* "-"??_);_(@_)</c:formatCode>
                <c:ptCount val="27"/>
                <c:pt idx="0">
                  <c:v>831193000</c:v>
                </c:pt>
                <c:pt idx="1">
                  <c:v>18820931507</c:v>
                </c:pt>
                <c:pt idx="2">
                  <c:v>100813155193</c:v>
                </c:pt>
                <c:pt idx="3">
                  <c:v>19505561700</c:v>
                </c:pt>
                <c:pt idx="4">
                  <c:v>26442373862</c:v>
                </c:pt>
                <c:pt idx="5">
                  <c:v>3169763003</c:v>
                </c:pt>
                <c:pt idx="6">
                  <c:v>18198276057</c:v>
                </c:pt>
                <c:pt idx="7">
                  <c:v>10000000</c:v>
                </c:pt>
                <c:pt idx="8">
                  <c:v>118000000</c:v>
                </c:pt>
                <c:pt idx="9">
                  <c:v>855848426</c:v>
                </c:pt>
                <c:pt idx="10">
                  <c:v>717740000</c:v>
                </c:pt>
                <c:pt idx="11">
                  <c:v>2320702263</c:v>
                </c:pt>
                <c:pt idx="12">
                  <c:v>826597289215</c:v>
                </c:pt>
                <c:pt idx="13">
                  <c:v>1501000000</c:v>
                </c:pt>
                <c:pt idx="14">
                  <c:v>1344330745</c:v>
                </c:pt>
                <c:pt idx="15">
                  <c:v>686355671</c:v>
                </c:pt>
                <c:pt idx="16">
                  <c:v>35000000</c:v>
                </c:pt>
                <c:pt idx="17">
                  <c:v>175574438</c:v>
                </c:pt>
                <c:pt idx="18">
                  <c:v>74798454464</c:v>
                </c:pt>
                <c:pt idx="19">
                  <c:v>109691857514</c:v>
                </c:pt>
                <c:pt idx="20">
                  <c:v>136790496489</c:v>
                </c:pt>
                <c:pt idx="21">
                  <c:v>74288194833</c:v>
                </c:pt>
                <c:pt idx="22">
                  <c:v>187511150922</c:v>
                </c:pt>
                <c:pt idx="23">
                  <c:v>600000000</c:v>
                </c:pt>
                <c:pt idx="25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1-4496-BDFA-E7E9652E7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55040"/>
        <c:axId val="141248768"/>
      </c:lineChart>
      <c:catAx>
        <c:axId val="14123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246848"/>
        <c:crosses val="autoZero"/>
        <c:auto val="1"/>
        <c:lblAlgn val="ctr"/>
        <c:lblOffset val="100"/>
        <c:noMultiLvlLbl val="0"/>
      </c:catAx>
      <c:valAx>
        <c:axId val="141246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32384"/>
        <c:crosses val="autoZero"/>
        <c:crossBetween val="between"/>
      </c:valAx>
      <c:valAx>
        <c:axId val="1412487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55040"/>
        <c:crosses val="max"/>
        <c:crossBetween val="between"/>
      </c:valAx>
      <c:catAx>
        <c:axId val="14125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2487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OPERACIONES_VOLUMEN_ML_012020!$F$12:$F$38</c:f>
              <c:numCache>
                <c:formatCode>_(* #,##0_);_(* \(#,##0\);_(* "-"??_);_(@_)</c:formatCode>
                <c:ptCount val="27"/>
                <c:pt idx="2">
                  <c:v>4</c:v>
                </c:pt>
                <c:pt idx="6">
                  <c:v>21</c:v>
                </c:pt>
                <c:pt idx="7">
                  <c:v>2</c:v>
                </c:pt>
                <c:pt idx="8">
                  <c:v>1</c:v>
                </c:pt>
                <c:pt idx="10">
                  <c:v>1</c:v>
                </c:pt>
                <c:pt idx="12">
                  <c:v>118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8">
                  <c:v>53</c:v>
                </c:pt>
                <c:pt idx="19">
                  <c:v>82</c:v>
                </c:pt>
                <c:pt idx="20">
                  <c:v>113</c:v>
                </c:pt>
                <c:pt idx="21">
                  <c:v>8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D-414F-AADD-8ABF9C7B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85248"/>
        <c:axId val="1412956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OPERACIONES_VOLUMEN_ML_012020!$H$12:$H$38</c:f>
              <c:numCache>
                <c:formatCode>_(* #,##0_);_(* \(#,##0\);_(* "-"??_);_(@_)</c:formatCode>
                <c:ptCount val="27"/>
                <c:pt idx="2">
                  <c:v>166500000</c:v>
                </c:pt>
                <c:pt idx="6">
                  <c:v>4984934357</c:v>
                </c:pt>
                <c:pt idx="7">
                  <c:v>166000000</c:v>
                </c:pt>
                <c:pt idx="8">
                  <c:v>82000000</c:v>
                </c:pt>
                <c:pt idx="10">
                  <c:v>50000000</c:v>
                </c:pt>
                <c:pt idx="12">
                  <c:v>22651188444</c:v>
                </c:pt>
                <c:pt idx="13">
                  <c:v>20000000</c:v>
                </c:pt>
                <c:pt idx="14">
                  <c:v>25000000</c:v>
                </c:pt>
                <c:pt idx="15">
                  <c:v>75000000</c:v>
                </c:pt>
                <c:pt idx="16">
                  <c:v>75000000</c:v>
                </c:pt>
                <c:pt idx="18">
                  <c:v>10158766701</c:v>
                </c:pt>
                <c:pt idx="19">
                  <c:v>18580504754</c:v>
                </c:pt>
                <c:pt idx="20">
                  <c:v>24018099249</c:v>
                </c:pt>
                <c:pt idx="21">
                  <c:v>4647000000</c:v>
                </c:pt>
                <c:pt idx="22">
                  <c:v>4003000000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14F-AADD-8ABF9C7B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99712"/>
        <c:axId val="141297536"/>
      </c:lineChart>
      <c:catAx>
        <c:axId val="14128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295616"/>
        <c:crosses val="autoZero"/>
        <c:auto val="1"/>
        <c:lblAlgn val="ctr"/>
        <c:lblOffset val="100"/>
        <c:noMultiLvlLbl val="0"/>
      </c:catAx>
      <c:valAx>
        <c:axId val="141295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85248"/>
        <c:crosses val="autoZero"/>
        <c:crossBetween val="between"/>
      </c:valAx>
      <c:valAx>
        <c:axId val="1412975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99712"/>
        <c:crosses val="max"/>
        <c:crossBetween val="between"/>
      </c:valAx>
      <c:catAx>
        <c:axId val="14129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2975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OPERACIONES_VOLUMEN_ME_012020!$E$12:$E$39</c:f>
              <c:numCache>
                <c:formatCode>_(* #,##0_);_(* \(#,##0\);_(* "-"??_);_(@_)</c:formatCode>
                <c:ptCount val="28"/>
                <c:pt idx="0">
                  <c:v>5</c:v>
                </c:pt>
                <c:pt idx="1">
                  <c:v>22</c:v>
                </c:pt>
                <c:pt idx="2">
                  <c:v>35</c:v>
                </c:pt>
                <c:pt idx="3">
                  <c:v>37</c:v>
                </c:pt>
                <c:pt idx="4">
                  <c:v>4</c:v>
                </c:pt>
                <c:pt idx="5">
                  <c:v>31</c:v>
                </c:pt>
                <c:pt idx="6">
                  <c:v>33</c:v>
                </c:pt>
                <c:pt idx="7">
                  <c:v>5</c:v>
                </c:pt>
                <c:pt idx="8">
                  <c:v>2</c:v>
                </c:pt>
                <c:pt idx="9">
                  <c:v>1</c:v>
                </c:pt>
                <c:pt idx="11">
                  <c:v>2</c:v>
                </c:pt>
                <c:pt idx="12">
                  <c:v>271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7">
                  <c:v>2</c:v>
                </c:pt>
                <c:pt idx="18">
                  <c:v>136</c:v>
                </c:pt>
                <c:pt idx="19">
                  <c:v>215</c:v>
                </c:pt>
                <c:pt idx="20">
                  <c:v>112</c:v>
                </c:pt>
                <c:pt idx="21">
                  <c:v>21</c:v>
                </c:pt>
                <c:pt idx="22">
                  <c:v>12</c:v>
                </c:pt>
                <c:pt idx="24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3-4512-ADD8-A8E67A71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87648"/>
        <c:axId val="1413980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OPERACIONES_VOLUMEN_ME_012020!$G$12:$G$39</c:f>
              <c:numCache>
                <c:formatCode>_(* #,##0_);_(* \(#,##0\);_(* "-"??_);_(@_)</c:formatCode>
                <c:ptCount val="28"/>
                <c:pt idx="0">
                  <c:v>27331134000</c:v>
                </c:pt>
                <c:pt idx="1">
                  <c:v>156089339996</c:v>
                </c:pt>
                <c:pt idx="2">
                  <c:v>103921846528</c:v>
                </c:pt>
                <c:pt idx="3">
                  <c:v>36054816059</c:v>
                </c:pt>
                <c:pt idx="4">
                  <c:v>1869430126</c:v>
                </c:pt>
                <c:pt idx="5">
                  <c:v>26152120217</c:v>
                </c:pt>
                <c:pt idx="6">
                  <c:v>151909768947.82001</c:v>
                </c:pt>
                <c:pt idx="7">
                  <c:v>1629209000</c:v>
                </c:pt>
                <c:pt idx="8">
                  <c:v>357854700</c:v>
                </c:pt>
                <c:pt idx="9">
                  <c:v>31538397</c:v>
                </c:pt>
                <c:pt idx="11">
                  <c:v>1432869000</c:v>
                </c:pt>
                <c:pt idx="12">
                  <c:v>297810703389.63</c:v>
                </c:pt>
                <c:pt idx="13">
                  <c:v>65289400</c:v>
                </c:pt>
                <c:pt idx="14">
                  <c:v>288206651</c:v>
                </c:pt>
                <c:pt idx="15">
                  <c:v>1304138000</c:v>
                </c:pt>
                <c:pt idx="17">
                  <c:v>18919698000</c:v>
                </c:pt>
                <c:pt idx="18">
                  <c:v>157738123671</c:v>
                </c:pt>
                <c:pt idx="19">
                  <c:v>153034080015.12</c:v>
                </c:pt>
                <c:pt idx="20">
                  <c:v>53855534588.620003</c:v>
                </c:pt>
                <c:pt idx="21">
                  <c:v>25447232860</c:v>
                </c:pt>
                <c:pt idx="22">
                  <c:v>6296323046</c:v>
                </c:pt>
                <c:pt idx="24">
                  <c:v>340170500</c:v>
                </c:pt>
                <c:pt idx="27">
                  <c:v>457140600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3-4512-ADD8-A8E67A71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06208"/>
        <c:axId val="141399936"/>
      </c:lineChart>
      <c:catAx>
        <c:axId val="14138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398016"/>
        <c:crosses val="autoZero"/>
        <c:auto val="1"/>
        <c:lblAlgn val="ctr"/>
        <c:lblOffset val="100"/>
        <c:noMultiLvlLbl val="0"/>
      </c:catAx>
      <c:valAx>
        <c:axId val="141398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387648"/>
        <c:crosses val="autoZero"/>
        <c:crossBetween val="between"/>
      </c:valAx>
      <c:valAx>
        <c:axId val="1413999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406208"/>
        <c:crosses val="max"/>
        <c:crossBetween val="between"/>
      </c:valAx>
      <c:catAx>
        <c:axId val="1414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399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5">
                  <c:v>1</c:v>
                </c:pt>
                <c:pt idx="6">
                  <c:v>7</c:v>
                </c:pt>
                <c:pt idx="8">
                  <c:v>1</c:v>
                </c:pt>
                <c:pt idx="12">
                  <c:v>21</c:v>
                </c:pt>
                <c:pt idx="18">
                  <c:v>11</c:v>
                </c:pt>
                <c:pt idx="19">
                  <c:v>17</c:v>
                </c:pt>
                <c:pt idx="20">
                  <c:v>15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B-41D3-8ABD-9F9C8F71D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43744"/>
        <c:axId val="1429456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OPERACIONES_VOLUMEN_ME_012020!$H$12:$H$39</c:f>
              <c:numCache>
                <c:formatCode>_(* #,##0_);_(* \(#,##0\);_(* "-"??_);_(@_)</c:formatCode>
                <c:ptCount val="28"/>
                <c:pt idx="0">
                  <c:v>844409141</c:v>
                </c:pt>
                <c:pt idx="5">
                  <c:v>32131628</c:v>
                </c:pt>
                <c:pt idx="6">
                  <c:v>5985511732</c:v>
                </c:pt>
                <c:pt idx="8">
                  <c:v>724384994.75999999</c:v>
                </c:pt>
                <c:pt idx="12">
                  <c:v>5645919441.3400002</c:v>
                </c:pt>
                <c:pt idx="18">
                  <c:v>11797407656.610001</c:v>
                </c:pt>
                <c:pt idx="19">
                  <c:v>5296827627</c:v>
                </c:pt>
                <c:pt idx="20">
                  <c:v>7234081776</c:v>
                </c:pt>
                <c:pt idx="22">
                  <c:v>2170418915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B-41D3-8ABD-9F9C8F71D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53856"/>
        <c:axId val="142951936"/>
      </c:lineChart>
      <c:catAx>
        <c:axId val="14294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945664"/>
        <c:crosses val="autoZero"/>
        <c:auto val="1"/>
        <c:lblAlgn val="ctr"/>
        <c:lblOffset val="100"/>
        <c:noMultiLvlLbl val="0"/>
      </c:catAx>
      <c:valAx>
        <c:axId val="142945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943744"/>
        <c:crosses val="autoZero"/>
        <c:crossBetween val="between"/>
      </c:valAx>
      <c:valAx>
        <c:axId val="1429519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953856"/>
        <c:crosses val="max"/>
        <c:crossBetween val="between"/>
      </c:valAx>
      <c:catAx>
        <c:axId val="1429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51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CDA_ML_122019!$H$10:$H$37</c:f>
              <c:numCache>
                <c:formatCode>_(* #,##0.00_);_(* \(#,##0.00\);_(* "-"??_);_(@_)</c:formatCode>
                <c:ptCount val="28"/>
                <c:pt idx="0">
                  <c:v>2.8054519659505499</c:v>
                </c:pt>
                <c:pt idx="1">
                  <c:v>3.0328898128898101</c:v>
                </c:pt>
                <c:pt idx="2">
                  <c:v>3.1932696828324501</c:v>
                </c:pt>
                <c:pt idx="3">
                  <c:v>2.9711883476938801</c:v>
                </c:pt>
                <c:pt idx="4">
                  <c:v>3.1750506072874498</c:v>
                </c:pt>
                <c:pt idx="5">
                  <c:v>4.0563703352865597</c:v>
                </c:pt>
                <c:pt idx="6">
                  <c:v>3.7923988741287098</c:v>
                </c:pt>
                <c:pt idx="7">
                  <c:v>5</c:v>
                </c:pt>
                <c:pt idx="8">
                  <c:v>4.3482651447086704</c:v>
                </c:pt>
                <c:pt idx="9">
                  <c:v>4.0405867035341796</c:v>
                </c:pt>
                <c:pt idx="10">
                  <c:v>4</c:v>
                </c:pt>
                <c:pt idx="11">
                  <c:v>3.9819576292961698</c:v>
                </c:pt>
                <c:pt idx="12">
                  <c:v>5.0269391391402003</c:v>
                </c:pt>
                <c:pt idx="13">
                  <c:v>5.6189793577981604</c:v>
                </c:pt>
                <c:pt idx="14">
                  <c:v>5.9896420144704399</c:v>
                </c:pt>
                <c:pt idx="15">
                  <c:v>6.7205357142857096</c:v>
                </c:pt>
                <c:pt idx="16">
                  <c:v>4.25</c:v>
                </c:pt>
                <c:pt idx="17">
                  <c:v>5.8883703521422603</c:v>
                </c:pt>
                <c:pt idx="18">
                  <c:v>8.0625823690505403</c:v>
                </c:pt>
                <c:pt idx="19">
                  <c:v>7.9118914533146798</c:v>
                </c:pt>
                <c:pt idx="20">
                  <c:v>7.9337576583428397</c:v>
                </c:pt>
                <c:pt idx="21">
                  <c:v>8.6180235200422395</c:v>
                </c:pt>
                <c:pt idx="22">
                  <c:v>8.6385664744714603</c:v>
                </c:pt>
                <c:pt idx="25">
                  <c:v>7.3742509363295898</c:v>
                </c:pt>
                <c:pt idx="2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7-4B37-A8E3-5F4204FDE2D7}"/>
            </c:ext>
          </c:extLst>
        </c:ser>
        <c:ser>
          <c:idx val="1"/>
          <c:order val="1"/>
          <c:tx>
            <c:strRef>
              <c:f>CDA_ML_122019!$I$9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CDA_ML_122019!$I$10:$I$37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5">
                  <c:v>3</c:v>
                </c:pt>
                <c:pt idx="6">
                  <c:v>4.9479622462417998</c:v>
                </c:pt>
                <c:pt idx="12">
                  <c:v>8.1201798932498601</c:v>
                </c:pt>
                <c:pt idx="13">
                  <c:v>7.4285714285714297</c:v>
                </c:pt>
                <c:pt idx="14">
                  <c:v>7.1590909090909101</c:v>
                </c:pt>
                <c:pt idx="17">
                  <c:v>7</c:v>
                </c:pt>
                <c:pt idx="18">
                  <c:v>8.1914554481302702</c:v>
                </c:pt>
                <c:pt idx="19">
                  <c:v>8.6112229304373091</c:v>
                </c:pt>
                <c:pt idx="20">
                  <c:v>9.22945811316613</c:v>
                </c:pt>
                <c:pt idx="21">
                  <c:v>9.8490566037735796</c:v>
                </c:pt>
                <c:pt idx="22">
                  <c:v>9.5740740740740709</c:v>
                </c:pt>
                <c:pt idx="24">
                  <c:v>10</c:v>
                </c:pt>
                <c:pt idx="27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7-4B37-A8E3-5F4204FD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07744"/>
        <c:axId val="143010048"/>
      </c:lineChart>
      <c:catAx>
        <c:axId val="14300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010048"/>
        <c:crosses val="autoZero"/>
        <c:auto val="0"/>
        <c:lblAlgn val="ctr"/>
        <c:lblOffset val="100"/>
        <c:noMultiLvlLbl val="0"/>
      </c:catAx>
      <c:valAx>
        <c:axId val="14301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0077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OPERACIONES_VOLUMEN_ME_112025!$E$10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OPERACIONES_VOLUMEN_ME_112025!$E$12:$E$39</c:f>
              <c:numCache>
                <c:formatCode>_(* #,##0_);_(* \(#,##0\);_(* "-"_);_(@_)</c:formatCode>
                <c:ptCount val="28"/>
                <c:pt idx="0">
                  <c:v>32</c:v>
                </c:pt>
                <c:pt idx="1">
                  <c:v>74</c:v>
                </c:pt>
                <c:pt idx="2">
                  <c:v>109</c:v>
                </c:pt>
                <c:pt idx="3">
                  <c:v>56</c:v>
                </c:pt>
                <c:pt idx="4">
                  <c:v>12</c:v>
                </c:pt>
                <c:pt idx="5">
                  <c:v>50</c:v>
                </c:pt>
                <c:pt idx="6">
                  <c:v>95</c:v>
                </c:pt>
                <c:pt idx="7">
                  <c:v>1</c:v>
                </c:pt>
                <c:pt idx="8">
                  <c:v>4</c:v>
                </c:pt>
                <c:pt idx="9">
                  <c:v>5</c:v>
                </c:pt>
                <c:pt idx="10">
                  <c:v>7</c:v>
                </c:pt>
                <c:pt idx="11">
                  <c:v>2</c:v>
                </c:pt>
                <c:pt idx="12">
                  <c:v>727</c:v>
                </c:pt>
                <c:pt idx="13">
                  <c:v>1</c:v>
                </c:pt>
                <c:pt idx="15">
                  <c:v>3</c:v>
                </c:pt>
                <c:pt idx="17">
                  <c:v>5</c:v>
                </c:pt>
                <c:pt idx="18">
                  <c:v>360</c:v>
                </c:pt>
                <c:pt idx="19">
                  <c:v>231</c:v>
                </c:pt>
                <c:pt idx="20">
                  <c:v>165</c:v>
                </c:pt>
                <c:pt idx="21">
                  <c:v>15</c:v>
                </c:pt>
                <c:pt idx="22">
                  <c:v>20</c:v>
                </c:pt>
                <c:pt idx="23">
                  <c:v>3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1-4881-89F4-F846196B9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OPERACIONES_VOLUMEN_ME_112025!$G$10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OPERACIONES_VOLUMEN_ME_112025!$G$12:$G$39</c:f>
              <c:numCache>
                <c:formatCode>_(* #,##0_);_(* \(#,##0\);_(* "-"_);_(@_)</c:formatCode>
                <c:ptCount val="28"/>
                <c:pt idx="0">
                  <c:v>91757923374</c:v>
                </c:pt>
                <c:pt idx="1">
                  <c:v>220580300147</c:v>
                </c:pt>
                <c:pt idx="2">
                  <c:v>128601596061</c:v>
                </c:pt>
                <c:pt idx="3">
                  <c:v>57432375946</c:v>
                </c:pt>
                <c:pt idx="4">
                  <c:v>78859378660</c:v>
                </c:pt>
                <c:pt idx="5">
                  <c:v>109875140455</c:v>
                </c:pt>
                <c:pt idx="6">
                  <c:v>48960240364</c:v>
                </c:pt>
                <c:pt idx="7">
                  <c:v>1063539000</c:v>
                </c:pt>
                <c:pt idx="8">
                  <c:v>6303886500</c:v>
                </c:pt>
                <c:pt idx="9">
                  <c:v>3511710000</c:v>
                </c:pt>
                <c:pt idx="10">
                  <c:v>7186990815</c:v>
                </c:pt>
                <c:pt idx="11">
                  <c:v>465400820</c:v>
                </c:pt>
                <c:pt idx="12">
                  <c:v>545214423327</c:v>
                </c:pt>
                <c:pt idx="13">
                  <c:v>140051000</c:v>
                </c:pt>
                <c:pt idx="15">
                  <c:v>5175858800</c:v>
                </c:pt>
                <c:pt idx="17">
                  <c:v>11713021560</c:v>
                </c:pt>
                <c:pt idx="18">
                  <c:v>406750457689</c:v>
                </c:pt>
                <c:pt idx="19">
                  <c:v>294061871384</c:v>
                </c:pt>
                <c:pt idx="20">
                  <c:v>167143588165</c:v>
                </c:pt>
                <c:pt idx="21">
                  <c:v>17920418742</c:v>
                </c:pt>
                <c:pt idx="22">
                  <c:v>16785868465</c:v>
                </c:pt>
                <c:pt idx="23">
                  <c:v>7371551000</c:v>
                </c:pt>
                <c:pt idx="26">
                  <c:v>881356250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1-4881-89F4-F846196B9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CDA_ME_122019!$H$10:$H$37</c:f>
              <c:numCache>
                <c:formatCode>_(* #,##0.00_);_(* \(#,##0.00\);_(* "-"??_);_(@_)</c:formatCode>
                <c:ptCount val="28"/>
                <c:pt idx="0">
                  <c:v>1.1158373447555701</c:v>
                </c:pt>
                <c:pt idx="1">
                  <c:v>1.1581642569841999</c:v>
                </c:pt>
                <c:pt idx="2">
                  <c:v>1.41185189371134</c:v>
                </c:pt>
                <c:pt idx="3">
                  <c:v>1.81057838222066</c:v>
                </c:pt>
                <c:pt idx="4">
                  <c:v>1.61844468143607</c:v>
                </c:pt>
                <c:pt idx="5">
                  <c:v>1.81645862728864</c:v>
                </c:pt>
                <c:pt idx="6">
                  <c:v>2.2229415689397198</c:v>
                </c:pt>
                <c:pt idx="7">
                  <c:v>1.7423798532388299</c:v>
                </c:pt>
                <c:pt idx="8">
                  <c:v>1.4581617659433701</c:v>
                </c:pt>
                <c:pt idx="9">
                  <c:v>2.8640106503077898</c:v>
                </c:pt>
                <c:pt idx="10">
                  <c:v>3.2</c:v>
                </c:pt>
                <c:pt idx="11">
                  <c:v>2</c:v>
                </c:pt>
                <c:pt idx="12">
                  <c:v>3.4552351564849602</c:v>
                </c:pt>
                <c:pt idx="13">
                  <c:v>3</c:v>
                </c:pt>
                <c:pt idx="15">
                  <c:v>3.5</c:v>
                </c:pt>
                <c:pt idx="17">
                  <c:v>4.8603604240473199</c:v>
                </c:pt>
                <c:pt idx="18">
                  <c:v>4.5095539925148902</c:v>
                </c:pt>
                <c:pt idx="19">
                  <c:v>4.3371111125815096</c:v>
                </c:pt>
                <c:pt idx="20">
                  <c:v>5.4144722976113799</c:v>
                </c:pt>
                <c:pt idx="21">
                  <c:v>6.0860513068563904</c:v>
                </c:pt>
                <c:pt idx="22">
                  <c:v>5.9415403546174996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9-425D-91EC-178EE415B3BB}"/>
            </c:ext>
          </c:extLst>
        </c:ser>
        <c:ser>
          <c:idx val="1"/>
          <c:order val="1"/>
          <c:tx>
            <c:strRef>
              <c:f>CDA_ME_122019!$I$9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</c:v>
                </c:pt>
                <c:pt idx="6">
                  <c:v>4.4760491716532602</c:v>
                </c:pt>
                <c:pt idx="12">
                  <c:v>4.4343859128668797</c:v>
                </c:pt>
                <c:pt idx="18">
                  <c:v>4.3206395285188703</c:v>
                </c:pt>
                <c:pt idx="19">
                  <c:v>5.78657600072283</c:v>
                </c:pt>
                <c:pt idx="20">
                  <c:v>6.2737010795681396</c:v>
                </c:pt>
                <c:pt idx="22">
                  <c:v>6.7009437717274301</c:v>
                </c:pt>
                <c:pt idx="23">
                  <c:v>7.1</c:v>
                </c:pt>
                <c:pt idx="27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9-425D-91EC-178EE415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84544"/>
        <c:axId val="143087104"/>
      </c:lineChart>
      <c:catAx>
        <c:axId val="14308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087104"/>
        <c:crosses val="autoZero"/>
        <c:auto val="0"/>
        <c:lblAlgn val="ctr"/>
        <c:lblOffset val="100"/>
        <c:noMultiLvlLbl val="0"/>
      </c:catAx>
      <c:valAx>
        <c:axId val="143087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0845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14</c:v>
                </c:pt>
                <c:pt idx="2">
                  <c:v>18</c:v>
                </c:pt>
                <c:pt idx="3">
                  <c:v>37</c:v>
                </c:pt>
                <c:pt idx="4">
                  <c:v>6</c:v>
                </c:pt>
                <c:pt idx="5">
                  <c:v>33</c:v>
                </c:pt>
                <c:pt idx="6">
                  <c:v>82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9</c:v>
                </c:pt>
                <c:pt idx="12">
                  <c:v>808</c:v>
                </c:pt>
                <c:pt idx="13">
                  <c:v>10</c:v>
                </c:pt>
                <c:pt idx="14">
                  <c:v>5</c:v>
                </c:pt>
                <c:pt idx="15">
                  <c:v>6</c:v>
                </c:pt>
                <c:pt idx="16">
                  <c:v>1</c:v>
                </c:pt>
                <c:pt idx="17">
                  <c:v>6</c:v>
                </c:pt>
                <c:pt idx="18">
                  <c:v>132</c:v>
                </c:pt>
                <c:pt idx="19">
                  <c:v>361</c:v>
                </c:pt>
                <c:pt idx="20">
                  <c:v>210</c:v>
                </c:pt>
                <c:pt idx="21">
                  <c:v>19</c:v>
                </c:pt>
                <c:pt idx="22">
                  <c:v>25</c:v>
                </c:pt>
                <c:pt idx="2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D-4FE3-85FF-FCD493E98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98592"/>
        <c:axId val="14040051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OPERACIONES_VOLUMEN_ML_122019!$G$12:$G$38</c:f>
              <c:numCache>
                <c:formatCode>_(* #,##0_);_(* \(#,##0\);_(* "-"??_);_(@_)</c:formatCode>
                <c:ptCount val="27"/>
                <c:pt idx="0">
                  <c:v>12335000000</c:v>
                </c:pt>
                <c:pt idx="1">
                  <c:v>2405000000</c:v>
                </c:pt>
                <c:pt idx="2">
                  <c:v>8295300000</c:v>
                </c:pt>
                <c:pt idx="3">
                  <c:v>4042395138</c:v>
                </c:pt>
                <c:pt idx="4">
                  <c:v>988000000</c:v>
                </c:pt>
                <c:pt idx="5">
                  <c:v>21168075397</c:v>
                </c:pt>
                <c:pt idx="6">
                  <c:v>18813769793</c:v>
                </c:pt>
                <c:pt idx="7">
                  <c:v>600000000</c:v>
                </c:pt>
                <c:pt idx="8">
                  <c:v>266544018</c:v>
                </c:pt>
                <c:pt idx="9">
                  <c:v>3725050000</c:v>
                </c:pt>
                <c:pt idx="10">
                  <c:v>40000000</c:v>
                </c:pt>
                <c:pt idx="11">
                  <c:v>628374740</c:v>
                </c:pt>
                <c:pt idx="12">
                  <c:v>860973984761</c:v>
                </c:pt>
                <c:pt idx="13">
                  <c:v>872000000</c:v>
                </c:pt>
                <c:pt idx="14">
                  <c:v>977382858</c:v>
                </c:pt>
                <c:pt idx="15">
                  <c:v>1120000000</c:v>
                </c:pt>
                <c:pt idx="16">
                  <c:v>20000000</c:v>
                </c:pt>
                <c:pt idx="17">
                  <c:v>314012354</c:v>
                </c:pt>
                <c:pt idx="18">
                  <c:v>61040619077</c:v>
                </c:pt>
                <c:pt idx="19">
                  <c:v>88328468212</c:v>
                </c:pt>
                <c:pt idx="20">
                  <c:v>118136374345</c:v>
                </c:pt>
                <c:pt idx="21">
                  <c:v>69311100000</c:v>
                </c:pt>
                <c:pt idx="22">
                  <c:v>239340000000</c:v>
                </c:pt>
                <c:pt idx="25">
                  <c:v>1495200000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D-4FE3-85FF-FCD493E98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08704"/>
        <c:axId val="140406784"/>
      </c:lineChart>
      <c:catAx>
        <c:axId val="14039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00512"/>
        <c:crosses val="autoZero"/>
        <c:auto val="1"/>
        <c:lblAlgn val="ctr"/>
        <c:lblOffset val="100"/>
        <c:noMultiLvlLbl val="0"/>
      </c:catAx>
      <c:valAx>
        <c:axId val="140400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398592"/>
        <c:crosses val="autoZero"/>
        <c:crossBetween val="between"/>
      </c:valAx>
      <c:valAx>
        <c:axId val="1404067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408704"/>
        <c:crosses val="max"/>
        <c:crossBetween val="between"/>
      </c:valAx>
      <c:catAx>
        <c:axId val="140408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4067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5">
                  <c:v>1</c:v>
                </c:pt>
                <c:pt idx="6">
                  <c:v>14</c:v>
                </c:pt>
                <c:pt idx="12">
                  <c:v>125</c:v>
                </c:pt>
                <c:pt idx="13">
                  <c:v>2</c:v>
                </c:pt>
                <c:pt idx="14">
                  <c:v>2</c:v>
                </c:pt>
                <c:pt idx="17">
                  <c:v>1</c:v>
                </c:pt>
                <c:pt idx="18">
                  <c:v>63</c:v>
                </c:pt>
                <c:pt idx="19">
                  <c:v>81</c:v>
                </c:pt>
                <c:pt idx="20">
                  <c:v>97</c:v>
                </c:pt>
                <c:pt idx="21">
                  <c:v>5</c:v>
                </c:pt>
                <c:pt idx="22">
                  <c:v>7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D-4D18-BC41-B4B7BBF11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23360"/>
        <c:axId val="1418255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OPERACIONES_VOLUMEN_ML_122019!$H$12:$H$38</c:f>
              <c:numCache>
                <c:formatCode>_(* #,##0_);_(* \(#,##0\);_(* "-"??_);_(@_)</c:formatCode>
                <c:ptCount val="27"/>
                <c:pt idx="1">
                  <c:v>60000000</c:v>
                </c:pt>
                <c:pt idx="5">
                  <c:v>25000000</c:v>
                </c:pt>
                <c:pt idx="6">
                  <c:v>1604064837</c:v>
                </c:pt>
                <c:pt idx="12">
                  <c:v>26053473566</c:v>
                </c:pt>
                <c:pt idx="13">
                  <c:v>175000000</c:v>
                </c:pt>
                <c:pt idx="14">
                  <c:v>110000000</c:v>
                </c:pt>
                <c:pt idx="17">
                  <c:v>100000000</c:v>
                </c:pt>
                <c:pt idx="18">
                  <c:v>11783869726</c:v>
                </c:pt>
                <c:pt idx="19">
                  <c:v>12300335302</c:v>
                </c:pt>
                <c:pt idx="20">
                  <c:v>22971175570</c:v>
                </c:pt>
                <c:pt idx="21">
                  <c:v>636000000</c:v>
                </c:pt>
                <c:pt idx="22">
                  <c:v>1350000000</c:v>
                </c:pt>
                <c:pt idx="24">
                  <c:v>220000000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D-4D18-BC41-B4B7BBF11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33728"/>
        <c:axId val="141827456"/>
      </c:lineChart>
      <c:catAx>
        <c:axId val="14182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825536"/>
        <c:crosses val="autoZero"/>
        <c:auto val="1"/>
        <c:lblAlgn val="ctr"/>
        <c:lblOffset val="100"/>
        <c:noMultiLvlLbl val="0"/>
      </c:catAx>
      <c:valAx>
        <c:axId val="14182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23360"/>
        <c:crosses val="autoZero"/>
        <c:crossBetween val="between"/>
      </c:valAx>
      <c:valAx>
        <c:axId val="1418274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33728"/>
        <c:crosses val="max"/>
        <c:crossBetween val="between"/>
      </c:valAx>
      <c:catAx>
        <c:axId val="1418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8274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16</c:v>
                </c:pt>
                <c:pt idx="2">
                  <c:v>30</c:v>
                </c:pt>
                <c:pt idx="3">
                  <c:v>25</c:v>
                </c:pt>
                <c:pt idx="4">
                  <c:v>3</c:v>
                </c:pt>
                <c:pt idx="5">
                  <c:v>34</c:v>
                </c:pt>
                <c:pt idx="6">
                  <c:v>68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275</c:v>
                </c:pt>
                <c:pt idx="13">
                  <c:v>1</c:v>
                </c:pt>
                <c:pt idx="15">
                  <c:v>1</c:v>
                </c:pt>
                <c:pt idx="17">
                  <c:v>8</c:v>
                </c:pt>
                <c:pt idx="18">
                  <c:v>100</c:v>
                </c:pt>
                <c:pt idx="19">
                  <c:v>167</c:v>
                </c:pt>
                <c:pt idx="20">
                  <c:v>127</c:v>
                </c:pt>
                <c:pt idx="21">
                  <c:v>18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08C-A475-2528F5779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92416"/>
        <c:axId val="1428986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OPERACIONES_VOLUMEN_ME_122019!$G$12:$G$39</c:f>
              <c:numCache>
                <c:formatCode>_(* #,##0_);_(* \(#,##0\);_(* "-"??_);_(@_)</c:formatCode>
                <c:ptCount val="28"/>
                <c:pt idx="0">
                  <c:v>7521214802</c:v>
                </c:pt>
                <c:pt idx="1">
                  <c:v>180881964906</c:v>
                </c:pt>
                <c:pt idx="2">
                  <c:v>57030595921</c:v>
                </c:pt>
                <c:pt idx="3">
                  <c:v>25289611052</c:v>
                </c:pt>
                <c:pt idx="4">
                  <c:v>1063281850</c:v>
                </c:pt>
                <c:pt idx="5">
                  <c:v>36217844693</c:v>
                </c:pt>
                <c:pt idx="6">
                  <c:v>400811817357</c:v>
                </c:pt>
                <c:pt idx="7">
                  <c:v>697329555</c:v>
                </c:pt>
                <c:pt idx="8">
                  <c:v>772437000</c:v>
                </c:pt>
                <c:pt idx="9">
                  <c:v>1839392850</c:v>
                </c:pt>
                <c:pt idx="10">
                  <c:v>17180453</c:v>
                </c:pt>
                <c:pt idx="11">
                  <c:v>12871180</c:v>
                </c:pt>
                <c:pt idx="12">
                  <c:v>444266644536.73999</c:v>
                </c:pt>
                <c:pt idx="13">
                  <c:v>64531400</c:v>
                </c:pt>
                <c:pt idx="15">
                  <c:v>64734800000</c:v>
                </c:pt>
                <c:pt idx="17">
                  <c:v>7865046800</c:v>
                </c:pt>
                <c:pt idx="18">
                  <c:v>162056967911.22</c:v>
                </c:pt>
                <c:pt idx="19">
                  <c:v>246575760445.17001</c:v>
                </c:pt>
                <c:pt idx="20">
                  <c:v>156050339707.01999</c:v>
                </c:pt>
                <c:pt idx="21">
                  <c:v>27407769625</c:v>
                </c:pt>
                <c:pt idx="22">
                  <c:v>6640522754.8000002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9-408C-A475-2528F5779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9168"/>
        <c:axId val="142900608"/>
      </c:lineChart>
      <c:catAx>
        <c:axId val="14289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898688"/>
        <c:crosses val="autoZero"/>
        <c:auto val="1"/>
        <c:lblAlgn val="ctr"/>
        <c:lblOffset val="100"/>
        <c:noMultiLvlLbl val="0"/>
      </c:catAx>
      <c:valAx>
        <c:axId val="14289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892416"/>
        <c:crosses val="autoZero"/>
        <c:crossBetween val="between"/>
      </c:valAx>
      <c:valAx>
        <c:axId val="142900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919168"/>
        <c:crosses val="max"/>
        <c:crossBetween val="between"/>
      </c:valAx>
      <c:catAx>
        <c:axId val="14291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00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6">
                  <c:v>6</c:v>
                </c:pt>
                <c:pt idx="12">
                  <c:v>18</c:v>
                </c:pt>
                <c:pt idx="18">
                  <c:v>8</c:v>
                </c:pt>
                <c:pt idx="19">
                  <c:v>13</c:v>
                </c:pt>
                <c:pt idx="20">
                  <c:v>45</c:v>
                </c:pt>
                <c:pt idx="22">
                  <c:v>13</c:v>
                </c:pt>
                <c:pt idx="23">
                  <c:v>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4-4A8F-A466-06F504585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04032"/>
        <c:axId val="1434103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OPERACIONES_VOLUMEN_ME_122019!$H$12:$H$39</c:f>
              <c:numCache>
                <c:formatCode>_(* #,##0_);_(* \(#,##0\);_(* "-"??_);_(@_)</c:formatCode>
                <c:ptCount val="28"/>
                <c:pt idx="0">
                  <c:v>96813300</c:v>
                </c:pt>
                <c:pt idx="1">
                  <c:v>699630635</c:v>
                </c:pt>
                <c:pt idx="6">
                  <c:v>1298848783</c:v>
                </c:pt>
                <c:pt idx="12">
                  <c:v>6241255463.6199999</c:v>
                </c:pt>
                <c:pt idx="18">
                  <c:v>2105678168</c:v>
                </c:pt>
                <c:pt idx="19">
                  <c:v>6460415917</c:v>
                </c:pt>
                <c:pt idx="20">
                  <c:v>22144816568</c:v>
                </c:pt>
                <c:pt idx="22">
                  <c:v>3458925930</c:v>
                </c:pt>
                <c:pt idx="23">
                  <c:v>373620920</c:v>
                </c:pt>
                <c:pt idx="27">
                  <c:v>232077960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4-4A8F-A466-06F504585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18496"/>
        <c:axId val="143412224"/>
      </c:lineChart>
      <c:catAx>
        <c:axId val="14340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410304"/>
        <c:crosses val="autoZero"/>
        <c:auto val="1"/>
        <c:lblAlgn val="ctr"/>
        <c:lblOffset val="100"/>
        <c:noMultiLvlLbl val="0"/>
      </c:catAx>
      <c:valAx>
        <c:axId val="14341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404032"/>
        <c:crosses val="autoZero"/>
        <c:crossBetween val="between"/>
      </c:valAx>
      <c:valAx>
        <c:axId val="143412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418496"/>
        <c:crosses val="max"/>
        <c:crossBetween val="between"/>
      </c:valAx>
      <c:catAx>
        <c:axId val="14341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412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CDA_ML_112019!$H$10:$H$37</c:f>
              <c:numCache>
                <c:formatCode>_(* #,##0.00_);_(* \(#,##0.00\);_(* "-"??_);_(@_)</c:formatCode>
                <c:ptCount val="28"/>
                <c:pt idx="0">
                  <c:v>3.03</c:v>
                </c:pt>
                <c:pt idx="1">
                  <c:v>3.46471550032701</c:v>
                </c:pt>
                <c:pt idx="2">
                  <c:v>3.5838150328157701</c:v>
                </c:pt>
                <c:pt idx="3">
                  <c:v>3.24749349901801</c:v>
                </c:pt>
                <c:pt idx="4">
                  <c:v>3.8115440115440098</c:v>
                </c:pt>
                <c:pt idx="5">
                  <c:v>4.7249335439127798</c:v>
                </c:pt>
                <c:pt idx="6">
                  <c:v>3.98110875738183</c:v>
                </c:pt>
                <c:pt idx="7">
                  <c:v>4.1677192982456104</c:v>
                </c:pt>
                <c:pt idx="8">
                  <c:v>4.3086958009642897</c:v>
                </c:pt>
                <c:pt idx="9">
                  <c:v>5.36231884057971</c:v>
                </c:pt>
                <c:pt idx="11">
                  <c:v>4.1671125378990501</c:v>
                </c:pt>
                <c:pt idx="12">
                  <c:v>7.1291655557969396</c:v>
                </c:pt>
                <c:pt idx="13">
                  <c:v>6.0528177704648298</c:v>
                </c:pt>
                <c:pt idx="15">
                  <c:v>7.4450199203187299</c:v>
                </c:pt>
                <c:pt idx="17">
                  <c:v>6.5408474576271196</c:v>
                </c:pt>
                <c:pt idx="18">
                  <c:v>7.4956548854876202</c:v>
                </c:pt>
                <c:pt idx="19">
                  <c:v>7.6814539743047598</c:v>
                </c:pt>
                <c:pt idx="20">
                  <c:v>8.1088834627020905</c:v>
                </c:pt>
                <c:pt idx="21">
                  <c:v>7.9269663492901099</c:v>
                </c:pt>
                <c:pt idx="22">
                  <c:v>8.9562949335282802</c:v>
                </c:pt>
                <c:pt idx="23">
                  <c:v>6.82</c:v>
                </c:pt>
                <c:pt idx="24">
                  <c:v>7.7</c:v>
                </c:pt>
                <c:pt idx="27">
                  <c:v>7.85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E-4013-84BA-19B62CB7DD28}"/>
            </c:ext>
          </c:extLst>
        </c:ser>
        <c:ser>
          <c:idx val="1"/>
          <c:order val="1"/>
          <c:tx>
            <c:strRef>
              <c:f>CDA_ML_112019!$I$9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1.3639565653582</c:v>
                </c:pt>
                <c:pt idx="3">
                  <c:v>3.5</c:v>
                </c:pt>
                <c:pt idx="4">
                  <c:v>1.8125</c:v>
                </c:pt>
                <c:pt idx="6">
                  <c:v>6.1486673814378197</c:v>
                </c:pt>
                <c:pt idx="8">
                  <c:v>4.5</c:v>
                </c:pt>
                <c:pt idx="12">
                  <c:v>8.7952840565488106</c:v>
                </c:pt>
                <c:pt idx="13">
                  <c:v>8.2955555555555591</c:v>
                </c:pt>
                <c:pt idx="17">
                  <c:v>8.0562851782364007</c:v>
                </c:pt>
                <c:pt idx="18">
                  <c:v>8.2517049134025999</c:v>
                </c:pt>
                <c:pt idx="19">
                  <c:v>8.5824098192499996</c:v>
                </c:pt>
                <c:pt idx="20">
                  <c:v>9.1778048294566297</c:v>
                </c:pt>
                <c:pt idx="21">
                  <c:v>8.9055555555555603</c:v>
                </c:pt>
                <c:pt idx="22">
                  <c:v>9.8830995323981305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E-4013-84BA-19B62CB7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40352"/>
        <c:axId val="143142912"/>
      </c:lineChart>
      <c:catAx>
        <c:axId val="1431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142912"/>
        <c:crosses val="autoZero"/>
        <c:auto val="0"/>
        <c:lblAlgn val="ctr"/>
        <c:lblOffset val="100"/>
        <c:noMultiLvlLbl val="0"/>
      </c:catAx>
      <c:valAx>
        <c:axId val="143142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14035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CDA_ME_112019!$H$10:$H$37</c:f>
              <c:numCache>
                <c:formatCode>_(* #,##0.00_);_(* \(#,##0.00\);_(* "-"??_);_(@_)</c:formatCode>
                <c:ptCount val="28"/>
                <c:pt idx="0">
                  <c:v>1.4034317628926201</c:v>
                </c:pt>
                <c:pt idx="1">
                  <c:v>1.0307857529178801</c:v>
                </c:pt>
                <c:pt idx="2">
                  <c:v>1.43483291812492</c:v>
                </c:pt>
                <c:pt idx="3">
                  <c:v>1.7584540982594501</c:v>
                </c:pt>
                <c:pt idx="4">
                  <c:v>0.68278169186928195</c:v>
                </c:pt>
                <c:pt idx="5">
                  <c:v>1.5646698977095901</c:v>
                </c:pt>
                <c:pt idx="6">
                  <c:v>2.93240966706137</c:v>
                </c:pt>
                <c:pt idx="7">
                  <c:v>2.4910221477246699</c:v>
                </c:pt>
                <c:pt idx="8">
                  <c:v>2.80462982712459</c:v>
                </c:pt>
                <c:pt idx="9">
                  <c:v>1.9519981056072799</c:v>
                </c:pt>
                <c:pt idx="10">
                  <c:v>3.00397291208956</c:v>
                </c:pt>
                <c:pt idx="11">
                  <c:v>1.32267708472971</c:v>
                </c:pt>
                <c:pt idx="12">
                  <c:v>3.98155899748933</c:v>
                </c:pt>
                <c:pt idx="13">
                  <c:v>2.5591511833523799</c:v>
                </c:pt>
                <c:pt idx="17">
                  <c:v>3.94238887441746</c:v>
                </c:pt>
                <c:pt idx="18">
                  <c:v>4.4772876550057497</c:v>
                </c:pt>
                <c:pt idx="19">
                  <c:v>4.8261103521264701</c:v>
                </c:pt>
                <c:pt idx="20">
                  <c:v>5.3555093617579796</c:v>
                </c:pt>
                <c:pt idx="21">
                  <c:v>5.3386295381232003</c:v>
                </c:pt>
                <c:pt idx="22">
                  <c:v>5.4324863547451701</c:v>
                </c:pt>
                <c:pt idx="24">
                  <c:v>4.3545550388168897</c:v>
                </c:pt>
                <c:pt idx="25">
                  <c:v>4.12</c:v>
                </c:pt>
                <c:pt idx="26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2-4219-8689-179926970F8B}"/>
            </c:ext>
          </c:extLst>
        </c:ser>
        <c:ser>
          <c:idx val="1"/>
          <c:order val="1"/>
          <c:tx>
            <c:strRef>
              <c:f>CDA_ME_112019!$I$9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6">
                  <c:v>3.3210190876563099</c:v>
                </c:pt>
                <c:pt idx="12">
                  <c:v>4.7096268433045099</c:v>
                </c:pt>
                <c:pt idx="17">
                  <c:v>4.5</c:v>
                </c:pt>
                <c:pt idx="18">
                  <c:v>5.0775875006493401</c:v>
                </c:pt>
                <c:pt idx="19">
                  <c:v>5.10132564010385</c:v>
                </c:pt>
                <c:pt idx="20">
                  <c:v>6.1480381589538498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2-4219-8689-179926970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79552"/>
        <c:axId val="143481856"/>
      </c:lineChart>
      <c:catAx>
        <c:axId val="14347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481856"/>
        <c:crosses val="autoZero"/>
        <c:auto val="0"/>
        <c:lblAlgn val="ctr"/>
        <c:lblOffset val="100"/>
        <c:noMultiLvlLbl val="0"/>
      </c:catAx>
      <c:valAx>
        <c:axId val="143481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47955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16</c:v>
                </c:pt>
                <c:pt idx="2">
                  <c:v>23</c:v>
                </c:pt>
                <c:pt idx="3">
                  <c:v>30</c:v>
                </c:pt>
                <c:pt idx="4">
                  <c:v>11</c:v>
                </c:pt>
                <c:pt idx="5">
                  <c:v>32</c:v>
                </c:pt>
                <c:pt idx="6">
                  <c:v>99</c:v>
                </c:pt>
                <c:pt idx="7">
                  <c:v>3</c:v>
                </c:pt>
                <c:pt idx="8">
                  <c:v>4</c:v>
                </c:pt>
                <c:pt idx="9">
                  <c:v>10</c:v>
                </c:pt>
                <c:pt idx="11">
                  <c:v>5</c:v>
                </c:pt>
                <c:pt idx="12">
                  <c:v>745</c:v>
                </c:pt>
                <c:pt idx="13">
                  <c:v>8</c:v>
                </c:pt>
                <c:pt idx="15">
                  <c:v>6</c:v>
                </c:pt>
                <c:pt idx="17">
                  <c:v>3</c:v>
                </c:pt>
                <c:pt idx="18">
                  <c:v>170</c:v>
                </c:pt>
                <c:pt idx="19">
                  <c:v>314</c:v>
                </c:pt>
                <c:pt idx="20">
                  <c:v>169</c:v>
                </c:pt>
                <c:pt idx="21">
                  <c:v>27</c:v>
                </c:pt>
                <c:pt idx="22">
                  <c:v>44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6-4609-9DCD-910FE143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05888"/>
        <c:axId val="14320780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OPERACIONES_VOLUMEN_ML_112019!$G$12:$G$38</c:f>
              <c:numCache>
                <c:formatCode>_(* #,##0_);_(* \(#,##0\);_(* "-"??_);_(@_)</c:formatCode>
                <c:ptCount val="27"/>
                <c:pt idx="0">
                  <c:v>2000000000</c:v>
                </c:pt>
                <c:pt idx="1">
                  <c:v>22935000000</c:v>
                </c:pt>
                <c:pt idx="2">
                  <c:v>11747201370</c:v>
                </c:pt>
                <c:pt idx="3">
                  <c:v>6489926841</c:v>
                </c:pt>
                <c:pt idx="4">
                  <c:v>3465000000</c:v>
                </c:pt>
                <c:pt idx="5">
                  <c:v>50112049762</c:v>
                </c:pt>
                <c:pt idx="6">
                  <c:v>16567020451</c:v>
                </c:pt>
                <c:pt idx="7">
                  <c:v>285000000</c:v>
                </c:pt>
                <c:pt idx="8">
                  <c:v>168839812</c:v>
                </c:pt>
                <c:pt idx="9">
                  <c:v>2760000000</c:v>
                </c:pt>
                <c:pt idx="11">
                  <c:v>140175000</c:v>
                </c:pt>
                <c:pt idx="12">
                  <c:v>278368784922</c:v>
                </c:pt>
                <c:pt idx="13">
                  <c:v>1215500000</c:v>
                </c:pt>
                <c:pt idx="15">
                  <c:v>1255000000</c:v>
                </c:pt>
                <c:pt idx="17">
                  <c:v>295000000</c:v>
                </c:pt>
                <c:pt idx="18">
                  <c:v>57037137524</c:v>
                </c:pt>
                <c:pt idx="19">
                  <c:v>150210583382</c:v>
                </c:pt>
                <c:pt idx="20">
                  <c:v>106259564452</c:v>
                </c:pt>
                <c:pt idx="21">
                  <c:v>7446641476</c:v>
                </c:pt>
                <c:pt idx="22">
                  <c:v>20234959500</c:v>
                </c:pt>
                <c:pt idx="23">
                  <c:v>165719265</c:v>
                </c:pt>
                <c:pt idx="24">
                  <c:v>508099427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6-4609-9DCD-910FE143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11904"/>
        <c:axId val="143209984"/>
      </c:lineChart>
      <c:catAx>
        <c:axId val="14320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207808"/>
        <c:crosses val="autoZero"/>
        <c:auto val="1"/>
        <c:lblAlgn val="ctr"/>
        <c:lblOffset val="100"/>
        <c:noMultiLvlLbl val="0"/>
      </c:catAx>
      <c:valAx>
        <c:axId val="143207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205888"/>
        <c:crosses val="autoZero"/>
        <c:crossBetween val="between"/>
      </c:valAx>
      <c:valAx>
        <c:axId val="1432099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211904"/>
        <c:crosses val="max"/>
        <c:crossBetween val="between"/>
      </c:valAx>
      <c:catAx>
        <c:axId val="14321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2099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2</c:v>
                </c:pt>
                <c:pt idx="3">
                  <c:v>1</c:v>
                </c:pt>
                <c:pt idx="4">
                  <c:v>3</c:v>
                </c:pt>
                <c:pt idx="6">
                  <c:v>8</c:v>
                </c:pt>
                <c:pt idx="8">
                  <c:v>1</c:v>
                </c:pt>
                <c:pt idx="12">
                  <c:v>93</c:v>
                </c:pt>
                <c:pt idx="13">
                  <c:v>4</c:v>
                </c:pt>
                <c:pt idx="17">
                  <c:v>5</c:v>
                </c:pt>
                <c:pt idx="18">
                  <c:v>62</c:v>
                </c:pt>
                <c:pt idx="19">
                  <c:v>86</c:v>
                </c:pt>
                <c:pt idx="20">
                  <c:v>109</c:v>
                </c:pt>
                <c:pt idx="21">
                  <c:v>3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5-4B13-972D-E1E04FC51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50560"/>
        <c:axId val="14325248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OPERACIONES_VOLUMEN_ML_112019!$H$12:$H$38</c:f>
              <c:numCache>
                <c:formatCode>_(* #,##0_);_(* \(#,##0\);_(* "-"??_);_(@_)</c:formatCode>
                <c:ptCount val="27"/>
                <c:pt idx="0">
                  <c:v>1000000</c:v>
                </c:pt>
                <c:pt idx="1">
                  <c:v>55129452</c:v>
                </c:pt>
                <c:pt idx="3">
                  <c:v>420000000</c:v>
                </c:pt>
                <c:pt idx="4">
                  <c:v>40000000</c:v>
                </c:pt>
                <c:pt idx="6">
                  <c:v>868310545</c:v>
                </c:pt>
                <c:pt idx="8">
                  <c:v>15000000</c:v>
                </c:pt>
                <c:pt idx="12">
                  <c:v>20041290630</c:v>
                </c:pt>
                <c:pt idx="13">
                  <c:v>2250000000</c:v>
                </c:pt>
                <c:pt idx="17">
                  <c:v>1066000000</c:v>
                </c:pt>
                <c:pt idx="18">
                  <c:v>14722018615</c:v>
                </c:pt>
                <c:pt idx="19">
                  <c:v>15330560651</c:v>
                </c:pt>
                <c:pt idx="20">
                  <c:v>22496858000</c:v>
                </c:pt>
                <c:pt idx="21">
                  <c:v>225000000</c:v>
                </c:pt>
                <c:pt idx="22">
                  <c:v>1497000000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5-4B13-972D-E1E04FC51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96000"/>
        <c:axId val="141694080"/>
      </c:lineChart>
      <c:catAx>
        <c:axId val="14325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252480"/>
        <c:crosses val="autoZero"/>
        <c:auto val="1"/>
        <c:lblAlgn val="ctr"/>
        <c:lblOffset val="100"/>
        <c:noMultiLvlLbl val="0"/>
      </c:catAx>
      <c:valAx>
        <c:axId val="143252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250560"/>
        <c:crosses val="autoZero"/>
        <c:crossBetween val="between"/>
      </c:valAx>
      <c:valAx>
        <c:axId val="1416940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696000"/>
        <c:crosses val="max"/>
        <c:crossBetween val="between"/>
      </c:valAx>
      <c:catAx>
        <c:axId val="14169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6940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OPERACIONES_VOLUMEN_ME_112019!$E$12:$E$39</c:f>
              <c:numCache>
                <c:formatCode>_(* #,##0_);_(* \(#,##0\);_(* "-"??_);_(@_)</c:formatCode>
                <c:ptCount val="28"/>
                <c:pt idx="0">
                  <c:v>9</c:v>
                </c:pt>
                <c:pt idx="1">
                  <c:v>18</c:v>
                </c:pt>
                <c:pt idx="2">
                  <c:v>19</c:v>
                </c:pt>
                <c:pt idx="3">
                  <c:v>28</c:v>
                </c:pt>
                <c:pt idx="4">
                  <c:v>2</c:v>
                </c:pt>
                <c:pt idx="5">
                  <c:v>12</c:v>
                </c:pt>
                <c:pt idx="6">
                  <c:v>44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303</c:v>
                </c:pt>
                <c:pt idx="13">
                  <c:v>5</c:v>
                </c:pt>
                <c:pt idx="17">
                  <c:v>3</c:v>
                </c:pt>
                <c:pt idx="18">
                  <c:v>118</c:v>
                </c:pt>
                <c:pt idx="19">
                  <c:v>134</c:v>
                </c:pt>
                <c:pt idx="20">
                  <c:v>146</c:v>
                </c:pt>
                <c:pt idx="21">
                  <c:v>26</c:v>
                </c:pt>
                <c:pt idx="22">
                  <c:v>26</c:v>
                </c:pt>
                <c:pt idx="24">
                  <c:v>2</c:v>
                </c:pt>
                <c:pt idx="25">
                  <c:v>1</c:v>
                </c:pt>
                <c:pt idx="2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4-4331-AC67-B09488B3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84192"/>
        <c:axId val="1417861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OPERACIONES_VOLUMEN_ME_112019!$G$12:$G$39</c:f>
              <c:numCache>
                <c:formatCode>_(* #,##0_);_(* \(#,##0\);_(* "-"??_);_(@_)</c:formatCode>
                <c:ptCount val="28"/>
                <c:pt idx="0">
                  <c:v>10693318900</c:v>
                </c:pt>
                <c:pt idx="1">
                  <c:v>18753249558</c:v>
                </c:pt>
                <c:pt idx="2">
                  <c:v>8011319656</c:v>
                </c:pt>
                <c:pt idx="3">
                  <c:v>12648706218.959999</c:v>
                </c:pt>
                <c:pt idx="4">
                  <c:v>580594500</c:v>
                </c:pt>
                <c:pt idx="5">
                  <c:v>6467358216</c:v>
                </c:pt>
                <c:pt idx="6">
                  <c:v>47494131158</c:v>
                </c:pt>
                <c:pt idx="7">
                  <c:v>1008635665</c:v>
                </c:pt>
                <c:pt idx="8">
                  <c:v>1746903455</c:v>
                </c:pt>
                <c:pt idx="9">
                  <c:v>129623640040</c:v>
                </c:pt>
                <c:pt idx="10">
                  <c:v>973508830</c:v>
                </c:pt>
                <c:pt idx="11">
                  <c:v>446445369</c:v>
                </c:pt>
                <c:pt idx="12">
                  <c:v>250704138307.54001</c:v>
                </c:pt>
                <c:pt idx="13">
                  <c:v>2053736487</c:v>
                </c:pt>
                <c:pt idx="17">
                  <c:v>4883343107</c:v>
                </c:pt>
                <c:pt idx="18">
                  <c:v>103711836925.77</c:v>
                </c:pt>
                <c:pt idx="19">
                  <c:v>103570692482.03999</c:v>
                </c:pt>
                <c:pt idx="20">
                  <c:v>154133607688.06</c:v>
                </c:pt>
                <c:pt idx="21">
                  <c:v>10233777661</c:v>
                </c:pt>
                <c:pt idx="22">
                  <c:v>48228032055</c:v>
                </c:pt>
                <c:pt idx="24">
                  <c:v>422545605.06999999</c:v>
                </c:pt>
                <c:pt idx="25">
                  <c:v>277567580</c:v>
                </c:pt>
                <c:pt idx="26">
                  <c:v>2641200240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4-4331-AC67-B09488B3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94304"/>
        <c:axId val="141792384"/>
      </c:lineChart>
      <c:catAx>
        <c:axId val="14178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786112"/>
        <c:crosses val="autoZero"/>
        <c:auto val="1"/>
        <c:lblAlgn val="ctr"/>
        <c:lblOffset val="100"/>
        <c:noMultiLvlLbl val="0"/>
      </c:catAx>
      <c:valAx>
        <c:axId val="14178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784192"/>
        <c:crosses val="autoZero"/>
        <c:crossBetween val="between"/>
      </c:valAx>
      <c:valAx>
        <c:axId val="1417923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794304"/>
        <c:crosses val="max"/>
        <c:crossBetween val="between"/>
      </c:valAx>
      <c:catAx>
        <c:axId val="14179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7923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OPERACIONES_VOLUMEN_ME_112025!$E$10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12">
                  <c:v>39</c:v>
                </c:pt>
                <c:pt idx="17">
                  <c:v>1</c:v>
                </c:pt>
                <c:pt idx="18">
                  <c:v>30</c:v>
                </c:pt>
                <c:pt idx="19">
                  <c:v>21</c:v>
                </c:pt>
                <c:pt idx="20">
                  <c:v>10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9-46D5-B4BC-9BBF65DBD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OPERACIONES_VOLUMEN_ME_112025!$G$10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OPERACIONES_VOLUMEN_ME_112025!$H$12:$H$39</c:f>
              <c:numCache>
                <c:formatCode>_(* #,##0_);_(* \(#,##0\);_(* "-"??_);_(@_)</c:formatCode>
                <c:ptCount val="28"/>
                <c:pt idx="0">
                  <c:v>6000000</c:v>
                </c:pt>
                <c:pt idx="2">
                  <c:v>704233000</c:v>
                </c:pt>
                <c:pt idx="4">
                  <c:v>209466600</c:v>
                </c:pt>
                <c:pt idx="6">
                  <c:v>99391901.700000003</c:v>
                </c:pt>
                <c:pt idx="12">
                  <c:v>11301639854.58</c:v>
                </c:pt>
                <c:pt idx="17">
                  <c:v>2262427617.25</c:v>
                </c:pt>
                <c:pt idx="18">
                  <c:v>14523324156.049999</c:v>
                </c:pt>
                <c:pt idx="19">
                  <c:v>5349800951.1300001</c:v>
                </c:pt>
                <c:pt idx="20">
                  <c:v>4659814150</c:v>
                </c:pt>
                <c:pt idx="22">
                  <c:v>211525500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F9-46D5-B4BC-9BBF65DBD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6">
                  <c:v>4</c:v>
                </c:pt>
                <c:pt idx="12">
                  <c:v>12</c:v>
                </c:pt>
                <c:pt idx="17">
                  <c:v>1</c:v>
                </c:pt>
                <c:pt idx="18">
                  <c:v>18</c:v>
                </c:pt>
                <c:pt idx="19">
                  <c:v>25</c:v>
                </c:pt>
                <c:pt idx="2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5-427C-A93F-47DD57277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53856"/>
        <c:axId val="142555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OPERACIONES_VOLUMEN_ME_112019!$H$12:$H$39</c:f>
              <c:numCache>
                <c:formatCode>_(* #,##0_);_(* \(#,##0\);_(* "-"??_);_(@_)</c:formatCode>
                <c:ptCount val="28"/>
                <c:pt idx="0">
                  <c:v>678256832</c:v>
                </c:pt>
                <c:pt idx="6">
                  <c:v>1854265037.0599999</c:v>
                </c:pt>
                <c:pt idx="12">
                  <c:v>8721583558.3099995</c:v>
                </c:pt>
                <c:pt idx="17">
                  <c:v>323254500</c:v>
                </c:pt>
                <c:pt idx="18">
                  <c:v>6467378223.5600004</c:v>
                </c:pt>
                <c:pt idx="19">
                  <c:v>19663942743</c:v>
                </c:pt>
                <c:pt idx="20">
                  <c:v>8081310018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5-427C-A93F-47DD57277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63968"/>
        <c:axId val="142562048"/>
      </c:lineChart>
      <c:catAx>
        <c:axId val="14255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555776"/>
        <c:crosses val="autoZero"/>
        <c:auto val="1"/>
        <c:lblAlgn val="ctr"/>
        <c:lblOffset val="100"/>
        <c:noMultiLvlLbl val="0"/>
      </c:catAx>
      <c:valAx>
        <c:axId val="142555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553856"/>
        <c:crosses val="autoZero"/>
        <c:crossBetween val="between"/>
      </c:valAx>
      <c:valAx>
        <c:axId val="1425620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563968"/>
        <c:crosses val="max"/>
        <c:crossBetween val="between"/>
      </c:valAx>
      <c:catAx>
        <c:axId val="14256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5620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CDA_ML_102019!$H$10:$H$37</c:f>
              <c:numCache>
                <c:formatCode>_(* #,##0.00_);_(* \(#,##0.00\);_(* "-"??_);_(@_)</c:formatCode>
                <c:ptCount val="28"/>
                <c:pt idx="0">
                  <c:v>3.2315384615384599</c:v>
                </c:pt>
                <c:pt idx="1">
                  <c:v>3.13596588335517</c:v>
                </c:pt>
                <c:pt idx="2">
                  <c:v>3.0832636414196601</c:v>
                </c:pt>
                <c:pt idx="3">
                  <c:v>3.2861361127861599</c:v>
                </c:pt>
                <c:pt idx="4">
                  <c:v>3.94027445395544</c:v>
                </c:pt>
                <c:pt idx="5">
                  <c:v>4.3541846661909398</c:v>
                </c:pt>
                <c:pt idx="6">
                  <c:v>4.0690772335495904</c:v>
                </c:pt>
                <c:pt idx="7">
                  <c:v>4.2249999999999996</c:v>
                </c:pt>
                <c:pt idx="8">
                  <c:v>5.4004295072774102</c:v>
                </c:pt>
                <c:pt idx="9">
                  <c:v>4.8307734891367398</c:v>
                </c:pt>
                <c:pt idx="10">
                  <c:v>5.4166666666666696</c:v>
                </c:pt>
                <c:pt idx="11">
                  <c:v>4.28740740740741</c:v>
                </c:pt>
                <c:pt idx="12">
                  <c:v>6.8288868281886197</c:v>
                </c:pt>
                <c:pt idx="13">
                  <c:v>5.7633289331031197</c:v>
                </c:pt>
                <c:pt idx="14">
                  <c:v>5.8803813038130404</c:v>
                </c:pt>
                <c:pt idx="15">
                  <c:v>7.3790322580645196</c:v>
                </c:pt>
                <c:pt idx="16">
                  <c:v>7.25</c:v>
                </c:pt>
                <c:pt idx="17">
                  <c:v>7.0411872006998699</c:v>
                </c:pt>
                <c:pt idx="18">
                  <c:v>8.3123858702335305</c:v>
                </c:pt>
                <c:pt idx="19">
                  <c:v>7.84539276397543</c:v>
                </c:pt>
                <c:pt idx="20">
                  <c:v>8.4790563223342907</c:v>
                </c:pt>
                <c:pt idx="21">
                  <c:v>9.1076068404148796</c:v>
                </c:pt>
                <c:pt idx="22">
                  <c:v>9.5515308562762495</c:v>
                </c:pt>
                <c:pt idx="26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8-459E-B0DB-D6158926CD68}"/>
            </c:ext>
          </c:extLst>
        </c:ser>
        <c:ser>
          <c:idx val="1"/>
          <c:order val="1"/>
          <c:tx>
            <c:strRef>
              <c:f>CDA_ML_102019!$I$9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CDA_ML_102019!$I$10:$I$37</c:f>
              <c:numCache>
                <c:formatCode>_(* #,##0.00_);_(* \(#,##0.00\);_(* "-"??_);_(@_)</c:formatCode>
                <c:ptCount val="28"/>
                <c:pt idx="1">
                  <c:v>5.4444444444444402</c:v>
                </c:pt>
                <c:pt idx="2">
                  <c:v>3.7186283997043801</c:v>
                </c:pt>
                <c:pt idx="3">
                  <c:v>3.9941205036210099</c:v>
                </c:pt>
                <c:pt idx="4">
                  <c:v>5.3181818181818201</c:v>
                </c:pt>
                <c:pt idx="5">
                  <c:v>5.5</c:v>
                </c:pt>
                <c:pt idx="6">
                  <c:v>5.58361044881143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8.5813303338004197</c:v>
                </c:pt>
                <c:pt idx="15">
                  <c:v>8</c:v>
                </c:pt>
                <c:pt idx="17">
                  <c:v>9.6990291262135901</c:v>
                </c:pt>
                <c:pt idx="18">
                  <c:v>6.8171346252381202</c:v>
                </c:pt>
                <c:pt idx="19">
                  <c:v>8.7751384066953904</c:v>
                </c:pt>
                <c:pt idx="20">
                  <c:v>9.2712667875720598</c:v>
                </c:pt>
                <c:pt idx="21">
                  <c:v>9.7046849757673694</c:v>
                </c:pt>
                <c:pt idx="22">
                  <c:v>9.1826666666666696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8-459E-B0DB-D6158926C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5168"/>
        <c:axId val="142857728"/>
      </c:lineChart>
      <c:catAx>
        <c:axId val="14285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857728"/>
        <c:crosses val="autoZero"/>
        <c:auto val="0"/>
        <c:lblAlgn val="ctr"/>
        <c:lblOffset val="100"/>
        <c:noMultiLvlLbl val="0"/>
      </c:catAx>
      <c:valAx>
        <c:axId val="14285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85516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CDA_ME_102019!$H$10:$H$37</c:f>
              <c:numCache>
                <c:formatCode>_(* #,##0.00_);_(* \(#,##0.00\);_(* "-"??_);_(@_)</c:formatCode>
                <c:ptCount val="28"/>
                <c:pt idx="0">
                  <c:v>0.97250682543592504</c:v>
                </c:pt>
                <c:pt idx="1">
                  <c:v>1.09636958987348</c:v>
                </c:pt>
                <c:pt idx="2">
                  <c:v>1.55151079120964</c:v>
                </c:pt>
                <c:pt idx="3">
                  <c:v>1.8642161264188799</c:v>
                </c:pt>
                <c:pt idx="4">
                  <c:v>2.15126196632123</c:v>
                </c:pt>
                <c:pt idx="5">
                  <c:v>1.79566747368365</c:v>
                </c:pt>
                <c:pt idx="6">
                  <c:v>2.12996140769161</c:v>
                </c:pt>
                <c:pt idx="7">
                  <c:v>2.5739933530811698</c:v>
                </c:pt>
                <c:pt idx="8">
                  <c:v>2.1181705454215898</c:v>
                </c:pt>
                <c:pt idx="9">
                  <c:v>2.8809404801649601</c:v>
                </c:pt>
                <c:pt idx="10">
                  <c:v>3.85</c:v>
                </c:pt>
                <c:pt idx="11">
                  <c:v>1.7213841368342999</c:v>
                </c:pt>
                <c:pt idx="12">
                  <c:v>3.8627549939722998</c:v>
                </c:pt>
                <c:pt idx="13">
                  <c:v>4.1968904898700696</c:v>
                </c:pt>
                <c:pt idx="14">
                  <c:v>5</c:v>
                </c:pt>
                <c:pt idx="15">
                  <c:v>4.25</c:v>
                </c:pt>
                <c:pt idx="17">
                  <c:v>4.0503355781300696</c:v>
                </c:pt>
                <c:pt idx="18">
                  <c:v>4.7642635534877504</c:v>
                </c:pt>
                <c:pt idx="19">
                  <c:v>4.8784720008310796</c:v>
                </c:pt>
                <c:pt idx="20">
                  <c:v>5.4709408437651099</c:v>
                </c:pt>
                <c:pt idx="21">
                  <c:v>5.9797805070219301</c:v>
                </c:pt>
                <c:pt idx="22">
                  <c:v>5.8594205019552899</c:v>
                </c:pt>
                <c:pt idx="24">
                  <c:v>6.10908113917721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2-4B68-8A60-6FC306A78076}"/>
            </c:ext>
          </c:extLst>
        </c:ser>
        <c:ser>
          <c:idx val="1"/>
          <c:order val="1"/>
          <c:tx>
            <c:strRef>
              <c:f>CDA_ME_102019!$I$9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CDA_ME_102019!$I$10:$I$37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3">
                  <c:v>1.5</c:v>
                </c:pt>
                <c:pt idx="6">
                  <c:v>4.8450881016927196</c:v>
                </c:pt>
                <c:pt idx="12">
                  <c:v>5.27682369132358</c:v>
                </c:pt>
                <c:pt idx="18">
                  <c:v>4.8685690058857203</c:v>
                </c:pt>
                <c:pt idx="19">
                  <c:v>5.2720150541776603</c:v>
                </c:pt>
                <c:pt idx="20">
                  <c:v>6.0041646539575098</c:v>
                </c:pt>
                <c:pt idx="22">
                  <c:v>6.5744829664413098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2-4B68-8A60-6FC306A7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0016"/>
        <c:axId val="143356672"/>
      </c:lineChart>
      <c:catAx>
        <c:axId val="14335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356672"/>
        <c:crosses val="autoZero"/>
        <c:auto val="0"/>
        <c:lblAlgn val="ctr"/>
        <c:lblOffset val="100"/>
        <c:noMultiLvlLbl val="0"/>
      </c:catAx>
      <c:valAx>
        <c:axId val="143356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3500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14</c:v>
                </c:pt>
                <c:pt idx="2">
                  <c:v>27</c:v>
                </c:pt>
                <c:pt idx="3">
                  <c:v>33</c:v>
                </c:pt>
                <c:pt idx="4">
                  <c:v>11</c:v>
                </c:pt>
                <c:pt idx="5">
                  <c:v>30</c:v>
                </c:pt>
                <c:pt idx="6">
                  <c:v>102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4</c:v>
                </c:pt>
                <c:pt idx="12">
                  <c:v>909</c:v>
                </c:pt>
                <c:pt idx="13">
                  <c:v>9</c:v>
                </c:pt>
                <c:pt idx="14">
                  <c:v>5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179</c:v>
                </c:pt>
                <c:pt idx="19">
                  <c:v>361</c:v>
                </c:pt>
                <c:pt idx="20">
                  <c:v>181</c:v>
                </c:pt>
                <c:pt idx="21">
                  <c:v>87</c:v>
                </c:pt>
                <c:pt idx="22">
                  <c:v>34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D-462C-9E75-A2254658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73376"/>
        <c:axId val="1439796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OPERACIONES_VOLUMEN_ML_102019!$G$12:$G$38</c:f>
              <c:numCache>
                <c:formatCode>_(* #,##0_);_(* \(#,##0\);_(* "-"??_);_(@_)</c:formatCode>
                <c:ptCount val="27"/>
                <c:pt idx="0">
                  <c:v>1300000000</c:v>
                </c:pt>
                <c:pt idx="1">
                  <c:v>17229806825</c:v>
                </c:pt>
                <c:pt idx="2">
                  <c:v>9709400000</c:v>
                </c:pt>
                <c:pt idx="3">
                  <c:v>13718813660</c:v>
                </c:pt>
                <c:pt idx="4">
                  <c:v>2000818932</c:v>
                </c:pt>
                <c:pt idx="5">
                  <c:v>33568202000</c:v>
                </c:pt>
                <c:pt idx="6">
                  <c:v>33071023894</c:v>
                </c:pt>
                <c:pt idx="7">
                  <c:v>600000000</c:v>
                </c:pt>
                <c:pt idx="8">
                  <c:v>753235200</c:v>
                </c:pt>
                <c:pt idx="9">
                  <c:v>2086390000</c:v>
                </c:pt>
                <c:pt idx="10">
                  <c:v>90000000</c:v>
                </c:pt>
                <c:pt idx="11">
                  <c:v>270000000</c:v>
                </c:pt>
                <c:pt idx="12">
                  <c:v>229208200299</c:v>
                </c:pt>
                <c:pt idx="13">
                  <c:v>3544458490</c:v>
                </c:pt>
                <c:pt idx="14">
                  <c:v>1626000000</c:v>
                </c:pt>
                <c:pt idx="15">
                  <c:v>310000000</c:v>
                </c:pt>
                <c:pt idx="16">
                  <c:v>200000000</c:v>
                </c:pt>
                <c:pt idx="17">
                  <c:v>858599696</c:v>
                </c:pt>
                <c:pt idx="18">
                  <c:v>70332809950</c:v>
                </c:pt>
                <c:pt idx="19">
                  <c:v>113100596208</c:v>
                </c:pt>
                <c:pt idx="20">
                  <c:v>107149930092</c:v>
                </c:pt>
                <c:pt idx="21">
                  <c:v>219828032389</c:v>
                </c:pt>
                <c:pt idx="22">
                  <c:v>34288000000</c:v>
                </c:pt>
                <c:pt idx="26">
                  <c:v>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D-462C-9E75-A2254658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87840"/>
        <c:axId val="143981568"/>
      </c:lineChart>
      <c:catAx>
        <c:axId val="14397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979648"/>
        <c:crosses val="autoZero"/>
        <c:auto val="1"/>
        <c:lblAlgn val="ctr"/>
        <c:lblOffset val="100"/>
        <c:noMultiLvlLbl val="0"/>
      </c:catAx>
      <c:valAx>
        <c:axId val="143979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973376"/>
        <c:crosses val="autoZero"/>
        <c:crossBetween val="between"/>
      </c:valAx>
      <c:valAx>
        <c:axId val="1439815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987840"/>
        <c:crosses val="max"/>
        <c:crossBetween val="between"/>
      </c:valAx>
      <c:catAx>
        <c:axId val="14398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9815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134</c:v>
                </c:pt>
                <c:pt idx="15">
                  <c:v>1</c:v>
                </c:pt>
                <c:pt idx="17">
                  <c:v>6</c:v>
                </c:pt>
                <c:pt idx="18">
                  <c:v>62</c:v>
                </c:pt>
                <c:pt idx="19">
                  <c:v>64</c:v>
                </c:pt>
                <c:pt idx="20">
                  <c:v>128</c:v>
                </c:pt>
                <c:pt idx="21">
                  <c:v>19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E-4504-8366-5D364A86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13952"/>
        <c:axId val="1440243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OPERACIONES_VOLUMEN_ML_102019!$H$12:$H$38</c:f>
              <c:numCache>
                <c:formatCode>_(* #,##0_);_(* \(#,##0\);_(* "-"??_);_(@_)</c:formatCode>
                <c:ptCount val="27"/>
                <c:pt idx="1">
                  <c:v>81000000</c:v>
                </c:pt>
                <c:pt idx="2">
                  <c:v>244911000</c:v>
                </c:pt>
                <c:pt idx="3">
                  <c:v>190560199</c:v>
                </c:pt>
                <c:pt idx="4">
                  <c:v>88000000</c:v>
                </c:pt>
                <c:pt idx="5">
                  <c:v>80000000</c:v>
                </c:pt>
                <c:pt idx="6">
                  <c:v>1593413041</c:v>
                </c:pt>
                <c:pt idx="7">
                  <c:v>80000000</c:v>
                </c:pt>
                <c:pt idx="8">
                  <c:v>80000000</c:v>
                </c:pt>
                <c:pt idx="9">
                  <c:v>80000000</c:v>
                </c:pt>
                <c:pt idx="10">
                  <c:v>80000000</c:v>
                </c:pt>
                <c:pt idx="11">
                  <c:v>80000000</c:v>
                </c:pt>
                <c:pt idx="12">
                  <c:v>35275428637</c:v>
                </c:pt>
                <c:pt idx="15">
                  <c:v>124500000</c:v>
                </c:pt>
                <c:pt idx="17">
                  <c:v>1030000000</c:v>
                </c:pt>
                <c:pt idx="18">
                  <c:v>19922573675</c:v>
                </c:pt>
                <c:pt idx="19">
                  <c:v>17589843058</c:v>
                </c:pt>
                <c:pt idx="20">
                  <c:v>39500270135</c:v>
                </c:pt>
                <c:pt idx="21">
                  <c:v>3095000000</c:v>
                </c:pt>
                <c:pt idx="22">
                  <c:v>1500000000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E-4504-8366-5D364A86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36608"/>
        <c:axId val="144026240"/>
      </c:lineChart>
      <c:catAx>
        <c:axId val="14401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024320"/>
        <c:crosses val="autoZero"/>
        <c:auto val="1"/>
        <c:lblAlgn val="ctr"/>
        <c:lblOffset val="100"/>
        <c:noMultiLvlLbl val="0"/>
      </c:catAx>
      <c:valAx>
        <c:axId val="14402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13952"/>
        <c:crosses val="autoZero"/>
        <c:crossBetween val="between"/>
      </c:valAx>
      <c:valAx>
        <c:axId val="1440262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36608"/>
        <c:crosses val="max"/>
        <c:crossBetween val="between"/>
      </c:valAx>
      <c:catAx>
        <c:axId val="14403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026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9</c:v>
                </c:pt>
                <c:pt idx="2">
                  <c:v>40</c:v>
                </c:pt>
                <c:pt idx="3">
                  <c:v>28</c:v>
                </c:pt>
                <c:pt idx="4">
                  <c:v>5</c:v>
                </c:pt>
                <c:pt idx="5">
                  <c:v>25</c:v>
                </c:pt>
                <c:pt idx="6">
                  <c:v>39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  <c:pt idx="12">
                  <c:v>261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7">
                  <c:v>2</c:v>
                </c:pt>
                <c:pt idx="18">
                  <c:v>106</c:v>
                </c:pt>
                <c:pt idx="19">
                  <c:v>153</c:v>
                </c:pt>
                <c:pt idx="20">
                  <c:v>110</c:v>
                </c:pt>
                <c:pt idx="21">
                  <c:v>23</c:v>
                </c:pt>
                <c:pt idx="22">
                  <c:v>32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E-4228-8290-DC532DFF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45728"/>
        <c:axId val="1443601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OPERACIONES_VOLUMEN_ME_102019!$G$12:$G$39</c:f>
              <c:numCache>
                <c:formatCode>_(* #,##0_);_(* \(#,##0\);_(* "-"??_);_(@_)</c:formatCode>
                <c:ptCount val="28"/>
                <c:pt idx="0">
                  <c:v>16114538500</c:v>
                </c:pt>
                <c:pt idx="1">
                  <c:v>37306604400</c:v>
                </c:pt>
                <c:pt idx="2">
                  <c:v>130718739962</c:v>
                </c:pt>
                <c:pt idx="3">
                  <c:v>16642108580</c:v>
                </c:pt>
                <c:pt idx="4">
                  <c:v>3529870350</c:v>
                </c:pt>
                <c:pt idx="5">
                  <c:v>124842085300</c:v>
                </c:pt>
                <c:pt idx="6">
                  <c:v>24645655420.380001</c:v>
                </c:pt>
                <c:pt idx="7">
                  <c:v>1802459200</c:v>
                </c:pt>
                <c:pt idx="8">
                  <c:v>5677310824</c:v>
                </c:pt>
                <c:pt idx="9">
                  <c:v>2166827410</c:v>
                </c:pt>
                <c:pt idx="10">
                  <c:v>972018000</c:v>
                </c:pt>
                <c:pt idx="11">
                  <c:v>160822250</c:v>
                </c:pt>
                <c:pt idx="12">
                  <c:v>197516897757.72</c:v>
                </c:pt>
                <c:pt idx="13">
                  <c:v>13405182250</c:v>
                </c:pt>
                <c:pt idx="14">
                  <c:v>1297744000</c:v>
                </c:pt>
                <c:pt idx="15">
                  <c:v>129657200</c:v>
                </c:pt>
                <c:pt idx="17">
                  <c:v>906797025</c:v>
                </c:pt>
                <c:pt idx="18">
                  <c:v>192403797592</c:v>
                </c:pt>
                <c:pt idx="19">
                  <c:v>172779356433.19</c:v>
                </c:pt>
                <c:pt idx="20">
                  <c:v>80527262371.440002</c:v>
                </c:pt>
                <c:pt idx="21">
                  <c:v>61643265306</c:v>
                </c:pt>
                <c:pt idx="22">
                  <c:v>17693030880</c:v>
                </c:pt>
                <c:pt idx="24">
                  <c:v>1375076401.1900001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E-4228-8290-DC532DFF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64288"/>
        <c:axId val="144362112"/>
      </c:lineChart>
      <c:catAx>
        <c:axId val="14434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360192"/>
        <c:crosses val="autoZero"/>
        <c:auto val="1"/>
        <c:lblAlgn val="ctr"/>
        <c:lblOffset val="100"/>
        <c:noMultiLvlLbl val="0"/>
      </c:catAx>
      <c:valAx>
        <c:axId val="14436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345728"/>
        <c:crosses val="autoZero"/>
        <c:crossBetween val="between"/>
      </c:valAx>
      <c:valAx>
        <c:axId val="1443621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364288"/>
        <c:crosses val="max"/>
        <c:crossBetween val="between"/>
      </c:valAx>
      <c:catAx>
        <c:axId val="14436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3621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7</c:v>
                </c:pt>
                <c:pt idx="12">
                  <c:v>27</c:v>
                </c:pt>
                <c:pt idx="18">
                  <c:v>25</c:v>
                </c:pt>
                <c:pt idx="19">
                  <c:v>25</c:v>
                </c:pt>
                <c:pt idx="20">
                  <c:v>28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4-4473-9FAD-10C851580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81664"/>
        <c:axId val="1424879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OPERACIONES_VOLUMEN_ME_102019!$H$12:$H$39</c:f>
              <c:numCache>
                <c:formatCode>_(* #,##0_);_(* \(#,##0\);_(* "-"??_);_(@_)</c:formatCode>
                <c:ptCount val="28"/>
                <c:pt idx="1">
                  <c:v>128310400</c:v>
                </c:pt>
                <c:pt idx="3">
                  <c:v>12906580</c:v>
                </c:pt>
                <c:pt idx="6">
                  <c:v>6743302900</c:v>
                </c:pt>
                <c:pt idx="12">
                  <c:v>17184557291.419998</c:v>
                </c:pt>
                <c:pt idx="18">
                  <c:v>3374515213.4499998</c:v>
                </c:pt>
                <c:pt idx="19">
                  <c:v>8044638422</c:v>
                </c:pt>
                <c:pt idx="20">
                  <c:v>5670555583</c:v>
                </c:pt>
                <c:pt idx="22">
                  <c:v>3252174780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4-4473-9FAD-10C851580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0224"/>
        <c:axId val="142489856"/>
      </c:lineChart>
      <c:catAx>
        <c:axId val="14248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487936"/>
        <c:crosses val="autoZero"/>
        <c:auto val="1"/>
        <c:lblAlgn val="ctr"/>
        <c:lblOffset val="100"/>
        <c:noMultiLvlLbl val="0"/>
      </c:catAx>
      <c:valAx>
        <c:axId val="14248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481664"/>
        <c:crosses val="autoZero"/>
        <c:crossBetween val="between"/>
      </c:valAx>
      <c:valAx>
        <c:axId val="142489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500224"/>
        <c:crosses val="max"/>
        <c:crossBetween val="between"/>
      </c:valAx>
      <c:catAx>
        <c:axId val="14250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4898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CDA_ML_092019!$H$10:$H$37</c:f>
              <c:numCache>
                <c:formatCode>_(* #,##0.00_);_(* \(#,##0.00\);_(* "-"??_);_(@_)</c:formatCode>
                <c:ptCount val="28"/>
                <c:pt idx="0">
                  <c:v>2.89825253664036</c:v>
                </c:pt>
                <c:pt idx="1">
                  <c:v>3.3859984734281099</c:v>
                </c:pt>
                <c:pt idx="2">
                  <c:v>4.2070897076974498</c:v>
                </c:pt>
                <c:pt idx="3">
                  <c:v>3.2351121485309902</c:v>
                </c:pt>
                <c:pt idx="4">
                  <c:v>3.4767188013947101</c:v>
                </c:pt>
                <c:pt idx="5">
                  <c:v>4.5973081030476699</c:v>
                </c:pt>
                <c:pt idx="6">
                  <c:v>4.8189329631070299</c:v>
                </c:pt>
                <c:pt idx="7">
                  <c:v>4.25</c:v>
                </c:pt>
                <c:pt idx="8">
                  <c:v>4.79802315129362</c:v>
                </c:pt>
                <c:pt idx="9">
                  <c:v>5.7833333333333297</c:v>
                </c:pt>
                <c:pt idx="11">
                  <c:v>7.6937238330007398</c:v>
                </c:pt>
                <c:pt idx="12">
                  <c:v>6.9482345282138303</c:v>
                </c:pt>
                <c:pt idx="13">
                  <c:v>7.1258341987346601</c:v>
                </c:pt>
                <c:pt idx="14">
                  <c:v>7.1573416575177298</c:v>
                </c:pt>
                <c:pt idx="15">
                  <c:v>7.3492484527715396</c:v>
                </c:pt>
                <c:pt idx="17">
                  <c:v>7.2833333333333297</c:v>
                </c:pt>
                <c:pt idx="18">
                  <c:v>7.9664601526557099</c:v>
                </c:pt>
                <c:pt idx="19">
                  <c:v>8.0933608848700995</c:v>
                </c:pt>
                <c:pt idx="20">
                  <c:v>8.6952048011456</c:v>
                </c:pt>
                <c:pt idx="21">
                  <c:v>8.7143150333504398</c:v>
                </c:pt>
                <c:pt idx="22">
                  <c:v>9.2695749281716004</c:v>
                </c:pt>
                <c:pt idx="26">
                  <c:v>8.4</c:v>
                </c:pt>
                <c:pt idx="27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8-4BEC-AF67-8191184747B4}"/>
            </c:ext>
          </c:extLst>
        </c:ser>
        <c:ser>
          <c:idx val="1"/>
          <c:order val="1"/>
          <c:tx>
            <c:strRef>
              <c:f>CDA_ML_092019!$I$9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CDA_ML_092019!$I$10:$I$37</c:f>
              <c:numCache>
                <c:formatCode>_(* #,##0.00_);_(* \(#,##0.00\);_(* "-"??_);_(@_)</c:formatCode>
                <c:ptCount val="28"/>
                <c:pt idx="2">
                  <c:v>4.9434654919236403</c:v>
                </c:pt>
                <c:pt idx="3">
                  <c:v>2.5</c:v>
                </c:pt>
                <c:pt idx="6">
                  <c:v>5.7642603714949097</c:v>
                </c:pt>
                <c:pt idx="7">
                  <c:v>5</c:v>
                </c:pt>
                <c:pt idx="12">
                  <c:v>7.9527789298120002</c:v>
                </c:pt>
                <c:pt idx="15">
                  <c:v>8.5</c:v>
                </c:pt>
                <c:pt idx="17">
                  <c:v>7.1384615384615397</c:v>
                </c:pt>
                <c:pt idx="18">
                  <c:v>6.6551364688999897</c:v>
                </c:pt>
                <c:pt idx="19">
                  <c:v>8.8529549186916192</c:v>
                </c:pt>
                <c:pt idx="20">
                  <c:v>9.44098821180126</c:v>
                </c:pt>
                <c:pt idx="21">
                  <c:v>9.6965240641711201</c:v>
                </c:pt>
                <c:pt idx="22">
                  <c:v>9.7225907551520905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8-4BEC-AF67-819118474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09344"/>
        <c:axId val="144411648"/>
      </c:lineChart>
      <c:catAx>
        <c:axId val="14440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4411648"/>
        <c:crosses val="autoZero"/>
        <c:auto val="0"/>
        <c:lblAlgn val="ctr"/>
        <c:lblOffset val="100"/>
        <c:noMultiLvlLbl val="0"/>
      </c:catAx>
      <c:valAx>
        <c:axId val="144411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44093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CDA_ME_092019!$H$10:$H$37</c:f>
              <c:numCache>
                <c:formatCode>_(* #,##0.00_);_(* \(#,##0.00\);_(* "-"??_);_(@_)</c:formatCode>
                <c:ptCount val="28"/>
                <c:pt idx="0">
                  <c:v>0.796331419254519</c:v>
                </c:pt>
                <c:pt idx="1">
                  <c:v>1.4453791764555299</c:v>
                </c:pt>
                <c:pt idx="2">
                  <c:v>1.4186894357455999</c:v>
                </c:pt>
                <c:pt idx="3">
                  <c:v>2.03747368483323</c:v>
                </c:pt>
                <c:pt idx="4">
                  <c:v>2.3269692104078401</c:v>
                </c:pt>
                <c:pt idx="5">
                  <c:v>1.9633193929814501</c:v>
                </c:pt>
                <c:pt idx="6">
                  <c:v>1.9805874406008801</c:v>
                </c:pt>
                <c:pt idx="7">
                  <c:v>2.1716884862717301</c:v>
                </c:pt>
                <c:pt idx="8">
                  <c:v>2</c:v>
                </c:pt>
                <c:pt idx="9">
                  <c:v>1.95784748793007</c:v>
                </c:pt>
                <c:pt idx="10">
                  <c:v>3.5888066923842299</c:v>
                </c:pt>
                <c:pt idx="11">
                  <c:v>3.30185402217099</c:v>
                </c:pt>
                <c:pt idx="12">
                  <c:v>3.9008683291795299</c:v>
                </c:pt>
                <c:pt idx="13">
                  <c:v>3.7323818001153102</c:v>
                </c:pt>
                <c:pt idx="14">
                  <c:v>4</c:v>
                </c:pt>
                <c:pt idx="15">
                  <c:v>3.8440800808205</c:v>
                </c:pt>
                <c:pt idx="17">
                  <c:v>4.3371882933789303</c:v>
                </c:pt>
                <c:pt idx="18">
                  <c:v>4.58488078140544</c:v>
                </c:pt>
                <c:pt idx="19">
                  <c:v>4.9978837258789603</c:v>
                </c:pt>
                <c:pt idx="20">
                  <c:v>5.3654236876523997</c:v>
                </c:pt>
                <c:pt idx="21">
                  <c:v>6.4202284166108203</c:v>
                </c:pt>
                <c:pt idx="22">
                  <c:v>5.5871549019005702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B-42CE-A39B-2324E660EB07}"/>
            </c:ext>
          </c:extLst>
        </c:ser>
        <c:ser>
          <c:idx val="1"/>
          <c:order val="1"/>
          <c:tx>
            <c:strRef>
              <c:f>CDA_ME_092019!$I$9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CDA_ME_092019!$I$10:$I$37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2">
                  <c:v>2.2000000000000002</c:v>
                </c:pt>
                <c:pt idx="3">
                  <c:v>2.35</c:v>
                </c:pt>
                <c:pt idx="6">
                  <c:v>4.9118153779671196</c:v>
                </c:pt>
                <c:pt idx="12">
                  <c:v>5.0744982163319099</c:v>
                </c:pt>
                <c:pt idx="18">
                  <c:v>6.25298720589777</c:v>
                </c:pt>
                <c:pt idx="19">
                  <c:v>5.2837788848197498</c:v>
                </c:pt>
                <c:pt idx="20">
                  <c:v>6.3004354790546104</c:v>
                </c:pt>
                <c:pt idx="22">
                  <c:v>6.6861069575721004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B-42CE-A39B-2324E660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74272"/>
        <c:axId val="142776576"/>
      </c:lineChart>
      <c:catAx>
        <c:axId val="14277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776576"/>
        <c:crosses val="autoZero"/>
        <c:auto val="0"/>
        <c:lblAlgn val="ctr"/>
        <c:lblOffset val="100"/>
        <c:noMultiLvlLbl val="0"/>
      </c:catAx>
      <c:valAx>
        <c:axId val="142776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77427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9</c:v>
                </c:pt>
                <c:pt idx="2">
                  <c:v>30</c:v>
                </c:pt>
                <c:pt idx="3">
                  <c:v>40</c:v>
                </c:pt>
                <c:pt idx="4">
                  <c:v>10</c:v>
                </c:pt>
                <c:pt idx="5">
                  <c:v>41</c:v>
                </c:pt>
                <c:pt idx="6">
                  <c:v>98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1">
                  <c:v>6</c:v>
                </c:pt>
                <c:pt idx="12">
                  <c:v>908</c:v>
                </c:pt>
                <c:pt idx="13">
                  <c:v>13</c:v>
                </c:pt>
                <c:pt idx="14">
                  <c:v>4</c:v>
                </c:pt>
                <c:pt idx="15">
                  <c:v>8</c:v>
                </c:pt>
                <c:pt idx="17">
                  <c:v>3</c:v>
                </c:pt>
                <c:pt idx="18">
                  <c:v>146</c:v>
                </c:pt>
                <c:pt idx="19">
                  <c:v>353</c:v>
                </c:pt>
                <c:pt idx="20">
                  <c:v>204</c:v>
                </c:pt>
                <c:pt idx="21">
                  <c:v>35</c:v>
                </c:pt>
                <c:pt idx="22">
                  <c:v>37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B-499D-A40D-1F24BD92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55680"/>
        <c:axId val="14365760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OPERACIONES_VOLUMEN_ML_092019!$G$12:$G$38</c:f>
              <c:numCache>
                <c:formatCode>_(* #,##0_);_(* \(#,##0\);_(* "-"??_);_(@_)</c:formatCode>
                <c:ptCount val="27"/>
                <c:pt idx="0">
                  <c:v>887000000</c:v>
                </c:pt>
                <c:pt idx="1">
                  <c:v>20962000000</c:v>
                </c:pt>
                <c:pt idx="2">
                  <c:v>17880997625</c:v>
                </c:pt>
                <c:pt idx="3">
                  <c:v>9106322936</c:v>
                </c:pt>
                <c:pt idx="4">
                  <c:v>3078004164</c:v>
                </c:pt>
                <c:pt idx="5">
                  <c:v>29354060352</c:v>
                </c:pt>
                <c:pt idx="6">
                  <c:v>27838233013</c:v>
                </c:pt>
                <c:pt idx="7">
                  <c:v>360000000</c:v>
                </c:pt>
                <c:pt idx="8">
                  <c:v>834254030</c:v>
                </c:pt>
                <c:pt idx="9">
                  <c:v>1125000000</c:v>
                </c:pt>
                <c:pt idx="11">
                  <c:v>25557000000</c:v>
                </c:pt>
                <c:pt idx="12">
                  <c:v>277060420389</c:v>
                </c:pt>
                <c:pt idx="13">
                  <c:v>1729117793</c:v>
                </c:pt>
                <c:pt idx="14">
                  <c:v>805189916</c:v>
                </c:pt>
                <c:pt idx="15">
                  <c:v>531856329</c:v>
                </c:pt>
                <c:pt idx="17">
                  <c:v>300000000</c:v>
                </c:pt>
                <c:pt idx="18">
                  <c:v>55925365369</c:v>
                </c:pt>
                <c:pt idx="19">
                  <c:v>151899993044</c:v>
                </c:pt>
                <c:pt idx="20">
                  <c:v>114189303442</c:v>
                </c:pt>
                <c:pt idx="21">
                  <c:v>23875250000</c:v>
                </c:pt>
                <c:pt idx="22">
                  <c:v>25911541095</c:v>
                </c:pt>
                <c:pt idx="26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B-499D-A40D-1F24BD92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5792"/>
        <c:axId val="143663872"/>
      </c:lineChart>
      <c:catAx>
        <c:axId val="1436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657600"/>
        <c:crosses val="autoZero"/>
        <c:auto val="1"/>
        <c:lblAlgn val="ctr"/>
        <c:lblOffset val="100"/>
        <c:noMultiLvlLbl val="0"/>
      </c:catAx>
      <c:valAx>
        <c:axId val="14365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655680"/>
        <c:crosses val="autoZero"/>
        <c:crossBetween val="between"/>
      </c:valAx>
      <c:valAx>
        <c:axId val="143663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665792"/>
        <c:crosses val="max"/>
        <c:crossBetween val="between"/>
      </c:valAx>
      <c:catAx>
        <c:axId val="14366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CDA_ML_102025!$H$10:$H$37</c:f>
              <c:numCache>
                <c:formatCode>_(* #,##0.00_);_(* \(#,##0.00\);_(* "-"??_);_(@_)</c:formatCode>
                <c:ptCount val="28"/>
                <c:pt idx="0">
                  <c:v>6.3607434927242803</c:v>
                </c:pt>
                <c:pt idx="1">
                  <c:v>7.7522519428771899</c:v>
                </c:pt>
                <c:pt idx="2">
                  <c:v>7.7471613281900504</c:v>
                </c:pt>
                <c:pt idx="3">
                  <c:v>7.7630036234566102</c:v>
                </c:pt>
                <c:pt idx="4">
                  <c:v>9.0054842480388295</c:v>
                </c:pt>
                <c:pt idx="5">
                  <c:v>7.4961932730312597</c:v>
                </c:pt>
                <c:pt idx="6">
                  <c:v>6.8413267618999498</c:v>
                </c:pt>
                <c:pt idx="7">
                  <c:v>8.4</c:v>
                </c:pt>
                <c:pt idx="8">
                  <c:v>8.2954545454545396</c:v>
                </c:pt>
                <c:pt idx="9">
                  <c:v>6.4054757648341702</c:v>
                </c:pt>
                <c:pt idx="10">
                  <c:v>8.2636842105263195</c:v>
                </c:pt>
                <c:pt idx="11">
                  <c:v>9.3392156862745104</c:v>
                </c:pt>
                <c:pt idx="12">
                  <c:v>9.7721166056091793</c:v>
                </c:pt>
                <c:pt idx="13">
                  <c:v>9.1188883483337406</c:v>
                </c:pt>
                <c:pt idx="14">
                  <c:v>8.7681540728267695</c:v>
                </c:pt>
                <c:pt idx="15">
                  <c:v>8.1595612320049504</c:v>
                </c:pt>
                <c:pt idx="16">
                  <c:v>9.3214863550336506</c:v>
                </c:pt>
                <c:pt idx="17">
                  <c:v>9.3742408557626007</c:v>
                </c:pt>
                <c:pt idx="18">
                  <c:v>10.0574680789684</c:v>
                </c:pt>
                <c:pt idx="19">
                  <c:v>10.045562561862599</c:v>
                </c:pt>
                <c:pt idx="20">
                  <c:v>10.216452525070499</c:v>
                </c:pt>
                <c:pt idx="21">
                  <c:v>10.098168982772</c:v>
                </c:pt>
                <c:pt idx="22">
                  <c:v>10.2760683098504</c:v>
                </c:pt>
                <c:pt idx="25">
                  <c:v>12</c:v>
                </c:pt>
                <c:pt idx="27">
                  <c:v>11.605572755418001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0-4F4B-BF63-454664C56896}"/>
            </c:ext>
          </c:extLst>
        </c:ser>
        <c:ser>
          <c:idx val="1"/>
          <c:order val="1"/>
          <c:tx>
            <c:strRef>
              <c:f>CDA_ML_102025!$I$9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CDA_ML_102025!$I$10:$I$37</c:f>
              <c:numCache>
                <c:formatCode>_(* #,##0.00_);_(* \(#,##0.00\);_(* "-"??_);_(@_)</c:formatCode>
                <c:ptCount val="28"/>
                <c:pt idx="2">
                  <c:v>5.9357142857142904</c:v>
                </c:pt>
                <c:pt idx="3">
                  <c:v>6.9</c:v>
                </c:pt>
                <c:pt idx="6">
                  <c:v>7.8453713123092603</c:v>
                </c:pt>
                <c:pt idx="12">
                  <c:v>10.582568580605001</c:v>
                </c:pt>
                <c:pt idx="18">
                  <c:v>10.4050941527434</c:v>
                </c:pt>
                <c:pt idx="19">
                  <c:v>11.055128879762901</c:v>
                </c:pt>
                <c:pt idx="20">
                  <c:v>10.909662170515899</c:v>
                </c:pt>
                <c:pt idx="21">
                  <c:v>11.564814814814801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0-4F4B-BF63-454664C56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OPERACIONES_VOLUMEN_ML_092019!$F$12:$F$38</c:f>
              <c:numCache>
                <c:formatCode>_(* #,##0_);_(* \(#,##0\);_(* "-"??_);_(@_)</c:formatCode>
                <c:ptCount val="27"/>
                <c:pt idx="2">
                  <c:v>5</c:v>
                </c:pt>
                <c:pt idx="3">
                  <c:v>1</c:v>
                </c:pt>
                <c:pt idx="6">
                  <c:v>14</c:v>
                </c:pt>
                <c:pt idx="7">
                  <c:v>1</c:v>
                </c:pt>
                <c:pt idx="12">
                  <c:v>133</c:v>
                </c:pt>
                <c:pt idx="15">
                  <c:v>1</c:v>
                </c:pt>
                <c:pt idx="17">
                  <c:v>2</c:v>
                </c:pt>
                <c:pt idx="18">
                  <c:v>53</c:v>
                </c:pt>
                <c:pt idx="19">
                  <c:v>76</c:v>
                </c:pt>
                <c:pt idx="20">
                  <c:v>92</c:v>
                </c:pt>
                <c:pt idx="21">
                  <c:v>9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3-426A-815F-0D1C5D5E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96256"/>
        <c:axId val="1436981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OPERACIONES_VOLUMEN_ML_092019!$H$12:$H$38</c:f>
              <c:numCache>
                <c:formatCode>_(* #,##0_);_(* \(#,##0\);_(* "-"??_);_(@_)</c:formatCode>
                <c:ptCount val="27"/>
                <c:pt idx="2">
                  <c:v>681000000</c:v>
                </c:pt>
                <c:pt idx="3">
                  <c:v>15000000</c:v>
                </c:pt>
                <c:pt idx="6">
                  <c:v>1075942219</c:v>
                </c:pt>
                <c:pt idx="7">
                  <c:v>10000000</c:v>
                </c:pt>
                <c:pt idx="12">
                  <c:v>22031613010</c:v>
                </c:pt>
                <c:pt idx="15">
                  <c:v>100000000</c:v>
                </c:pt>
                <c:pt idx="17">
                  <c:v>325000000</c:v>
                </c:pt>
                <c:pt idx="18">
                  <c:v>17011955986</c:v>
                </c:pt>
                <c:pt idx="19">
                  <c:v>14917129319</c:v>
                </c:pt>
                <c:pt idx="20">
                  <c:v>15418149288</c:v>
                </c:pt>
                <c:pt idx="21">
                  <c:v>1683000000</c:v>
                </c:pt>
                <c:pt idx="22">
                  <c:v>2545449621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33-426A-815F-0D1C5D5E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14560"/>
        <c:axId val="143712640"/>
      </c:lineChart>
      <c:catAx>
        <c:axId val="14369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698176"/>
        <c:crosses val="autoZero"/>
        <c:auto val="1"/>
        <c:lblAlgn val="ctr"/>
        <c:lblOffset val="100"/>
        <c:noMultiLvlLbl val="0"/>
      </c:catAx>
      <c:valAx>
        <c:axId val="143698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696256"/>
        <c:crosses val="autoZero"/>
        <c:crossBetween val="between"/>
      </c:valAx>
      <c:valAx>
        <c:axId val="1437126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714560"/>
        <c:crosses val="max"/>
        <c:crossBetween val="between"/>
      </c:valAx>
      <c:catAx>
        <c:axId val="14371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7126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OPERACIONES_VOLUMEN_ME_092019!$E$12:$E$39</c:f>
              <c:numCache>
                <c:formatCode>_(* #,##0_);_(* \(#,##0\);_(* "-"??_);_(@_)</c:formatCode>
                <c:ptCount val="28"/>
                <c:pt idx="0">
                  <c:v>5</c:v>
                </c:pt>
                <c:pt idx="1">
                  <c:v>16</c:v>
                </c:pt>
                <c:pt idx="2">
                  <c:v>28</c:v>
                </c:pt>
                <c:pt idx="3">
                  <c:v>35</c:v>
                </c:pt>
                <c:pt idx="4">
                  <c:v>5</c:v>
                </c:pt>
                <c:pt idx="5">
                  <c:v>16</c:v>
                </c:pt>
                <c:pt idx="6">
                  <c:v>39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300</c:v>
                </c:pt>
                <c:pt idx="13">
                  <c:v>4</c:v>
                </c:pt>
                <c:pt idx="14">
                  <c:v>1</c:v>
                </c:pt>
                <c:pt idx="15">
                  <c:v>4</c:v>
                </c:pt>
                <c:pt idx="17">
                  <c:v>4</c:v>
                </c:pt>
                <c:pt idx="18">
                  <c:v>117</c:v>
                </c:pt>
                <c:pt idx="19">
                  <c:v>184</c:v>
                </c:pt>
                <c:pt idx="20">
                  <c:v>112</c:v>
                </c:pt>
                <c:pt idx="21">
                  <c:v>18</c:v>
                </c:pt>
                <c:pt idx="22">
                  <c:v>22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8-4FE1-9DF5-CD1E7A6B1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65888"/>
        <c:axId val="143767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OPERACIONES_VOLUMEN_ME_092019!$G$12:$G$39</c:f>
              <c:numCache>
                <c:formatCode>_(* #,##0_);_(* \(#,##0\);_(* "-"??_);_(@_)</c:formatCode>
                <c:ptCount val="28"/>
                <c:pt idx="0">
                  <c:v>17042192700</c:v>
                </c:pt>
                <c:pt idx="1">
                  <c:v>6132777026.2799997</c:v>
                </c:pt>
                <c:pt idx="2">
                  <c:v>160458176029</c:v>
                </c:pt>
                <c:pt idx="3">
                  <c:v>49603503141</c:v>
                </c:pt>
                <c:pt idx="4">
                  <c:v>1410747787</c:v>
                </c:pt>
                <c:pt idx="5">
                  <c:v>85808242372</c:v>
                </c:pt>
                <c:pt idx="6">
                  <c:v>26188019060.639999</c:v>
                </c:pt>
                <c:pt idx="7">
                  <c:v>2184210249</c:v>
                </c:pt>
                <c:pt idx="8">
                  <c:v>94183050</c:v>
                </c:pt>
                <c:pt idx="9">
                  <c:v>86740109200</c:v>
                </c:pt>
                <c:pt idx="10">
                  <c:v>658501035.62</c:v>
                </c:pt>
                <c:pt idx="11">
                  <c:v>3602090150</c:v>
                </c:pt>
                <c:pt idx="12">
                  <c:v>329767578472.95001</c:v>
                </c:pt>
                <c:pt idx="13">
                  <c:v>36102040825</c:v>
                </c:pt>
                <c:pt idx="14">
                  <c:v>107626764</c:v>
                </c:pt>
                <c:pt idx="15">
                  <c:v>490210874.93000001</c:v>
                </c:pt>
                <c:pt idx="17">
                  <c:v>4335113240</c:v>
                </c:pt>
                <c:pt idx="18">
                  <c:v>122137940430</c:v>
                </c:pt>
                <c:pt idx="19">
                  <c:v>131036432421.34</c:v>
                </c:pt>
                <c:pt idx="20">
                  <c:v>83858877533</c:v>
                </c:pt>
                <c:pt idx="21">
                  <c:v>58314488830</c:v>
                </c:pt>
                <c:pt idx="22">
                  <c:v>8461007768</c:v>
                </c:pt>
                <c:pt idx="27">
                  <c:v>104387177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8-4FE1-9DF5-CD1E7A6B1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76000"/>
        <c:axId val="143774080"/>
      </c:lineChart>
      <c:catAx>
        <c:axId val="14376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767808"/>
        <c:crosses val="autoZero"/>
        <c:auto val="1"/>
        <c:lblAlgn val="ctr"/>
        <c:lblOffset val="100"/>
        <c:noMultiLvlLbl val="0"/>
      </c:catAx>
      <c:valAx>
        <c:axId val="143767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765888"/>
        <c:crosses val="autoZero"/>
        <c:crossBetween val="between"/>
      </c:valAx>
      <c:valAx>
        <c:axId val="1437740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776000"/>
        <c:crosses val="max"/>
        <c:crossBetween val="between"/>
      </c:valAx>
      <c:catAx>
        <c:axId val="14377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7740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6">
                  <c:v>10</c:v>
                </c:pt>
                <c:pt idx="12">
                  <c:v>29</c:v>
                </c:pt>
                <c:pt idx="18">
                  <c:v>27</c:v>
                </c:pt>
                <c:pt idx="19">
                  <c:v>17</c:v>
                </c:pt>
                <c:pt idx="20">
                  <c:v>55</c:v>
                </c:pt>
                <c:pt idx="2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7-4675-A9AD-583701B49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69312"/>
        <c:axId val="1442712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OPERACIONES_VOLUMEN_ME_092019!$H$12:$H$39</c:f>
              <c:numCache>
                <c:formatCode>_(* #,##0_);_(* \(#,##0\);_(* "-"??_);_(@_)</c:formatCode>
                <c:ptCount val="28"/>
                <c:pt idx="1">
                  <c:v>436338066</c:v>
                </c:pt>
                <c:pt idx="2">
                  <c:v>191169120</c:v>
                </c:pt>
                <c:pt idx="3">
                  <c:v>1278078000</c:v>
                </c:pt>
                <c:pt idx="6">
                  <c:v>7439987311</c:v>
                </c:pt>
                <c:pt idx="12">
                  <c:v>18917850758.48</c:v>
                </c:pt>
                <c:pt idx="18">
                  <c:v>16678017558.07</c:v>
                </c:pt>
                <c:pt idx="19">
                  <c:v>6652108935.4799995</c:v>
                </c:pt>
                <c:pt idx="20">
                  <c:v>15549062321.799999</c:v>
                </c:pt>
                <c:pt idx="22">
                  <c:v>1074257930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7-4675-A9AD-583701B49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79424"/>
        <c:axId val="144277504"/>
      </c:lineChart>
      <c:catAx>
        <c:axId val="14426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271232"/>
        <c:crosses val="autoZero"/>
        <c:auto val="1"/>
        <c:lblAlgn val="ctr"/>
        <c:lblOffset val="100"/>
        <c:noMultiLvlLbl val="0"/>
      </c:catAx>
      <c:valAx>
        <c:axId val="144271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269312"/>
        <c:crosses val="autoZero"/>
        <c:crossBetween val="between"/>
      </c:valAx>
      <c:valAx>
        <c:axId val="1442775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279424"/>
        <c:crosses val="max"/>
        <c:crossBetween val="between"/>
      </c:valAx>
      <c:catAx>
        <c:axId val="144279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2775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CDA_ML_082019!$H$10:$H$37</c:f>
              <c:numCache>
                <c:formatCode>_(* #,##0.00_);_(* \(#,##0.00\);_(* "-"??_);_(@_)</c:formatCode>
                <c:ptCount val="28"/>
                <c:pt idx="0">
                  <c:v>3.02727272727273</c:v>
                </c:pt>
                <c:pt idx="1">
                  <c:v>3.2917110086318999</c:v>
                </c:pt>
                <c:pt idx="2">
                  <c:v>3.46201090442591</c:v>
                </c:pt>
                <c:pt idx="3">
                  <c:v>3.5493378977448198</c:v>
                </c:pt>
                <c:pt idx="4">
                  <c:v>3.77215024628762</c:v>
                </c:pt>
                <c:pt idx="5">
                  <c:v>4.7868183942952003</c:v>
                </c:pt>
                <c:pt idx="6">
                  <c:v>4.3474074042144704</c:v>
                </c:pt>
                <c:pt idx="7">
                  <c:v>4.0385291829160099</c:v>
                </c:pt>
                <c:pt idx="8">
                  <c:v>4.49566173461126</c:v>
                </c:pt>
                <c:pt idx="9">
                  <c:v>5.7544873067061699</c:v>
                </c:pt>
                <c:pt idx="10">
                  <c:v>3.3789673140691598</c:v>
                </c:pt>
                <c:pt idx="11">
                  <c:v>5.6761719729498896</c:v>
                </c:pt>
                <c:pt idx="12">
                  <c:v>7.3335864090330896</c:v>
                </c:pt>
                <c:pt idx="13">
                  <c:v>7.0840906994364499</c:v>
                </c:pt>
                <c:pt idx="14">
                  <c:v>6.2831165162044202</c:v>
                </c:pt>
                <c:pt idx="15">
                  <c:v>5.8295909083475603</c:v>
                </c:pt>
                <c:pt idx="16">
                  <c:v>6.1111111111111098</c:v>
                </c:pt>
                <c:pt idx="17">
                  <c:v>7.1267893234864799</c:v>
                </c:pt>
                <c:pt idx="18">
                  <c:v>7.8295023090843099</c:v>
                </c:pt>
                <c:pt idx="19">
                  <c:v>8.2762037947076408</c:v>
                </c:pt>
                <c:pt idx="20">
                  <c:v>8.6938768687949199</c:v>
                </c:pt>
                <c:pt idx="21">
                  <c:v>9.3075635772781808</c:v>
                </c:pt>
                <c:pt idx="22">
                  <c:v>8.5101683153839502</c:v>
                </c:pt>
                <c:pt idx="23">
                  <c:v>8.5</c:v>
                </c:pt>
                <c:pt idx="25">
                  <c:v>7.68</c:v>
                </c:pt>
                <c:pt idx="26">
                  <c:v>8.75</c:v>
                </c:pt>
                <c:pt idx="27">
                  <c:v>8.8967547667783595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E-4F19-9C9C-EC8A378CE7EC}"/>
            </c:ext>
          </c:extLst>
        </c:ser>
        <c:ser>
          <c:idx val="1"/>
          <c:order val="1"/>
          <c:tx>
            <c:strRef>
              <c:f>CDA_ML_082019!$I$9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CDA_ML_082019!$I$10:$I$37</c:f>
              <c:numCache>
                <c:formatCode>_(* #,##0.00_);_(* \(#,##0.00\);_(* "-"??_);_(@_)</c:formatCode>
                <c:ptCount val="28"/>
                <c:pt idx="2">
                  <c:v>2.45754716981132</c:v>
                </c:pt>
                <c:pt idx="3">
                  <c:v>3.3868047457717401</c:v>
                </c:pt>
                <c:pt idx="4">
                  <c:v>2.7689335394126702</c:v>
                </c:pt>
                <c:pt idx="5">
                  <c:v>3.4209337349397599</c:v>
                </c:pt>
                <c:pt idx="6">
                  <c:v>5.3966707327133197</c:v>
                </c:pt>
                <c:pt idx="8">
                  <c:v>4.3329723425524804</c:v>
                </c:pt>
                <c:pt idx="9">
                  <c:v>6.8557692307692299</c:v>
                </c:pt>
                <c:pt idx="11">
                  <c:v>5.7893258426966296</c:v>
                </c:pt>
                <c:pt idx="12">
                  <c:v>9.0104837789785606</c:v>
                </c:pt>
                <c:pt idx="13">
                  <c:v>8.1698019801980202</c:v>
                </c:pt>
                <c:pt idx="14">
                  <c:v>8.2844827586206904</c:v>
                </c:pt>
                <c:pt idx="16">
                  <c:v>8.5</c:v>
                </c:pt>
                <c:pt idx="18">
                  <c:v>8.9839175440772596</c:v>
                </c:pt>
                <c:pt idx="19">
                  <c:v>8.7089103608839409</c:v>
                </c:pt>
                <c:pt idx="20">
                  <c:v>9.2394028451800896</c:v>
                </c:pt>
                <c:pt idx="21">
                  <c:v>9.9431576247541997</c:v>
                </c:pt>
                <c:pt idx="22">
                  <c:v>9.6703166799977396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E-4F19-9C9C-EC8A378CE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74432"/>
        <c:axId val="145085184"/>
      </c:lineChart>
      <c:catAx>
        <c:axId val="14507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085184"/>
        <c:crosses val="autoZero"/>
        <c:auto val="0"/>
        <c:lblAlgn val="ctr"/>
        <c:lblOffset val="100"/>
        <c:noMultiLvlLbl val="0"/>
      </c:catAx>
      <c:valAx>
        <c:axId val="145085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07443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CDA_ME_082019!$H$10:$H$37</c:f>
              <c:numCache>
                <c:formatCode>_(* #,##0.00_);_(* \(#,##0.00\);_(* "-"??_);_(@_)</c:formatCode>
                <c:ptCount val="28"/>
                <c:pt idx="0">
                  <c:v>1.46241388335721</c:v>
                </c:pt>
                <c:pt idx="1">
                  <c:v>0.84764436654909603</c:v>
                </c:pt>
                <c:pt idx="2">
                  <c:v>2.2269523690712401</c:v>
                </c:pt>
                <c:pt idx="3">
                  <c:v>2.0689622010649802</c:v>
                </c:pt>
                <c:pt idx="4">
                  <c:v>2.3092228185768602</c:v>
                </c:pt>
                <c:pt idx="5">
                  <c:v>2.0094438011198101</c:v>
                </c:pt>
                <c:pt idx="6">
                  <c:v>3.3032161217086</c:v>
                </c:pt>
                <c:pt idx="7">
                  <c:v>2.4843080180646999</c:v>
                </c:pt>
                <c:pt idx="8">
                  <c:v>3.54898272993562</c:v>
                </c:pt>
                <c:pt idx="9">
                  <c:v>2.3040235296910101</c:v>
                </c:pt>
                <c:pt idx="10">
                  <c:v>1.7</c:v>
                </c:pt>
                <c:pt idx="11">
                  <c:v>4.1573761090524002</c:v>
                </c:pt>
                <c:pt idx="12">
                  <c:v>3.8479459206855999</c:v>
                </c:pt>
                <c:pt idx="13">
                  <c:v>4.1630508524205903</c:v>
                </c:pt>
                <c:pt idx="16">
                  <c:v>4.5</c:v>
                </c:pt>
                <c:pt idx="17">
                  <c:v>5.02557457963864</c:v>
                </c:pt>
                <c:pt idx="18">
                  <c:v>4.4572589086385799</c:v>
                </c:pt>
                <c:pt idx="19">
                  <c:v>5.0013479617472898</c:v>
                </c:pt>
                <c:pt idx="20">
                  <c:v>5.7947972337630302</c:v>
                </c:pt>
                <c:pt idx="21">
                  <c:v>5.7014926357914897</c:v>
                </c:pt>
                <c:pt idx="22">
                  <c:v>5.9659618433465997</c:v>
                </c:pt>
                <c:pt idx="24">
                  <c:v>3.75</c:v>
                </c:pt>
                <c:pt idx="2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C-4D1E-A66F-556F47DF01E8}"/>
            </c:ext>
          </c:extLst>
        </c:ser>
        <c:ser>
          <c:idx val="1"/>
          <c:order val="1"/>
          <c:tx>
            <c:strRef>
              <c:f>CDA_ME_082019!$I$9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CDA_ME_082019!$I$10:$I$37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5">
                  <c:v>2.5997900209978999</c:v>
                </c:pt>
                <c:pt idx="6">
                  <c:v>5.2734889003064298</c:v>
                </c:pt>
                <c:pt idx="12">
                  <c:v>4.9683005386909098</c:v>
                </c:pt>
                <c:pt idx="18">
                  <c:v>5.5212316199593401</c:v>
                </c:pt>
                <c:pt idx="19">
                  <c:v>5.0090566674706398</c:v>
                </c:pt>
                <c:pt idx="20">
                  <c:v>6.55261035683443</c:v>
                </c:pt>
                <c:pt idx="21">
                  <c:v>7</c:v>
                </c:pt>
                <c:pt idx="22">
                  <c:v>6.5817005648287896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C-4D1E-A66F-556F47DF0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36544"/>
        <c:axId val="142647296"/>
      </c:lineChart>
      <c:catAx>
        <c:axId val="14263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647296"/>
        <c:crosses val="autoZero"/>
        <c:auto val="0"/>
        <c:lblAlgn val="ctr"/>
        <c:lblOffset val="100"/>
        <c:noMultiLvlLbl val="0"/>
      </c:catAx>
      <c:valAx>
        <c:axId val="14264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6365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11</c:v>
                </c:pt>
                <c:pt idx="2">
                  <c:v>36</c:v>
                </c:pt>
                <c:pt idx="3">
                  <c:v>312</c:v>
                </c:pt>
                <c:pt idx="4">
                  <c:v>74</c:v>
                </c:pt>
                <c:pt idx="5">
                  <c:v>511</c:v>
                </c:pt>
                <c:pt idx="6">
                  <c:v>775</c:v>
                </c:pt>
                <c:pt idx="7">
                  <c:v>33</c:v>
                </c:pt>
                <c:pt idx="8">
                  <c:v>11</c:v>
                </c:pt>
                <c:pt idx="9">
                  <c:v>104</c:v>
                </c:pt>
                <c:pt idx="10">
                  <c:v>6</c:v>
                </c:pt>
                <c:pt idx="11">
                  <c:v>49</c:v>
                </c:pt>
                <c:pt idx="12">
                  <c:v>1194</c:v>
                </c:pt>
                <c:pt idx="13">
                  <c:v>33</c:v>
                </c:pt>
                <c:pt idx="14">
                  <c:v>35</c:v>
                </c:pt>
                <c:pt idx="15">
                  <c:v>27</c:v>
                </c:pt>
                <c:pt idx="16">
                  <c:v>4</c:v>
                </c:pt>
                <c:pt idx="17">
                  <c:v>8</c:v>
                </c:pt>
                <c:pt idx="18">
                  <c:v>254</c:v>
                </c:pt>
                <c:pt idx="19">
                  <c:v>404</c:v>
                </c:pt>
                <c:pt idx="20">
                  <c:v>236</c:v>
                </c:pt>
                <c:pt idx="21">
                  <c:v>84</c:v>
                </c:pt>
                <c:pt idx="22">
                  <c:v>89</c:v>
                </c:pt>
                <c:pt idx="23">
                  <c:v>1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5-4B08-87D4-8C4304749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31520"/>
        <c:axId val="1427336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OPERACIONES_VOLUMEN_ML_082019!$G$12:$G$38</c:f>
              <c:numCache>
                <c:formatCode>_(* #,##0_);_(* \(#,##0\);_(* "-"??_);_(@_)</c:formatCode>
                <c:ptCount val="27"/>
                <c:pt idx="0">
                  <c:v>1650000000</c:v>
                </c:pt>
                <c:pt idx="1">
                  <c:v>8457000000</c:v>
                </c:pt>
                <c:pt idx="2">
                  <c:v>46770000000</c:v>
                </c:pt>
                <c:pt idx="3">
                  <c:v>9646790054</c:v>
                </c:pt>
                <c:pt idx="4">
                  <c:v>5071551837</c:v>
                </c:pt>
                <c:pt idx="5">
                  <c:v>37482154448</c:v>
                </c:pt>
                <c:pt idx="6">
                  <c:v>25807094852</c:v>
                </c:pt>
                <c:pt idx="7">
                  <c:v>4573060072</c:v>
                </c:pt>
                <c:pt idx="8">
                  <c:v>587856602</c:v>
                </c:pt>
                <c:pt idx="9">
                  <c:v>3765211430</c:v>
                </c:pt>
                <c:pt idx="10">
                  <c:v>10555000</c:v>
                </c:pt>
                <c:pt idx="11">
                  <c:v>1274332249</c:v>
                </c:pt>
                <c:pt idx="12">
                  <c:v>227890609671</c:v>
                </c:pt>
                <c:pt idx="13">
                  <c:v>3618334632</c:v>
                </c:pt>
                <c:pt idx="14">
                  <c:v>264240808</c:v>
                </c:pt>
                <c:pt idx="15">
                  <c:v>2216940005</c:v>
                </c:pt>
                <c:pt idx="16">
                  <c:v>180000000</c:v>
                </c:pt>
                <c:pt idx="17">
                  <c:v>941719671</c:v>
                </c:pt>
                <c:pt idx="18">
                  <c:v>71673794348</c:v>
                </c:pt>
                <c:pt idx="19">
                  <c:v>126071635397</c:v>
                </c:pt>
                <c:pt idx="20">
                  <c:v>75270283367</c:v>
                </c:pt>
                <c:pt idx="21">
                  <c:v>74587195741</c:v>
                </c:pt>
                <c:pt idx="22">
                  <c:v>208394627083</c:v>
                </c:pt>
                <c:pt idx="23">
                  <c:v>200000000</c:v>
                </c:pt>
                <c:pt idx="25">
                  <c:v>1750000000</c:v>
                </c:pt>
                <c:pt idx="26">
                  <c:v>384000000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5-4B08-87D4-8C4304749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87776"/>
        <c:axId val="142735616"/>
      </c:lineChart>
      <c:catAx>
        <c:axId val="14273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733696"/>
        <c:crosses val="autoZero"/>
        <c:auto val="1"/>
        <c:lblAlgn val="ctr"/>
        <c:lblOffset val="100"/>
        <c:noMultiLvlLbl val="0"/>
      </c:catAx>
      <c:valAx>
        <c:axId val="142733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731520"/>
        <c:crosses val="autoZero"/>
        <c:crossBetween val="between"/>
      </c:valAx>
      <c:valAx>
        <c:axId val="1427356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187776"/>
        <c:crosses val="max"/>
        <c:crossBetween val="between"/>
      </c:valAx>
      <c:catAx>
        <c:axId val="144187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7356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109</c:v>
                </c:pt>
                <c:pt idx="6">
                  <c:v>20</c:v>
                </c:pt>
                <c:pt idx="8">
                  <c:v>4</c:v>
                </c:pt>
                <c:pt idx="9">
                  <c:v>3</c:v>
                </c:pt>
                <c:pt idx="11">
                  <c:v>33</c:v>
                </c:pt>
                <c:pt idx="12">
                  <c:v>178</c:v>
                </c:pt>
                <c:pt idx="13">
                  <c:v>2</c:v>
                </c:pt>
                <c:pt idx="14">
                  <c:v>5</c:v>
                </c:pt>
                <c:pt idx="16">
                  <c:v>1</c:v>
                </c:pt>
                <c:pt idx="18">
                  <c:v>61</c:v>
                </c:pt>
                <c:pt idx="19">
                  <c:v>113</c:v>
                </c:pt>
                <c:pt idx="20">
                  <c:v>67</c:v>
                </c:pt>
                <c:pt idx="21">
                  <c:v>18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C-462E-83E9-E49533B8B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26176"/>
        <c:axId val="144228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OPERACIONES_VOLUMEN_ML_082019!$H$12:$H$38</c:f>
              <c:numCache>
                <c:formatCode>_(* #,##0_);_(* \(#,##0\);_(* "-"??_);_(@_)</c:formatCode>
                <c:ptCount val="27"/>
                <c:pt idx="2">
                  <c:v>530000000</c:v>
                </c:pt>
                <c:pt idx="3">
                  <c:v>451311297</c:v>
                </c:pt>
                <c:pt idx="4">
                  <c:v>64700000</c:v>
                </c:pt>
                <c:pt idx="5">
                  <c:v>13280000</c:v>
                </c:pt>
                <c:pt idx="6">
                  <c:v>651323073</c:v>
                </c:pt>
                <c:pt idx="8">
                  <c:v>300100000</c:v>
                </c:pt>
                <c:pt idx="9">
                  <c:v>26000000</c:v>
                </c:pt>
                <c:pt idx="11">
                  <c:v>55180000</c:v>
                </c:pt>
                <c:pt idx="12">
                  <c:v>45829714937</c:v>
                </c:pt>
                <c:pt idx="13">
                  <c:v>505000000</c:v>
                </c:pt>
                <c:pt idx="14">
                  <c:v>580000000</c:v>
                </c:pt>
                <c:pt idx="16">
                  <c:v>589041096</c:v>
                </c:pt>
                <c:pt idx="18">
                  <c:v>10952938273</c:v>
                </c:pt>
                <c:pt idx="19">
                  <c:v>19061630125</c:v>
                </c:pt>
                <c:pt idx="20">
                  <c:v>10763679444</c:v>
                </c:pt>
                <c:pt idx="21">
                  <c:v>2397815000</c:v>
                </c:pt>
                <c:pt idx="22">
                  <c:v>921435904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5C-462E-83E9-E49533B8B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04896"/>
        <c:axId val="144230272"/>
      </c:lineChart>
      <c:catAx>
        <c:axId val="14422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228352"/>
        <c:crosses val="autoZero"/>
        <c:auto val="1"/>
        <c:lblAlgn val="ctr"/>
        <c:lblOffset val="100"/>
        <c:noMultiLvlLbl val="0"/>
      </c:catAx>
      <c:valAx>
        <c:axId val="14422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226176"/>
        <c:crosses val="autoZero"/>
        <c:crossBetween val="between"/>
      </c:valAx>
      <c:valAx>
        <c:axId val="144230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104896"/>
        <c:crosses val="max"/>
        <c:crossBetween val="between"/>
      </c:valAx>
      <c:catAx>
        <c:axId val="14510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230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11</c:v>
                </c:pt>
                <c:pt idx="2">
                  <c:v>27</c:v>
                </c:pt>
                <c:pt idx="3">
                  <c:v>39</c:v>
                </c:pt>
                <c:pt idx="4">
                  <c:v>8</c:v>
                </c:pt>
                <c:pt idx="5">
                  <c:v>26</c:v>
                </c:pt>
                <c:pt idx="6">
                  <c:v>70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  <c:pt idx="12">
                  <c:v>243</c:v>
                </c:pt>
                <c:pt idx="13">
                  <c:v>2</c:v>
                </c:pt>
                <c:pt idx="16">
                  <c:v>1</c:v>
                </c:pt>
                <c:pt idx="17">
                  <c:v>30</c:v>
                </c:pt>
                <c:pt idx="18">
                  <c:v>110</c:v>
                </c:pt>
                <c:pt idx="19">
                  <c:v>142</c:v>
                </c:pt>
                <c:pt idx="20">
                  <c:v>123</c:v>
                </c:pt>
                <c:pt idx="21">
                  <c:v>19</c:v>
                </c:pt>
                <c:pt idx="22">
                  <c:v>31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A-4C48-BB50-319431685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135488"/>
        <c:axId val="1451376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OPERACIONES_VOLUMEN_ME_082019!$G$12:$G$39</c:f>
              <c:numCache>
                <c:formatCode>_(* #,##0_);_(* \(#,##0\);_(* "-"??_);_(@_)</c:formatCode>
                <c:ptCount val="28"/>
                <c:pt idx="0">
                  <c:v>5140295600</c:v>
                </c:pt>
                <c:pt idx="1">
                  <c:v>160908672147</c:v>
                </c:pt>
                <c:pt idx="2">
                  <c:v>87202788990</c:v>
                </c:pt>
                <c:pt idx="3">
                  <c:v>8192069719</c:v>
                </c:pt>
                <c:pt idx="4">
                  <c:v>32056792350</c:v>
                </c:pt>
                <c:pt idx="5">
                  <c:v>13609737426.639999</c:v>
                </c:pt>
                <c:pt idx="6">
                  <c:v>109772989065</c:v>
                </c:pt>
                <c:pt idx="7">
                  <c:v>788034300</c:v>
                </c:pt>
                <c:pt idx="8">
                  <c:v>7486177827</c:v>
                </c:pt>
                <c:pt idx="9">
                  <c:v>3341550127</c:v>
                </c:pt>
                <c:pt idx="10">
                  <c:v>863372510</c:v>
                </c:pt>
                <c:pt idx="11">
                  <c:v>3148389108</c:v>
                </c:pt>
                <c:pt idx="12">
                  <c:v>199486500075.94</c:v>
                </c:pt>
                <c:pt idx="13">
                  <c:v>242474200</c:v>
                </c:pt>
                <c:pt idx="16">
                  <c:v>1224074000</c:v>
                </c:pt>
                <c:pt idx="17">
                  <c:v>26022045500</c:v>
                </c:pt>
                <c:pt idx="18">
                  <c:v>96040620540.470001</c:v>
                </c:pt>
                <c:pt idx="19">
                  <c:v>108380127649.59</c:v>
                </c:pt>
                <c:pt idx="20">
                  <c:v>117636760805.00999</c:v>
                </c:pt>
                <c:pt idx="21">
                  <c:v>38019419254</c:v>
                </c:pt>
                <c:pt idx="22">
                  <c:v>16644131585</c:v>
                </c:pt>
                <c:pt idx="24">
                  <c:v>247316400</c:v>
                </c:pt>
                <c:pt idx="25">
                  <c:v>90415500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A-4C48-BB50-319431685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49952"/>
        <c:axId val="145139584"/>
      </c:lineChart>
      <c:catAx>
        <c:axId val="14513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137664"/>
        <c:crosses val="autoZero"/>
        <c:auto val="1"/>
        <c:lblAlgn val="ctr"/>
        <c:lblOffset val="100"/>
        <c:noMultiLvlLbl val="0"/>
      </c:catAx>
      <c:valAx>
        <c:axId val="14513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135488"/>
        <c:crosses val="autoZero"/>
        <c:crossBetween val="between"/>
      </c:valAx>
      <c:valAx>
        <c:axId val="1451395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149952"/>
        <c:crosses val="max"/>
        <c:crossBetween val="between"/>
      </c:valAx>
      <c:catAx>
        <c:axId val="145149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395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5">
                  <c:v>3</c:v>
                </c:pt>
                <c:pt idx="6">
                  <c:v>12</c:v>
                </c:pt>
                <c:pt idx="12">
                  <c:v>29</c:v>
                </c:pt>
                <c:pt idx="18">
                  <c:v>22</c:v>
                </c:pt>
                <c:pt idx="19">
                  <c:v>36</c:v>
                </c:pt>
                <c:pt idx="20">
                  <c:v>72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D-45F6-BCF9-3650D8E1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07840"/>
        <c:axId val="14550976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OPERACIONES_VOLUMEN_ME_082019!$H$12:$H$39</c:f>
              <c:numCache>
                <c:formatCode>_(* #,##0_);_(* \(#,##0\);_(* "-"??_);_(@_)</c:formatCode>
                <c:ptCount val="28"/>
                <c:pt idx="1">
                  <c:v>298251584</c:v>
                </c:pt>
                <c:pt idx="5">
                  <c:v>1250507038.2</c:v>
                </c:pt>
                <c:pt idx="6">
                  <c:v>8892917709</c:v>
                </c:pt>
                <c:pt idx="12">
                  <c:v>11356842534</c:v>
                </c:pt>
                <c:pt idx="18">
                  <c:v>6763027263.6999998</c:v>
                </c:pt>
                <c:pt idx="19">
                  <c:v>15699663034</c:v>
                </c:pt>
                <c:pt idx="20">
                  <c:v>18387769870</c:v>
                </c:pt>
                <c:pt idx="21">
                  <c:v>788371250</c:v>
                </c:pt>
                <c:pt idx="22">
                  <c:v>464344250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D-45F6-BCF9-3650D8E1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22048"/>
        <c:axId val="145520128"/>
      </c:lineChart>
      <c:catAx>
        <c:axId val="14550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509760"/>
        <c:crosses val="autoZero"/>
        <c:auto val="1"/>
        <c:lblAlgn val="ctr"/>
        <c:lblOffset val="100"/>
        <c:noMultiLvlLbl val="0"/>
      </c:catAx>
      <c:valAx>
        <c:axId val="14550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507840"/>
        <c:crosses val="autoZero"/>
        <c:crossBetween val="between"/>
      </c:valAx>
      <c:valAx>
        <c:axId val="1455201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522048"/>
        <c:crosses val="max"/>
        <c:crossBetween val="between"/>
      </c:valAx>
      <c:catAx>
        <c:axId val="14552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5201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CDA_ML_072019!$H$10:$H$37</c:f>
              <c:numCache>
                <c:formatCode>_(* #,##0.00_);_(* \(#,##0.00\);_(* "-"??_);_(@_)</c:formatCode>
                <c:ptCount val="28"/>
                <c:pt idx="0">
                  <c:v>3.0913284132841299</c:v>
                </c:pt>
                <c:pt idx="1">
                  <c:v>3.6713843958135102</c:v>
                </c:pt>
                <c:pt idx="2">
                  <c:v>3.6182415852964098</c:v>
                </c:pt>
                <c:pt idx="3">
                  <c:v>3.8424408013656</c:v>
                </c:pt>
                <c:pt idx="4">
                  <c:v>4.0193155898519004</c:v>
                </c:pt>
                <c:pt idx="5">
                  <c:v>4.8240275005174302</c:v>
                </c:pt>
                <c:pt idx="6">
                  <c:v>4.3004634398026003</c:v>
                </c:pt>
                <c:pt idx="7">
                  <c:v>5.3924972563104898</c:v>
                </c:pt>
                <c:pt idx="8">
                  <c:v>4.7188657154723499</c:v>
                </c:pt>
                <c:pt idx="9">
                  <c:v>5.1120362993931101</c:v>
                </c:pt>
                <c:pt idx="10">
                  <c:v>3.75921406160343</c:v>
                </c:pt>
                <c:pt idx="11">
                  <c:v>5.1926483876952796</c:v>
                </c:pt>
                <c:pt idx="12">
                  <c:v>7.1937100814631698</c:v>
                </c:pt>
                <c:pt idx="13">
                  <c:v>7.3316861064630796</c:v>
                </c:pt>
                <c:pt idx="14">
                  <c:v>6.9397062645397503</c:v>
                </c:pt>
                <c:pt idx="15">
                  <c:v>7.88692185007974</c:v>
                </c:pt>
                <c:pt idx="16">
                  <c:v>6.17741935483871</c:v>
                </c:pt>
                <c:pt idx="17">
                  <c:v>6.1050024764734996</c:v>
                </c:pt>
                <c:pt idx="18">
                  <c:v>7.7451454965972699</c:v>
                </c:pt>
                <c:pt idx="19">
                  <c:v>8.0453744418736797</c:v>
                </c:pt>
                <c:pt idx="20">
                  <c:v>8.6224107516040505</c:v>
                </c:pt>
                <c:pt idx="21">
                  <c:v>8.9058227614905405</c:v>
                </c:pt>
                <c:pt idx="22">
                  <c:v>9.2569546654281005</c:v>
                </c:pt>
                <c:pt idx="23">
                  <c:v>8.8000000000000007</c:v>
                </c:pt>
                <c:pt idx="25">
                  <c:v>9.25</c:v>
                </c:pt>
                <c:pt idx="26">
                  <c:v>9.0299999999999994</c:v>
                </c:pt>
                <c:pt idx="27">
                  <c:v>7.4536862003955804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2-40D0-9E68-0BE98CC6ECE5}"/>
            </c:ext>
          </c:extLst>
        </c:ser>
        <c:ser>
          <c:idx val="1"/>
          <c:order val="1"/>
          <c:tx>
            <c:strRef>
              <c:f>CDA_ML_072019!$I$9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CDA_ML_072019!$I$10:$I$37</c:f>
              <c:numCache>
                <c:formatCode>_(* #,##0.00_);_(* \(#,##0.00\);_(* "-"??_);_(@_)</c:formatCode>
                <c:ptCount val="28"/>
                <c:pt idx="1">
                  <c:v>5.5</c:v>
                </c:pt>
                <c:pt idx="2">
                  <c:v>5.5</c:v>
                </c:pt>
                <c:pt idx="3">
                  <c:v>4.4418604651162799</c:v>
                </c:pt>
                <c:pt idx="4">
                  <c:v>5.5</c:v>
                </c:pt>
                <c:pt idx="5">
                  <c:v>4.8276619099890201</c:v>
                </c:pt>
                <c:pt idx="6">
                  <c:v>4.9304049046302199</c:v>
                </c:pt>
                <c:pt idx="7">
                  <c:v>7.9668874172185404</c:v>
                </c:pt>
                <c:pt idx="8">
                  <c:v>6.1818181818181799</c:v>
                </c:pt>
                <c:pt idx="9">
                  <c:v>8</c:v>
                </c:pt>
                <c:pt idx="10">
                  <c:v>8</c:v>
                </c:pt>
                <c:pt idx="11">
                  <c:v>7.6887519260400596</c:v>
                </c:pt>
                <c:pt idx="12">
                  <c:v>8.5517841340906902</c:v>
                </c:pt>
                <c:pt idx="15">
                  <c:v>8.5</c:v>
                </c:pt>
                <c:pt idx="16">
                  <c:v>8.75</c:v>
                </c:pt>
                <c:pt idx="17">
                  <c:v>8.4950166112956804</c:v>
                </c:pt>
                <c:pt idx="18">
                  <c:v>8.4533910847368094</c:v>
                </c:pt>
                <c:pt idx="19">
                  <c:v>8.8227743922640904</c:v>
                </c:pt>
                <c:pt idx="20">
                  <c:v>9.3948638288498305</c:v>
                </c:pt>
                <c:pt idx="21">
                  <c:v>9.8218262059344301</c:v>
                </c:pt>
                <c:pt idx="22">
                  <c:v>10.2669975986524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2-40D0-9E68-0BE98CC6E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8704"/>
        <c:axId val="145611008"/>
      </c:lineChart>
      <c:catAx>
        <c:axId val="14560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611008"/>
        <c:crosses val="autoZero"/>
        <c:auto val="0"/>
        <c:lblAlgn val="ctr"/>
        <c:lblOffset val="100"/>
        <c:noMultiLvlLbl val="0"/>
      </c:catAx>
      <c:valAx>
        <c:axId val="145611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6087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OPERACIONES_VOLUMEN_ME_062026!$E$10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OPERACIONES_VOLUMEN_ME_062026!$D$12:$D$39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OPERACIONES_VOLUMEN_ME_062026!$E$12:$E$39</c:f>
              <c:numCache>
                <c:formatCode>_(* #,##0_);_(* \(#,##0\);_(* "-"_);_(@_)</c:formatCode>
                <c:ptCount val="28"/>
                <c:pt idx="0">
                  <c:v>61</c:v>
                </c:pt>
                <c:pt idx="1">
                  <c:v>98</c:v>
                </c:pt>
                <c:pt idx="2">
                  <c:v>94</c:v>
                </c:pt>
                <c:pt idx="3">
                  <c:v>62</c:v>
                </c:pt>
                <c:pt idx="4">
                  <c:v>8</c:v>
                </c:pt>
                <c:pt idx="5">
                  <c:v>68</c:v>
                </c:pt>
                <c:pt idx="6">
                  <c:v>156</c:v>
                </c:pt>
                <c:pt idx="7">
                  <c:v>8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712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7">
                  <c:v>7</c:v>
                </c:pt>
                <c:pt idx="18">
                  <c:v>559</c:v>
                </c:pt>
                <c:pt idx="19">
                  <c:v>263</c:v>
                </c:pt>
                <c:pt idx="20">
                  <c:v>218</c:v>
                </c:pt>
                <c:pt idx="21">
                  <c:v>37</c:v>
                </c:pt>
                <c:pt idx="22">
                  <c:v>30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E-431B-8681-CC4F9A32B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OPERACIONES_VOLUMEN_ME_062026!$G$10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OPERACIONES_VOLUMEN_ME_062026!$D$12:$D$39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OPERACIONES_VOLUMEN_ME_062026!$G$12:$G$39</c:f>
              <c:numCache>
                <c:formatCode>_(* #,##0_);_(* \(#,##0\);_(* "-"_);_(@_)</c:formatCode>
                <c:ptCount val="28"/>
                <c:pt idx="0">
                  <c:v>62168564222</c:v>
                </c:pt>
                <c:pt idx="1">
                  <c:v>160848947775</c:v>
                </c:pt>
                <c:pt idx="2">
                  <c:v>145110606781</c:v>
                </c:pt>
                <c:pt idx="3">
                  <c:v>83999204169</c:v>
                </c:pt>
                <c:pt idx="4">
                  <c:v>2081606718</c:v>
                </c:pt>
                <c:pt idx="5">
                  <c:v>38622005540</c:v>
                </c:pt>
                <c:pt idx="6">
                  <c:v>125017552354</c:v>
                </c:pt>
                <c:pt idx="7">
                  <c:v>4085034804</c:v>
                </c:pt>
                <c:pt idx="8">
                  <c:v>110659418</c:v>
                </c:pt>
                <c:pt idx="9">
                  <c:v>18512388150</c:v>
                </c:pt>
                <c:pt idx="10">
                  <c:v>10340974016</c:v>
                </c:pt>
                <c:pt idx="11">
                  <c:v>1550825850</c:v>
                </c:pt>
                <c:pt idx="12">
                  <c:v>542419772927</c:v>
                </c:pt>
                <c:pt idx="13">
                  <c:v>26408757246</c:v>
                </c:pt>
                <c:pt idx="14">
                  <c:v>696113380</c:v>
                </c:pt>
                <c:pt idx="15">
                  <c:v>564904597</c:v>
                </c:pt>
                <c:pt idx="17">
                  <c:v>5356452780</c:v>
                </c:pt>
                <c:pt idx="18">
                  <c:v>468563614346</c:v>
                </c:pt>
                <c:pt idx="19">
                  <c:v>242305725914</c:v>
                </c:pt>
                <c:pt idx="20">
                  <c:v>171091493618</c:v>
                </c:pt>
                <c:pt idx="21">
                  <c:v>15589743053</c:v>
                </c:pt>
                <c:pt idx="22">
                  <c:v>57022468600</c:v>
                </c:pt>
                <c:pt idx="23">
                  <c:v>9122505000</c:v>
                </c:pt>
                <c:pt idx="24">
                  <c:v>3056310000</c:v>
                </c:pt>
                <c:pt idx="25">
                  <c:v>3056310000</c:v>
                </c:pt>
                <c:pt idx="26">
                  <c:v>5203205500</c:v>
                </c:pt>
                <c:pt idx="27">
                  <c:v>91405350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E-431B-8681-CC4F9A32B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OPERACIONES_VOLUMEN_ML_102025!$E$12:$E$38</c:f>
              <c:numCache>
                <c:formatCode>_(* #,##0_);_(* \(#,##0\);_(* "-"??_);_(@_)</c:formatCode>
                <c:ptCount val="27"/>
                <c:pt idx="0">
                  <c:v>40</c:v>
                </c:pt>
                <c:pt idx="1">
                  <c:v>82</c:v>
                </c:pt>
                <c:pt idx="2">
                  <c:v>108</c:v>
                </c:pt>
                <c:pt idx="3">
                  <c:v>64</c:v>
                </c:pt>
                <c:pt idx="4">
                  <c:v>10</c:v>
                </c:pt>
                <c:pt idx="5">
                  <c:v>95</c:v>
                </c:pt>
                <c:pt idx="6">
                  <c:v>797</c:v>
                </c:pt>
                <c:pt idx="7">
                  <c:v>1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5</c:v>
                </c:pt>
                <c:pt idx="12">
                  <c:v>5104</c:v>
                </c:pt>
                <c:pt idx="13">
                  <c:v>8</c:v>
                </c:pt>
                <c:pt idx="14">
                  <c:v>6</c:v>
                </c:pt>
                <c:pt idx="15">
                  <c:v>12</c:v>
                </c:pt>
                <c:pt idx="16">
                  <c:v>3</c:v>
                </c:pt>
                <c:pt idx="17">
                  <c:v>11</c:v>
                </c:pt>
                <c:pt idx="18">
                  <c:v>608</c:v>
                </c:pt>
                <c:pt idx="19">
                  <c:v>834</c:v>
                </c:pt>
                <c:pt idx="20">
                  <c:v>416</c:v>
                </c:pt>
                <c:pt idx="21">
                  <c:v>30</c:v>
                </c:pt>
                <c:pt idx="22">
                  <c:v>75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F-4523-8B72-A5B9162F0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OPERACIONES_VOLUMEN_ML_102025!$G$12:$G$38</c:f>
              <c:numCache>
                <c:formatCode>_(* #,##0_);_(* \(#,##0\);_(* "-"??_);_(@_)</c:formatCode>
                <c:ptCount val="27"/>
                <c:pt idx="0">
                  <c:v>387208658000</c:v>
                </c:pt>
                <c:pt idx="1">
                  <c:v>495914000000</c:v>
                </c:pt>
                <c:pt idx="2">
                  <c:v>110399528523</c:v>
                </c:pt>
                <c:pt idx="3">
                  <c:v>22338608294</c:v>
                </c:pt>
                <c:pt idx="4">
                  <c:v>13241510137</c:v>
                </c:pt>
                <c:pt idx="5">
                  <c:v>23478235853</c:v>
                </c:pt>
                <c:pt idx="6">
                  <c:v>28191723256</c:v>
                </c:pt>
                <c:pt idx="7">
                  <c:v>80000000</c:v>
                </c:pt>
                <c:pt idx="8">
                  <c:v>990000000</c:v>
                </c:pt>
                <c:pt idx="9">
                  <c:v>941557473</c:v>
                </c:pt>
                <c:pt idx="10">
                  <c:v>95000000</c:v>
                </c:pt>
                <c:pt idx="11">
                  <c:v>510000000</c:v>
                </c:pt>
                <c:pt idx="12">
                  <c:v>778333053833</c:v>
                </c:pt>
                <c:pt idx="13">
                  <c:v>822200000</c:v>
                </c:pt>
                <c:pt idx="14">
                  <c:v>950200000</c:v>
                </c:pt>
                <c:pt idx="15">
                  <c:v>4631479832</c:v>
                </c:pt>
                <c:pt idx="16">
                  <c:v>485991781</c:v>
                </c:pt>
                <c:pt idx="17">
                  <c:v>2898000000</c:v>
                </c:pt>
                <c:pt idx="18">
                  <c:v>150940205108</c:v>
                </c:pt>
                <c:pt idx="19">
                  <c:v>239322450551</c:v>
                </c:pt>
                <c:pt idx="20">
                  <c:v>141631701320</c:v>
                </c:pt>
                <c:pt idx="21">
                  <c:v>4968550001</c:v>
                </c:pt>
                <c:pt idx="22">
                  <c:v>12917600001</c:v>
                </c:pt>
                <c:pt idx="25">
                  <c:v>130000000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F-4523-8B72-A5B9162F0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CDA_ME_072019!$H$10:$H$37</c:f>
              <c:numCache>
                <c:formatCode>_(* #,##0.00_);_(* \(#,##0.00\);_(* "-"??_);_(@_)</c:formatCode>
                <c:ptCount val="28"/>
                <c:pt idx="0">
                  <c:v>1.655</c:v>
                </c:pt>
                <c:pt idx="1">
                  <c:v>0.90519089559097998</c:v>
                </c:pt>
                <c:pt idx="2">
                  <c:v>2.6657541083401899</c:v>
                </c:pt>
                <c:pt idx="3">
                  <c:v>2.1290651560393599</c:v>
                </c:pt>
                <c:pt idx="4">
                  <c:v>1.4459733677776201</c:v>
                </c:pt>
                <c:pt idx="5">
                  <c:v>3.5519003205802702</c:v>
                </c:pt>
                <c:pt idx="6">
                  <c:v>3.8175045872895002</c:v>
                </c:pt>
                <c:pt idx="7">
                  <c:v>2.36124544468777</c:v>
                </c:pt>
                <c:pt idx="8">
                  <c:v>3.71498931789582</c:v>
                </c:pt>
                <c:pt idx="9">
                  <c:v>3.6229585439935801</c:v>
                </c:pt>
                <c:pt idx="11">
                  <c:v>3.0444493102706498</c:v>
                </c:pt>
                <c:pt idx="12">
                  <c:v>4.2302783755197702</c:v>
                </c:pt>
                <c:pt idx="13">
                  <c:v>3.4976022915056699</c:v>
                </c:pt>
                <c:pt idx="14">
                  <c:v>4.3577168063643104</c:v>
                </c:pt>
                <c:pt idx="17">
                  <c:v>5.2072539270788001</c:v>
                </c:pt>
                <c:pt idx="18">
                  <c:v>4.8140606910646797</c:v>
                </c:pt>
                <c:pt idx="19">
                  <c:v>5.1768259817945204</c:v>
                </c:pt>
                <c:pt idx="20">
                  <c:v>5.8163896464978997</c:v>
                </c:pt>
                <c:pt idx="21">
                  <c:v>6.0385926993375501</c:v>
                </c:pt>
                <c:pt idx="22">
                  <c:v>6.0361229214993699</c:v>
                </c:pt>
                <c:pt idx="23">
                  <c:v>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0-4AF9-96F9-F7AACC9FC8D3}"/>
            </c:ext>
          </c:extLst>
        </c:ser>
        <c:ser>
          <c:idx val="1"/>
          <c:order val="1"/>
          <c:tx>
            <c:strRef>
              <c:f>CDA_ME_072019!$I$9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5">
                  <c:v>1</c:v>
                </c:pt>
                <c:pt idx="6">
                  <c:v>3.8008242966881101</c:v>
                </c:pt>
                <c:pt idx="11">
                  <c:v>0.5</c:v>
                </c:pt>
                <c:pt idx="12">
                  <c:v>4.8007893808543196</c:v>
                </c:pt>
                <c:pt idx="18">
                  <c:v>5.2468526728023503</c:v>
                </c:pt>
                <c:pt idx="19">
                  <c:v>5.7262139703827701</c:v>
                </c:pt>
                <c:pt idx="20">
                  <c:v>6.72797824048659</c:v>
                </c:pt>
                <c:pt idx="21">
                  <c:v>7.3778415822204702</c:v>
                </c:pt>
                <c:pt idx="22">
                  <c:v>6.3572442275952303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0-4AF9-96F9-F7AACC9FC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98080"/>
        <c:axId val="145204736"/>
      </c:lineChart>
      <c:catAx>
        <c:axId val="1451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204736"/>
        <c:crosses val="autoZero"/>
        <c:auto val="0"/>
        <c:lblAlgn val="ctr"/>
        <c:lblOffset val="100"/>
        <c:noMultiLvlLbl val="0"/>
      </c:catAx>
      <c:valAx>
        <c:axId val="145204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19808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13</c:v>
                </c:pt>
                <c:pt idx="2">
                  <c:v>59</c:v>
                </c:pt>
                <c:pt idx="3">
                  <c:v>317</c:v>
                </c:pt>
                <c:pt idx="4">
                  <c:v>94</c:v>
                </c:pt>
                <c:pt idx="5">
                  <c:v>236</c:v>
                </c:pt>
                <c:pt idx="6">
                  <c:v>990</c:v>
                </c:pt>
                <c:pt idx="7">
                  <c:v>87</c:v>
                </c:pt>
                <c:pt idx="8">
                  <c:v>7</c:v>
                </c:pt>
                <c:pt idx="9">
                  <c:v>100</c:v>
                </c:pt>
                <c:pt idx="10">
                  <c:v>19</c:v>
                </c:pt>
                <c:pt idx="11">
                  <c:v>84</c:v>
                </c:pt>
                <c:pt idx="12">
                  <c:v>1465</c:v>
                </c:pt>
                <c:pt idx="13">
                  <c:v>46</c:v>
                </c:pt>
                <c:pt idx="14">
                  <c:v>27</c:v>
                </c:pt>
                <c:pt idx="15">
                  <c:v>22</c:v>
                </c:pt>
                <c:pt idx="16">
                  <c:v>3</c:v>
                </c:pt>
                <c:pt idx="17">
                  <c:v>7</c:v>
                </c:pt>
                <c:pt idx="18">
                  <c:v>248</c:v>
                </c:pt>
                <c:pt idx="19">
                  <c:v>457</c:v>
                </c:pt>
                <c:pt idx="20">
                  <c:v>286</c:v>
                </c:pt>
                <c:pt idx="21">
                  <c:v>76</c:v>
                </c:pt>
                <c:pt idx="22">
                  <c:v>76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A-474D-B23C-F07CB7AF5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330176"/>
        <c:axId val="1453320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OPERACIONES_VOLUMEN_ML_072019!$G$12:$G$38</c:f>
              <c:numCache>
                <c:formatCode>_(* #,##0_);_(* \(#,##0\);_(* "-"??_);_(@_)</c:formatCode>
                <c:ptCount val="27"/>
                <c:pt idx="0">
                  <c:v>1355000000</c:v>
                </c:pt>
                <c:pt idx="1">
                  <c:v>12612000000</c:v>
                </c:pt>
                <c:pt idx="2">
                  <c:v>10642288683</c:v>
                </c:pt>
                <c:pt idx="3">
                  <c:v>15587220835</c:v>
                </c:pt>
                <c:pt idx="4">
                  <c:v>7359283982</c:v>
                </c:pt>
                <c:pt idx="5">
                  <c:v>406318715751</c:v>
                </c:pt>
                <c:pt idx="6">
                  <c:v>14934290195</c:v>
                </c:pt>
                <c:pt idx="7">
                  <c:v>501150000</c:v>
                </c:pt>
                <c:pt idx="8">
                  <c:v>65450139</c:v>
                </c:pt>
                <c:pt idx="9">
                  <c:v>721490079</c:v>
                </c:pt>
                <c:pt idx="10">
                  <c:v>2502588</c:v>
                </c:pt>
                <c:pt idx="11">
                  <c:v>1521763055</c:v>
                </c:pt>
                <c:pt idx="12">
                  <c:v>369285786687</c:v>
                </c:pt>
                <c:pt idx="13">
                  <c:v>2929812576</c:v>
                </c:pt>
                <c:pt idx="14">
                  <c:v>1649412841</c:v>
                </c:pt>
                <c:pt idx="15">
                  <c:v>1567500000</c:v>
                </c:pt>
                <c:pt idx="16">
                  <c:v>6200000</c:v>
                </c:pt>
                <c:pt idx="17">
                  <c:v>201900000</c:v>
                </c:pt>
                <c:pt idx="18">
                  <c:v>69331118386</c:v>
                </c:pt>
                <c:pt idx="19">
                  <c:v>182153943425</c:v>
                </c:pt>
                <c:pt idx="20">
                  <c:v>219449666461</c:v>
                </c:pt>
                <c:pt idx="21">
                  <c:v>58529413759</c:v>
                </c:pt>
                <c:pt idx="22">
                  <c:v>14278904000</c:v>
                </c:pt>
                <c:pt idx="23">
                  <c:v>417050000</c:v>
                </c:pt>
                <c:pt idx="25">
                  <c:v>850000000</c:v>
                </c:pt>
                <c:pt idx="26">
                  <c:v>400000000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A-474D-B23C-F07CB7AF5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40288"/>
        <c:axId val="145338368"/>
      </c:lineChart>
      <c:catAx>
        <c:axId val="14533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332096"/>
        <c:crosses val="autoZero"/>
        <c:auto val="1"/>
        <c:lblAlgn val="ctr"/>
        <c:lblOffset val="100"/>
        <c:noMultiLvlLbl val="0"/>
      </c:catAx>
      <c:valAx>
        <c:axId val="145332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330176"/>
        <c:crosses val="autoZero"/>
        <c:crossBetween val="between"/>
      </c:valAx>
      <c:valAx>
        <c:axId val="1453383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340288"/>
        <c:crosses val="max"/>
        <c:crossBetween val="between"/>
      </c:valAx>
      <c:catAx>
        <c:axId val="145340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3383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34</c:v>
                </c:pt>
                <c:pt idx="6">
                  <c:v>33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12</c:v>
                </c:pt>
                <c:pt idx="12">
                  <c:v>142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86</c:v>
                </c:pt>
                <c:pt idx="19">
                  <c:v>99</c:v>
                </c:pt>
                <c:pt idx="20">
                  <c:v>93</c:v>
                </c:pt>
                <c:pt idx="21">
                  <c:v>8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8-4C20-9716-CB8E6DA5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67968"/>
        <c:axId val="1440824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OPERACIONES_VOLUMEN_ML_072019!$H$12:$H$38</c:f>
              <c:numCache>
                <c:formatCode>_(* #,##0_);_(* \(#,##0\);_(* "-"??_);_(@_)</c:formatCode>
                <c:ptCount val="27"/>
                <c:pt idx="1">
                  <c:v>30000000</c:v>
                </c:pt>
                <c:pt idx="2">
                  <c:v>30000000</c:v>
                </c:pt>
                <c:pt idx="3">
                  <c:v>43000000</c:v>
                </c:pt>
                <c:pt idx="4">
                  <c:v>30000000</c:v>
                </c:pt>
                <c:pt idx="5">
                  <c:v>45550000</c:v>
                </c:pt>
                <c:pt idx="6">
                  <c:v>1413880942</c:v>
                </c:pt>
                <c:pt idx="7">
                  <c:v>30200000</c:v>
                </c:pt>
                <c:pt idx="8">
                  <c:v>110000000</c:v>
                </c:pt>
                <c:pt idx="9">
                  <c:v>30000000</c:v>
                </c:pt>
                <c:pt idx="10">
                  <c:v>30000000</c:v>
                </c:pt>
                <c:pt idx="11">
                  <c:v>32450000</c:v>
                </c:pt>
                <c:pt idx="12">
                  <c:v>25424793538</c:v>
                </c:pt>
                <c:pt idx="15">
                  <c:v>100000000</c:v>
                </c:pt>
                <c:pt idx="16">
                  <c:v>150000000</c:v>
                </c:pt>
                <c:pt idx="17">
                  <c:v>150500000</c:v>
                </c:pt>
                <c:pt idx="18">
                  <c:v>18262397214</c:v>
                </c:pt>
                <c:pt idx="19">
                  <c:v>14986774595</c:v>
                </c:pt>
                <c:pt idx="20">
                  <c:v>13837834171</c:v>
                </c:pt>
                <c:pt idx="21">
                  <c:v>745480000</c:v>
                </c:pt>
                <c:pt idx="22">
                  <c:v>2790100000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8-4C20-9716-CB8E6DA5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86528"/>
        <c:axId val="144084352"/>
      </c:lineChart>
      <c:catAx>
        <c:axId val="14406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082432"/>
        <c:crosses val="autoZero"/>
        <c:auto val="1"/>
        <c:lblAlgn val="ctr"/>
        <c:lblOffset val="100"/>
        <c:noMultiLvlLbl val="0"/>
      </c:catAx>
      <c:valAx>
        <c:axId val="144082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67968"/>
        <c:crosses val="autoZero"/>
        <c:crossBetween val="between"/>
      </c:valAx>
      <c:valAx>
        <c:axId val="1440843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86528"/>
        <c:crosses val="max"/>
        <c:crossBetween val="between"/>
      </c:valAx>
      <c:catAx>
        <c:axId val="14408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0843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14</c:v>
                </c:pt>
                <c:pt idx="2">
                  <c:v>23</c:v>
                </c:pt>
                <c:pt idx="3">
                  <c:v>42</c:v>
                </c:pt>
                <c:pt idx="4">
                  <c:v>6</c:v>
                </c:pt>
                <c:pt idx="5">
                  <c:v>23</c:v>
                </c:pt>
                <c:pt idx="6">
                  <c:v>77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1">
                  <c:v>4</c:v>
                </c:pt>
                <c:pt idx="12">
                  <c:v>340</c:v>
                </c:pt>
                <c:pt idx="13">
                  <c:v>2</c:v>
                </c:pt>
                <c:pt idx="14">
                  <c:v>6</c:v>
                </c:pt>
                <c:pt idx="17">
                  <c:v>7</c:v>
                </c:pt>
                <c:pt idx="18">
                  <c:v>168</c:v>
                </c:pt>
                <c:pt idx="19">
                  <c:v>207</c:v>
                </c:pt>
                <c:pt idx="20">
                  <c:v>116</c:v>
                </c:pt>
                <c:pt idx="21">
                  <c:v>49</c:v>
                </c:pt>
                <c:pt idx="22">
                  <c:v>29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C-4611-851B-28F073988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53984"/>
        <c:axId val="14417664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OPERACIONES_VOLUMEN_ME_072019!$G$12:$G$39</c:f>
              <c:numCache>
                <c:formatCode>_(* #,##0_);_(* \(#,##0\);_(* "-"??_);_(@_)</c:formatCode>
                <c:ptCount val="28"/>
                <c:pt idx="0">
                  <c:v>2475732000</c:v>
                </c:pt>
                <c:pt idx="1">
                  <c:v>251411062894</c:v>
                </c:pt>
                <c:pt idx="2">
                  <c:v>102568387760</c:v>
                </c:pt>
                <c:pt idx="3">
                  <c:v>13000136677</c:v>
                </c:pt>
                <c:pt idx="4">
                  <c:v>1316336260</c:v>
                </c:pt>
                <c:pt idx="5">
                  <c:v>67748449018</c:v>
                </c:pt>
                <c:pt idx="6">
                  <c:v>226423891554.17999</c:v>
                </c:pt>
                <c:pt idx="7">
                  <c:v>1171562394</c:v>
                </c:pt>
                <c:pt idx="8">
                  <c:v>546029593</c:v>
                </c:pt>
                <c:pt idx="9">
                  <c:v>483247923</c:v>
                </c:pt>
                <c:pt idx="11">
                  <c:v>907569977</c:v>
                </c:pt>
                <c:pt idx="12">
                  <c:v>243072443374.57001</c:v>
                </c:pt>
                <c:pt idx="13">
                  <c:v>6234014700</c:v>
                </c:pt>
                <c:pt idx="14">
                  <c:v>28604591612</c:v>
                </c:pt>
                <c:pt idx="17">
                  <c:v>18414858400</c:v>
                </c:pt>
                <c:pt idx="18">
                  <c:v>144165472003.85999</c:v>
                </c:pt>
                <c:pt idx="19">
                  <c:v>130112491120.81</c:v>
                </c:pt>
                <c:pt idx="20">
                  <c:v>129441447301.3</c:v>
                </c:pt>
                <c:pt idx="21">
                  <c:v>84119260353</c:v>
                </c:pt>
                <c:pt idx="22">
                  <c:v>12843906950</c:v>
                </c:pt>
                <c:pt idx="23">
                  <c:v>397117500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C-4611-851B-28F073988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82144"/>
        <c:axId val="144178560"/>
      </c:lineChart>
      <c:catAx>
        <c:axId val="14415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176640"/>
        <c:crosses val="autoZero"/>
        <c:auto val="1"/>
        <c:lblAlgn val="ctr"/>
        <c:lblOffset val="100"/>
        <c:noMultiLvlLbl val="0"/>
      </c:catAx>
      <c:valAx>
        <c:axId val="14417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153984"/>
        <c:crosses val="autoZero"/>
        <c:crossBetween val="between"/>
      </c:valAx>
      <c:valAx>
        <c:axId val="1441785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582144"/>
        <c:crosses val="max"/>
        <c:crossBetween val="between"/>
      </c:valAx>
      <c:catAx>
        <c:axId val="14458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1785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5">
                  <c:v>2</c:v>
                </c:pt>
                <c:pt idx="6">
                  <c:v>5</c:v>
                </c:pt>
                <c:pt idx="11">
                  <c:v>1</c:v>
                </c:pt>
                <c:pt idx="12">
                  <c:v>18</c:v>
                </c:pt>
                <c:pt idx="18">
                  <c:v>31</c:v>
                </c:pt>
                <c:pt idx="19">
                  <c:v>25</c:v>
                </c:pt>
                <c:pt idx="20">
                  <c:v>39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3-43DF-B1CA-680A0C22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00064"/>
        <c:axId val="1446104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OPERACIONES_VOLUMEN_ME_072019!$H$12:$H$39</c:f>
              <c:numCache>
                <c:formatCode>_(* #,##0_);_(* \(#,##0\);_(* "-"??_);_(@_)</c:formatCode>
                <c:ptCount val="28"/>
                <c:pt idx="0">
                  <c:v>174285377</c:v>
                </c:pt>
                <c:pt idx="5">
                  <c:v>1220330</c:v>
                </c:pt>
                <c:pt idx="6">
                  <c:v>1198105020</c:v>
                </c:pt>
                <c:pt idx="11">
                  <c:v>3008870</c:v>
                </c:pt>
                <c:pt idx="12">
                  <c:v>8239292750</c:v>
                </c:pt>
                <c:pt idx="18">
                  <c:v>9734309821</c:v>
                </c:pt>
                <c:pt idx="19">
                  <c:v>5704774862.1199999</c:v>
                </c:pt>
                <c:pt idx="20">
                  <c:v>13792432084.959999</c:v>
                </c:pt>
                <c:pt idx="21">
                  <c:v>5940366560</c:v>
                </c:pt>
                <c:pt idx="22">
                  <c:v>1050602000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3-43DF-B1CA-680A0C22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18624"/>
        <c:axId val="144612352"/>
      </c:lineChart>
      <c:catAx>
        <c:axId val="1446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610432"/>
        <c:crosses val="autoZero"/>
        <c:auto val="1"/>
        <c:lblAlgn val="ctr"/>
        <c:lblOffset val="100"/>
        <c:noMultiLvlLbl val="0"/>
      </c:catAx>
      <c:valAx>
        <c:axId val="14461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600064"/>
        <c:crosses val="autoZero"/>
        <c:crossBetween val="between"/>
      </c:valAx>
      <c:valAx>
        <c:axId val="1446123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618624"/>
        <c:crosses val="max"/>
        <c:crossBetween val="between"/>
      </c:valAx>
      <c:catAx>
        <c:axId val="14461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6123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CDA_ML_062019!$H$10:$H$37</c:f>
              <c:numCache>
                <c:formatCode>_(* #,##0.00_);_(* \(#,##0.00\);_(* "-"??_);_(@_)</c:formatCode>
                <c:ptCount val="28"/>
                <c:pt idx="0">
                  <c:v>3.8321645474699499</c:v>
                </c:pt>
                <c:pt idx="1">
                  <c:v>2.8144010924809302</c:v>
                </c:pt>
                <c:pt idx="2">
                  <c:v>3.6985913615320398</c:v>
                </c:pt>
                <c:pt idx="3">
                  <c:v>3.7825619971275399</c:v>
                </c:pt>
                <c:pt idx="4">
                  <c:v>3.6619665383380702</c:v>
                </c:pt>
                <c:pt idx="5">
                  <c:v>4.3015428230610198</c:v>
                </c:pt>
                <c:pt idx="6">
                  <c:v>4.5889044802939303</c:v>
                </c:pt>
                <c:pt idx="7">
                  <c:v>4.3019950739744601</c:v>
                </c:pt>
                <c:pt idx="8">
                  <c:v>3.5214769548279401</c:v>
                </c:pt>
                <c:pt idx="9">
                  <c:v>3.6214121337929099</c:v>
                </c:pt>
                <c:pt idx="10">
                  <c:v>3.9112426035503001</c:v>
                </c:pt>
                <c:pt idx="11">
                  <c:v>4.2725949114161104</c:v>
                </c:pt>
                <c:pt idx="12">
                  <c:v>7.3076894848523999</c:v>
                </c:pt>
                <c:pt idx="13">
                  <c:v>7.2616242772114301</c:v>
                </c:pt>
                <c:pt idx="14">
                  <c:v>8.3595527488769399</c:v>
                </c:pt>
                <c:pt idx="15">
                  <c:v>7.2690003169080297</c:v>
                </c:pt>
                <c:pt idx="17">
                  <c:v>8.4228324923930202</c:v>
                </c:pt>
                <c:pt idx="18">
                  <c:v>7.7845303081399901</c:v>
                </c:pt>
                <c:pt idx="19">
                  <c:v>8.2155664814421794</c:v>
                </c:pt>
                <c:pt idx="20">
                  <c:v>8.7635346769885505</c:v>
                </c:pt>
                <c:pt idx="21">
                  <c:v>8.9924127697983796</c:v>
                </c:pt>
                <c:pt idx="22">
                  <c:v>9.5047736158163101</c:v>
                </c:pt>
                <c:pt idx="24">
                  <c:v>8.32</c:v>
                </c:pt>
                <c:pt idx="25">
                  <c:v>8.8531818181818203</c:v>
                </c:pt>
                <c:pt idx="26">
                  <c:v>9</c:v>
                </c:pt>
                <c:pt idx="27">
                  <c:v>7.6835868005949601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8-4F1E-AAAE-87FF1D112DA9}"/>
            </c:ext>
          </c:extLst>
        </c:ser>
        <c:ser>
          <c:idx val="1"/>
          <c:order val="1"/>
          <c:tx>
            <c:strRef>
              <c:f>CDA_ML_062019!$I$9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CDA_ML_062019!$I$10:$I$37</c:f>
              <c:numCache>
                <c:formatCode>_(* #,##0.00_);_(* \(#,##0.00\);_(* "-"??_);_(@_)</c:formatCode>
                <c:ptCount val="28"/>
                <c:pt idx="2">
                  <c:v>2</c:v>
                </c:pt>
                <c:pt idx="3">
                  <c:v>2.0225040916530301</c:v>
                </c:pt>
                <c:pt idx="4">
                  <c:v>3.25</c:v>
                </c:pt>
                <c:pt idx="5">
                  <c:v>4.8588855845788101</c:v>
                </c:pt>
                <c:pt idx="6">
                  <c:v>4.8657358976660801</c:v>
                </c:pt>
                <c:pt idx="8">
                  <c:v>4</c:v>
                </c:pt>
                <c:pt idx="9">
                  <c:v>4</c:v>
                </c:pt>
                <c:pt idx="11">
                  <c:v>6.1991150442477903</c:v>
                </c:pt>
                <c:pt idx="12">
                  <c:v>8.4678364952862708</c:v>
                </c:pt>
                <c:pt idx="13">
                  <c:v>7.68</c:v>
                </c:pt>
                <c:pt idx="15">
                  <c:v>7.9975402998720604</c:v>
                </c:pt>
                <c:pt idx="17">
                  <c:v>7.8543133332334998</c:v>
                </c:pt>
                <c:pt idx="18">
                  <c:v>9.1195910708377106</c:v>
                </c:pt>
                <c:pt idx="19">
                  <c:v>8.9389793961240507</c:v>
                </c:pt>
                <c:pt idx="20">
                  <c:v>9.5067181836884505</c:v>
                </c:pt>
                <c:pt idx="21">
                  <c:v>9.8242098036929395</c:v>
                </c:pt>
                <c:pt idx="22">
                  <c:v>10.8928571428571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8-4F1E-AAAE-87FF1D11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68160"/>
        <c:axId val="144678912"/>
      </c:lineChart>
      <c:catAx>
        <c:axId val="14466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4678912"/>
        <c:crosses val="autoZero"/>
        <c:auto val="0"/>
        <c:lblAlgn val="ctr"/>
        <c:lblOffset val="100"/>
        <c:noMultiLvlLbl val="0"/>
      </c:catAx>
      <c:valAx>
        <c:axId val="144678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466816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CDA_ME_062019!$H$10:$H$37</c:f>
              <c:numCache>
                <c:formatCode>_(* #,##0.00_);_(* \(#,##0.00\);_(* "-"??_);_(@_)</c:formatCode>
                <c:ptCount val="28"/>
                <c:pt idx="1">
                  <c:v>0.81708022765750998</c:v>
                </c:pt>
                <c:pt idx="2">
                  <c:v>1.91213277927142</c:v>
                </c:pt>
                <c:pt idx="3">
                  <c:v>1.90651903827187</c:v>
                </c:pt>
                <c:pt idx="4">
                  <c:v>1.26323939911773</c:v>
                </c:pt>
                <c:pt idx="5">
                  <c:v>1.5593878995069601</c:v>
                </c:pt>
                <c:pt idx="6">
                  <c:v>3.5736996961463698</c:v>
                </c:pt>
                <c:pt idx="7">
                  <c:v>2</c:v>
                </c:pt>
                <c:pt idx="8">
                  <c:v>3.5</c:v>
                </c:pt>
                <c:pt idx="9">
                  <c:v>1.5</c:v>
                </c:pt>
                <c:pt idx="11">
                  <c:v>3.2830635629259501</c:v>
                </c:pt>
                <c:pt idx="12">
                  <c:v>4.2637521088699097</c:v>
                </c:pt>
                <c:pt idx="13">
                  <c:v>5.08886921212821</c:v>
                </c:pt>
                <c:pt idx="15">
                  <c:v>3.75</c:v>
                </c:pt>
                <c:pt idx="16">
                  <c:v>5.0629563184706097</c:v>
                </c:pt>
                <c:pt idx="17">
                  <c:v>4</c:v>
                </c:pt>
                <c:pt idx="18">
                  <c:v>4.9690359101097803</c:v>
                </c:pt>
                <c:pt idx="19">
                  <c:v>5.7971700693983497</c:v>
                </c:pt>
                <c:pt idx="20">
                  <c:v>5.6497619159393402</c:v>
                </c:pt>
                <c:pt idx="21">
                  <c:v>6.3642542748368198</c:v>
                </c:pt>
                <c:pt idx="22">
                  <c:v>6.2783811289182196</c:v>
                </c:pt>
                <c:pt idx="24">
                  <c:v>5.2</c:v>
                </c:pt>
                <c:pt idx="26">
                  <c:v>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0-4563-8AC1-94270F5D0719}"/>
            </c:ext>
          </c:extLst>
        </c:ser>
        <c:ser>
          <c:idx val="1"/>
          <c:order val="1"/>
          <c:tx>
            <c:strRef>
              <c:f>CDA_ME_062019!$I$9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CDA_ME_062019!$I$10:$I$37</c:f>
              <c:numCache>
                <c:formatCode>_(* #,##0.00_);_(* \(#,##0.00\);_(* "-"??_);_(@_)</c:formatCode>
                <c:ptCount val="28"/>
                <c:pt idx="1">
                  <c:v>1.3541596017912301</c:v>
                </c:pt>
                <c:pt idx="2">
                  <c:v>2.5</c:v>
                </c:pt>
                <c:pt idx="3">
                  <c:v>1.25</c:v>
                </c:pt>
                <c:pt idx="6">
                  <c:v>4.65769020215268</c:v>
                </c:pt>
                <c:pt idx="8">
                  <c:v>4.8</c:v>
                </c:pt>
                <c:pt idx="11">
                  <c:v>4.95</c:v>
                </c:pt>
                <c:pt idx="12">
                  <c:v>4.6367572220359801</c:v>
                </c:pt>
                <c:pt idx="16">
                  <c:v>5.5</c:v>
                </c:pt>
                <c:pt idx="18">
                  <c:v>5.4578956604723103</c:v>
                </c:pt>
                <c:pt idx="19">
                  <c:v>5.9357391912270696</c:v>
                </c:pt>
                <c:pt idx="20">
                  <c:v>6.9711230360315399</c:v>
                </c:pt>
                <c:pt idx="21">
                  <c:v>6.8452122871654097</c:v>
                </c:pt>
                <c:pt idx="22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0-4563-8AC1-94270F5D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00576"/>
        <c:axId val="145402880"/>
      </c:lineChart>
      <c:catAx>
        <c:axId val="1454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402880"/>
        <c:crosses val="autoZero"/>
        <c:auto val="0"/>
        <c:lblAlgn val="ctr"/>
        <c:lblOffset val="100"/>
        <c:noMultiLvlLbl val="0"/>
      </c:catAx>
      <c:valAx>
        <c:axId val="145402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40057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13</c:v>
                </c:pt>
                <c:pt idx="2">
                  <c:v>51</c:v>
                </c:pt>
                <c:pt idx="3">
                  <c:v>248</c:v>
                </c:pt>
                <c:pt idx="4">
                  <c:v>61</c:v>
                </c:pt>
                <c:pt idx="5">
                  <c:v>206</c:v>
                </c:pt>
                <c:pt idx="6">
                  <c:v>956</c:v>
                </c:pt>
                <c:pt idx="7">
                  <c:v>57</c:v>
                </c:pt>
                <c:pt idx="8">
                  <c:v>11</c:v>
                </c:pt>
                <c:pt idx="9">
                  <c:v>87</c:v>
                </c:pt>
                <c:pt idx="10">
                  <c:v>22</c:v>
                </c:pt>
                <c:pt idx="11">
                  <c:v>72</c:v>
                </c:pt>
                <c:pt idx="12">
                  <c:v>1154</c:v>
                </c:pt>
                <c:pt idx="13">
                  <c:v>45</c:v>
                </c:pt>
                <c:pt idx="14">
                  <c:v>15</c:v>
                </c:pt>
                <c:pt idx="15">
                  <c:v>16</c:v>
                </c:pt>
                <c:pt idx="17">
                  <c:v>11</c:v>
                </c:pt>
                <c:pt idx="18">
                  <c:v>213</c:v>
                </c:pt>
                <c:pt idx="19">
                  <c:v>416</c:v>
                </c:pt>
                <c:pt idx="20">
                  <c:v>272</c:v>
                </c:pt>
                <c:pt idx="21">
                  <c:v>62</c:v>
                </c:pt>
                <c:pt idx="22">
                  <c:v>80</c:v>
                </c:pt>
                <c:pt idx="24">
                  <c:v>3</c:v>
                </c:pt>
                <c:pt idx="25">
                  <c:v>3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9-40D4-8379-A9CBF0FD3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044416"/>
        <c:axId val="14604633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OPERACIONES_VOLUMEN_ML_062019!$G$12:$G$38</c:f>
              <c:numCache>
                <c:formatCode>_(* #,##0_);_(* \(#,##0\);_(* "-"??_);_(@_)</c:formatCode>
                <c:ptCount val="27"/>
                <c:pt idx="0">
                  <c:v>955212329</c:v>
                </c:pt>
                <c:pt idx="1">
                  <c:v>11406317140</c:v>
                </c:pt>
                <c:pt idx="2">
                  <c:v>13365365655</c:v>
                </c:pt>
                <c:pt idx="3">
                  <c:v>3945322948</c:v>
                </c:pt>
                <c:pt idx="4">
                  <c:v>2009165000</c:v>
                </c:pt>
                <c:pt idx="5">
                  <c:v>5968831289</c:v>
                </c:pt>
                <c:pt idx="6">
                  <c:v>28585024666</c:v>
                </c:pt>
                <c:pt idx="7">
                  <c:v>1132876790</c:v>
                </c:pt>
                <c:pt idx="8">
                  <c:v>1329232623</c:v>
                </c:pt>
                <c:pt idx="9">
                  <c:v>17343909</c:v>
                </c:pt>
                <c:pt idx="10">
                  <c:v>8450000</c:v>
                </c:pt>
                <c:pt idx="11">
                  <c:v>311686794</c:v>
                </c:pt>
                <c:pt idx="12">
                  <c:v>264617804703</c:v>
                </c:pt>
                <c:pt idx="13">
                  <c:v>3804429445</c:v>
                </c:pt>
                <c:pt idx="14">
                  <c:v>1498399323</c:v>
                </c:pt>
                <c:pt idx="15">
                  <c:v>691913683</c:v>
                </c:pt>
                <c:pt idx="17">
                  <c:v>1298150000</c:v>
                </c:pt>
                <c:pt idx="18">
                  <c:v>74742589863</c:v>
                </c:pt>
                <c:pt idx="19">
                  <c:v>171294959366</c:v>
                </c:pt>
                <c:pt idx="20">
                  <c:v>166781317017</c:v>
                </c:pt>
                <c:pt idx="21">
                  <c:v>142215393408</c:v>
                </c:pt>
                <c:pt idx="22">
                  <c:v>164126532622</c:v>
                </c:pt>
                <c:pt idx="24">
                  <c:v>600000000</c:v>
                </c:pt>
                <c:pt idx="25">
                  <c:v>1100000000</c:v>
                </c:pt>
                <c:pt idx="26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9-40D4-8379-A9CBF0FD3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54528"/>
        <c:axId val="146052608"/>
      </c:lineChart>
      <c:catAx>
        <c:axId val="1460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046336"/>
        <c:crosses val="autoZero"/>
        <c:auto val="1"/>
        <c:lblAlgn val="ctr"/>
        <c:lblOffset val="100"/>
        <c:noMultiLvlLbl val="0"/>
      </c:catAx>
      <c:valAx>
        <c:axId val="14604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044416"/>
        <c:crosses val="autoZero"/>
        <c:crossBetween val="between"/>
      </c:valAx>
      <c:valAx>
        <c:axId val="146052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054528"/>
        <c:crosses val="max"/>
        <c:crossBetween val="between"/>
      </c:valAx>
      <c:catAx>
        <c:axId val="146054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052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17</c:v>
                </c:pt>
                <c:pt idx="6">
                  <c:v>29</c:v>
                </c:pt>
                <c:pt idx="8">
                  <c:v>1</c:v>
                </c:pt>
                <c:pt idx="9">
                  <c:v>1</c:v>
                </c:pt>
                <c:pt idx="11">
                  <c:v>10</c:v>
                </c:pt>
                <c:pt idx="12">
                  <c:v>130</c:v>
                </c:pt>
                <c:pt idx="13">
                  <c:v>2</c:v>
                </c:pt>
                <c:pt idx="15">
                  <c:v>4</c:v>
                </c:pt>
                <c:pt idx="17">
                  <c:v>3</c:v>
                </c:pt>
                <c:pt idx="18">
                  <c:v>81</c:v>
                </c:pt>
                <c:pt idx="19">
                  <c:v>78</c:v>
                </c:pt>
                <c:pt idx="20">
                  <c:v>77</c:v>
                </c:pt>
                <c:pt idx="21">
                  <c:v>12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C-43B8-B25F-B7C67479D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412672"/>
        <c:axId val="1464145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OPERACIONES_VOLUMEN_ML_062019!$H$12:$H$38</c:f>
              <c:numCache>
                <c:formatCode>_(* #,##0_);_(* \(#,##0\);_(* "-"??_);_(@_)</c:formatCode>
                <c:ptCount val="27"/>
                <c:pt idx="2">
                  <c:v>35500473</c:v>
                </c:pt>
                <c:pt idx="3">
                  <c:v>152750000</c:v>
                </c:pt>
                <c:pt idx="4">
                  <c:v>50000</c:v>
                </c:pt>
                <c:pt idx="5">
                  <c:v>70815926</c:v>
                </c:pt>
                <c:pt idx="6">
                  <c:v>2810424819</c:v>
                </c:pt>
                <c:pt idx="8">
                  <c:v>1500000</c:v>
                </c:pt>
                <c:pt idx="9">
                  <c:v>100000</c:v>
                </c:pt>
                <c:pt idx="11">
                  <c:v>5650000</c:v>
                </c:pt>
                <c:pt idx="12">
                  <c:v>21996763445</c:v>
                </c:pt>
                <c:pt idx="13">
                  <c:v>50000000</c:v>
                </c:pt>
                <c:pt idx="15">
                  <c:v>350313333</c:v>
                </c:pt>
                <c:pt idx="17">
                  <c:v>96825350</c:v>
                </c:pt>
                <c:pt idx="18">
                  <c:v>17675548155</c:v>
                </c:pt>
                <c:pt idx="19">
                  <c:v>13147225536</c:v>
                </c:pt>
                <c:pt idx="20">
                  <c:v>13762923699</c:v>
                </c:pt>
                <c:pt idx="21">
                  <c:v>1705905530</c:v>
                </c:pt>
                <c:pt idx="22">
                  <c:v>1400000000</c:v>
                </c:pt>
                <c:pt idx="23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C-43B8-B25F-B7C67479D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35072"/>
        <c:axId val="146433152"/>
      </c:lineChart>
      <c:catAx>
        <c:axId val="14641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414592"/>
        <c:crosses val="autoZero"/>
        <c:auto val="1"/>
        <c:lblAlgn val="ctr"/>
        <c:lblOffset val="100"/>
        <c:noMultiLvlLbl val="0"/>
      </c:catAx>
      <c:valAx>
        <c:axId val="14641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412672"/>
        <c:crosses val="autoZero"/>
        <c:crossBetween val="between"/>
      </c:valAx>
      <c:valAx>
        <c:axId val="1464331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435072"/>
        <c:crosses val="max"/>
        <c:crossBetween val="between"/>
      </c:valAx>
      <c:catAx>
        <c:axId val="14643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4331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OPERACIONES_VOLUMEN_ME_062019!$E$12:$E$39</c:f>
              <c:numCache>
                <c:formatCode>_(* #,##0_);_(* \(#,##0\);_(* "-"??_);_(@_)</c:formatCode>
                <c:ptCount val="28"/>
                <c:pt idx="1">
                  <c:v>6</c:v>
                </c:pt>
                <c:pt idx="2">
                  <c:v>26</c:v>
                </c:pt>
                <c:pt idx="3">
                  <c:v>48</c:v>
                </c:pt>
                <c:pt idx="4">
                  <c:v>8</c:v>
                </c:pt>
                <c:pt idx="5">
                  <c:v>30</c:v>
                </c:pt>
                <c:pt idx="6">
                  <c:v>57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1">
                  <c:v>3</c:v>
                </c:pt>
                <c:pt idx="12">
                  <c:v>337</c:v>
                </c:pt>
                <c:pt idx="13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172</c:v>
                </c:pt>
                <c:pt idx="19">
                  <c:v>182</c:v>
                </c:pt>
                <c:pt idx="20">
                  <c:v>111</c:v>
                </c:pt>
                <c:pt idx="21">
                  <c:v>47</c:v>
                </c:pt>
                <c:pt idx="22">
                  <c:v>45</c:v>
                </c:pt>
                <c:pt idx="24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8-495A-9AC0-EC5342DFF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515072"/>
        <c:axId val="1465169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OPERACIONES_VOLUMEN_ME_062019!$G$12:$G$39</c:f>
              <c:numCache>
                <c:formatCode>_(* #,##0_);_(* \(#,##0\);_(* "-"??_);_(@_)</c:formatCode>
                <c:ptCount val="28"/>
                <c:pt idx="1">
                  <c:v>134096081500</c:v>
                </c:pt>
                <c:pt idx="2">
                  <c:v>68670733668</c:v>
                </c:pt>
                <c:pt idx="3">
                  <c:v>31014953321</c:v>
                </c:pt>
                <c:pt idx="4">
                  <c:v>3275431620</c:v>
                </c:pt>
                <c:pt idx="5">
                  <c:v>139068098112</c:v>
                </c:pt>
                <c:pt idx="6">
                  <c:v>155926310269</c:v>
                </c:pt>
                <c:pt idx="7">
                  <c:v>156104000</c:v>
                </c:pt>
                <c:pt idx="8">
                  <c:v>2236579200</c:v>
                </c:pt>
                <c:pt idx="9">
                  <c:v>310101500</c:v>
                </c:pt>
                <c:pt idx="11">
                  <c:v>871932800</c:v>
                </c:pt>
                <c:pt idx="12">
                  <c:v>310361510627.17999</c:v>
                </c:pt>
                <c:pt idx="13">
                  <c:v>5014375500</c:v>
                </c:pt>
                <c:pt idx="15">
                  <c:v>62768000</c:v>
                </c:pt>
                <c:pt idx="16">
                  <c:v>10686656500</c:v>
                </c:pt>
                <c:pt idx="17">
                  <c:v>155431750</c:v>
                </c:pt>
                <c:pt idx="18">
                  <c:v>174569060072</c:v>
                </c:pt>
                <c:pt idx="19">
                  <c:v>230141844079.19</c:v>
                </c:pt>
                <c:pt idx="20">
                  <c:v>54176796310.360001</c:v>
                </c:pt>
                <c:pt idx="21">
                  <c:v>84076773664</c:v>
                </c:pt>
                <c:pt idx="22">
                  <c:v>56298123764</c:v>
                </c:pt>
                <c:pt idx="24">
                  <c:v>93058050</c:v>
                </c:pt>
                <c:pt idx="26">
                  <c:v>93765450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8-495A-9AC0-EC5342DFF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25184"/>
        <c:axId val="146523264"/>
      </c:lineChart>
      <c:catAx>
        <c:axId val="14651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516992"/>
        <c:crosses val="autoZero"/>
        <c:auto val="1"/>
        <c:lblAlgn val="ctr"/>
        <c:lblOffset val="100"/>
        <c:noMultiLvlLbl val="0"/>
      </c:catAx>
      <c:valAx>
        <c:axId val="146516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515072"/>
        <c:crosses val="autoZero"/>
        <c:crossBetween val="between"/>
      </c:valAx>
      <c:valAx>
        <c:axId val="1465232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525184"/>
        <c:crosses val="max"/>
        <c:crossBetween val="between"/>
      </c:valAx>
      <c:catAx>
        <c:axId val="14652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5232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6">
                  <c:v>7</c:v>
                </c:pt>
                <c:pt idx="12">
                  <c:v>189</c:v>
                </c:pt>
                <c:pt idx="18">
                  <c:v>68</c:v>
                </c:pt>
                <c:pt idx="19">
                  <c:v>145</c:v>
                </c:pt>
                <c:pt idx="20">
                  <c:v>62</c:v>
                </c:pt>
                <c:pt idx="2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A-44BE-9A04-4D0DD9BBE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OPERACIONES_VOLUMEN_ML_102025!$H$12:$H$38</c:f>
              <c:numCache>
                <c:formatCode>_(* #,##0_);_(* \(#,##0\);_(* "-"??_);_(@_)</c:formatCode>
                <c:ptCount val="27"/>
                <c:pt idx="2">
                  <c:v>49000000</c:v>
                </c:pt>
                <c:pt idx="3">
                  <c:v>150000000</c:v>
                </c:pt>
                <c:pt idx="6">
                  <c:v>983000000</c:v>
                </c:pt>
                <c:pt idx="12">
                  <c:v>29790204629</c:v>
                </c:pt>
                <c:pt idx="18">
                  <c:v>16101264505</c:v>
                </c:pt>
                <c:pt idx="19">
                  <c:v>41397575351</c:v>
                </c:pt>
                <c:pt idx="20">
                  <c:v>37023439041</c:v>
                </c:pt>
                <c:pt idx="21">
                  <c:v>2700000000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A-44BE-9A04-4D0DD9BBE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6">
                  <c:v>7</c:v>
                </c:pt>
                <c:pt idx="8">
                  <c:v>1</c:v>
                </c:pt>
                <c:pt idx="11">
                  <c:v>1</c:v>
                </c:pt>
                <c:pt idx="12">
                  <c:v>30</c:v>
                </c:pt>
                <c:pt idx="16">
                  <c:v>1</c:v>
                </c:pt>
                <c:pt idx="18">
                  <c:v>23</c:v>
                </c:pt>
                <c:pt idx="19">
                  <c:v>30</c:v>
                </c:pt>
                <c:pt idx="20">
                  <c:v>21</c:v>
                </c:pt>
                <c:pt idx="21">
                  <c:v>2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5-4173-8B5B-C532DDB26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74880"/>
        <c:axId val="14447680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OPERACIONES_VOLUMEN_ME_062019!$H$12:$H$39</c:f>
              <c:numCache>
                <c:formatCode>_(* #,##0_);_(* \(#,##0\);_(* "-"??_);_(@_)</c:formatCode>
                <c:ptCount val="28"/>
                <c:pt idx="1">
                  <c:v>1468258371</c:v>
                </c:pt>
                <c:pt idx="2">
                  <c:v>371427000</c:v>
                </c:pt>
                <c:pt idx="3">
                  <c:v>161920099</c:v>
                </c:pt>
                <c:pt idx="6">
                  <c:v>4045390860</c:v>
                </c:pt>
                <c:pt idx="8">
                  <c:v>2295431900</c:v>
                </c:pt>
                <c:pt idx="11">
                  <c:v>375061800</c:v>
                </c:pt>
                <c:pt idx="12">
                  <c:v>6564262496.6000004</c:v>
                </c:pt>
                <c:pt idx="16">
                  <c:v>1239058000</c:v>
                </c:pt>
                <c:pt idx="18">
                  <c:v>7256864337.5600004</c:v>
                </c:pt>
                <c:pt idx="19">
                  <c:v>15417118667.24</c:v>
                </c:pt>
                <c:pt idx="20">
                  <c:v>9796323743</c:v>
                </c:pt>
                <c:pt idx="21">
                  <c:v>13871109044</c:v>
                </c:pt>
                <c:pt idx="22">
                  <c:v>502144000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5-4173-8B5B-C532DDB26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84992"/>
        <c:axId val="144483072"/>
      </c:lineChart>
      <c:catAx>
        <c:axId val="14447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476800"/>
        <c:crosses val="autoZero"/>
        <c:auto val="1"/>
        <c:lblAlgn val="ctr"/>
        <c:lblOffset val="100"/>
        <c:noMultiLvlLbl val="0"/>
      </c:catAx>
      <c:valAx>
        <c:axId val="14447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474880"/>
        <c:crosses val="autoZero"/>
        <c:crossBetween val="between"/>
      </c:valAx>
      <c:valAx>
        <c:axId val="1444830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484992"/>
        <c:crosses val="max"/>
        <c:crossBetween val="between"/>
      </c:valAx>
      <c:catAx>
        <c:axId val="14448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830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CDA_ML_052019!$H$10:$H$37</c:f>
              <c:numCache>
                <c:formatCode>_(* #,##0.00_);_(* \(#,##0.00\);_(* "-"??_);_(@_)</c:formatCode>
                <c:ptCount val="28"/>
                <c:pt idx="0">
                  <c:v>4.0583533173461204</c:v>
                </c:pt>
                <c:pt idx="1">
                  <c:v>3.7775925811442899</c:v>
                </c:pt>
                <c:pt idx="2">
                  <c:v>2.9045622213755302</c:v>
                </c:pt>
                <c:pt idx="3">
                  <c:v>3.7535115626940199</c:v>
                </c:pt>
                <c:pt idx="4">
                  <c:v>3.7933269180920601</c:v>
                </c:pt>
                <c:pt idx="5">
                  <c:v>4.58417426281778</c:v>
                </c:pt>
                <c:pt idx="6">
                  <c:v>4.3390423954862696</c:v>
                </c:pt>
                <c:pt idx="7">
                  <c:v>6.0196563652956101</c:v>
                </c:pt>
                <c:pt idx="8">
                  <c:v>5.0299190284416602</c:v>
                </c:pt>
                <c:pt idx="9">
                  <c:v>3.81118222692586</c:v>
                </c:pt>
                <c:pt idx="10">
                  <c:v>4.6509211147850698</c:v>
                </c:pt>
                <c:pt idx="11">
                  <c:v>6.7460445581374602</c:v>
                </c:pt>
                <c:pt idx="12">
                  <c:v>7.2820498356058101</c:v>
                </c:pt>
                <c:pt idx="13">
                  <c:v>7.23742511993653</c:v>
                </c:pt>
                <c:pt idx="14">
                  <c:v>7.9546709070936998</c:v>
                </c:pt>
                <c:pt idx="15">
                  <c:v>6.91920632862145</c:v>
                </c:pt>
                <c:pt idx="16">
                  <c:v>5.4634146341463401</c:v>
                </c:pt>
                <c:pt idx="17">
                  <c:v>7.7498077021691198</c:v>
                </c:pt>
                <c:pt idx="18">
                  <c:v>7.2630747516648198</c:v>
                </c:pt>
                <c:pt idx="19">
                  <c:v>8.4702924929271699</c:v>
                </c:pt>
                <c:pt idx="20">
                  <c:v>8.9384114731810804</c:v>
                </c:pt>
                <c:pt idx="21">
                  <c:v>9.3549021119612803</c:v>
                </c:pt>
                <c:pt idx="22">
                  <c:v>9.3073069910679607</c:v>
                </c:pt>
                <c:pt idx="25">
                  <c:v>8.71875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1-4018-BC16-DA07D7657F0A}"/>
            </c:ext>
          </c:extLst>
        </c:ser>
        <c:ser>
          <c:idx val="1"/>
          <c:order val="1"/>
          <c:tx>
            <c:strRef>
              <c:f>CDA_ML_052019!$I$9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CDA_ML_052019!$I$10:$I$37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2">
                  <c:v>3.25</c:v>
                </c:pt>
                <c:pt idx="3">
                  <c:v>3.5451769537240501</c:v>
                </c:pt>
                <c:pt idx="4">
                  <c:v>3</c:v>
                </c:pt>
                <c:pt idx="5">
                  <c:v>5.5944283646888602</c:v>
                </c:pt>
                <c:pt idx="6">
                  <c:v>4.8908757790438697</c:v>
                </c:pt>
                <c:pt idx="7">
                  <c:v>4.7559392872855302</c:v>
                </c:pt>
                <c:pt idx="8">
                  <c:v>5</c:v>
                </c:pt>
                <c:pt idx="9">
                  <c:v>4.6156984637297196</c:v>
                </c:pt>
                <c:pt idx="10">
                  <c:v>5</c:v>
                </c:pt>
                <c:pt idx="11">
                  <c:v>6.4758878161801903</c:v>
                </c:pt>
                <c:pt idx="12">
                  <c:v>8.4192597680534398</c:v>
                </c:pt>
                <c:pt idx="13">
                  <c:v>7.6311188811188799</c:v>
                </c:pt>
                <c:pt idx="14">
                  <c:v>8</c:v>
                </c:pt>
                <c:pt idx="15">
                  <c:v>9</c:v>
                </c:pt>
                <c:pt idx="16">
                  <c:v>7.5</c:v>
                </c:pt>
                <c:pt idx="18">
                  <c:v>8.9096668701974107</c:v>
                </c:pt>
                <c:pt idx="19">
                  <c:v>8.8570742370649107</c:v>
                </c:pt>
                <c:pt idx="20">
                  <c:v>9.7675107687508795</c:v>
                </c:pt>
                <c:pt idx="21">
                  <c:v>10.938624338624299</c:v>
                </c:pt>
                <c:pt idx="22">
                  <c:v>10.5595358224016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1-4018-BC16-DA07D7657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23648"/>
        <c:axId val="144930304"/>
      </c:lineChart>
      <c:catAx>
        <c:axId val="14492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4930304"/>
        <c:crosses val="autoZero"/>
        <c:auto val="0"/>
        <c:lblAlgn val="ctr"/>
        <c:lblOffset val="100"/>
        <c:noMultiLvlLbl val="0"/>
      </c:catAx>
      <c:valAx>
        <c:axId val="14493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4923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CDA_ME_052019!$H$10:$H$37</c:f>
              <c:numCache>
                <c:formatCode>_(* #,##0.00_);_(* \(#,##0.00\);_(* "-"??_);_(@_)</c:formatCode>
                <c:ptCount val="28"/>
                <c:pt idx="0">
                  <c:v>1.32866581629</c:v>
                </c:pt>
                <c:pt idx="1">
                  <c:v>1.0912402885702399</c:v>
                </c:pt>
                <c:pt idx="2">
                  <c:v>1.83418082833068</c:v>
                </c:pt>
                <c:pt idx="3">
                  <c:v>2.28814102765176</c:v>
                </c:pt>
                <c:pt idx="4">
                  <c:v>1.9657832880844599</c:v>
                </c:pt>
                <c:pt idx="5">
                  <c:v>3.4498156596073701</c:v>
                </c:pt>
                <c:pt idx="6">
                  <c:v>3.68356046614343</c:v>
                </c:pt>
                <c:pt idx="7">
                  <c:v>2.36740218684487</c:v>
                </c:pt>
                <c:pt idx="9">
                  <c:v>2.9946824464019302</c:v>
                </c:pt>
                <c:pt idx="10">
                  <c:v>3.2</c:v>
                </c:pt>
                <c:pt idx="11">
                  <c:v>4.6526978400660299</c:v>
                </c:pt>
                <c:pt idx="12">
                  <c:v>4.2292377252143796</c:v>
                </c:pt>
                <c:pt idx="13">
                  <c:v>5.5</c:v>
                </c:pt>
                <c:pt idx="14">
                  <c:v>4.5</c:v>
                </c:pt>
                <c:pt idx="17">
                  <c:v>5</c:v>
                </c:pt>
                <c:pt idx="18">
                  <c:v>4.7095061946059902</c:v>
                </c:pt>
                <c:pt idx="19">
                  <c:v>5.3455383776196896</c:v>
                </c:pt>
                <c:pt idx="20">
                  <c:v>5.4997232532340803</c:v>
                </c:pt>
                <c:pt idx="21">
                  <c:v>6.4121871121425897</c:v>
                </c:pt>
                <c:pt idx="22">
                  <c:v>6.3616758367973096</c:v>
                </c:pt>
                <c:pt idx="23">
                  <c:v>5.4999437333805501</c:v>
                </c:pt>
                <c:pt idx="26">
                  <c:v>5.5360750333659903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7-474E-A9A3-97457F087559}"/>
            </c:ext>
          </c:extLst>
        </c:ser>
        <c:ser>
          <c:idx val="1"/>
          <c:order val="1"/>
          <c:tx>
            <c:strRef>
              <c:f>CDA_ME_052019!$I$9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3">
                  <c:v>2.5</c:v>
                </c:pt>
                <c:pt idx="6">
                  <c:v>3.4642800945687799</c:v>
                </c:pt>
                <c:pt idx="12">
                  <c:v>5.0061812355892803</c:v>
                </c:pt>
                <c:pt idx="18">
                  <c:v>4.0321874127892201</c:v>
                </c:pt>
                <c:pt idx="19">
                  <c:v>5.8651799486624601</c:v>
                </c:pt>
                <c:pt idx="20">
                  <c:v>6.5918151141318102</c:v>
                </c:pt>
                <c:pt idx="2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7-474E-A9A3-97457F087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69472"/>
        <c:axId val="146580224"/>
      </c:lineChart>
      <c:catAx>
        <c:axId val="14656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6580224"/>
        <c:crosses val="autoZero"/>
        <c:auto val="0"/>
        <c:lblAlgn val="ctr"/>
        <c:lblOffset val="100"/>
        <c:noMultiLvlLbl val="0"/>
      </c:catAx>
      <c:valAx>
        <c:axId val="146580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656947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OPERACIONES_VOLUMEN_ML_052019!$E$12:$E$38</c:f>
              <c:numCache>
                <c:formatCode>_(* #,##0_);_(* \(#,##0\);_(* "-"??_);_(@_)</c:formatCode>
                <c:ptCount val="27"/>
                <c:pt idx="0">
                  <c:v>11</c:v>
                </c:pt>
                <c:pt idx="1">
                  <c:v>17</c:v>
                </c:pt>
                <c:pt idx="2">
                  <c:v>30</c:v>
                </c:pt>
                <c:pt idx="3">
                  <c:v>242</c:v>
                </c:pt>
                <c:pt idx="4">
                  <c:v>39</c:v>
                </c:pt>
                <c:pt idx="5">
                  <c:v>142</c:v>
                </c:pt>
                <c:pt idx="6">
                  <c:v>676</c:v>
                </c:pt>
                <c:pt idx="7">
                  <c:v>37</c:v>
                </c:pt>
                <c:pt idx="8">
                  <c:v>20</c:v>
                </c:pt>
                <c:pt idx="9">
                  <c:v>161</c:v>
                </c:pt>
                <c:pt idx="10">
                  <c:v>17</c:v>
                </c:pt>
                <c:pt idx="11">
                  <c:v>26</c:v>
                </c:pt>
                <c:pt idx="12">
                  <c:v>1152</c:v>
                </c:pt>
                <c:pt idx="13">
                  <c:v>28</c:v>
                </c:pt>
                <c:pt idx="14">
                  <c:v>18</c:v>
                </c:pt>
                <c:pt idx="15">
                  <c:v>15</c:v>
                </c:pt>
                <c:pt idx="16">
                  <c:v>8</c:v>
                </c:pt>
                <c:pt idx="17">
                  <c:v>6</c:v>
                </c:pt>
                <c:pt idx="18">
                  <c:v>235</c:v>
                </c:pt>
                <c:pt idx="19">
                  <c:v>426</c:v>
                </c:pt>
                <c:pt idx="20">
                  <c:v>276</c:v>
                </c:pt>
                <c:pt idx="21">
                  <c:v>65</c:v>
                </c:pt>
                <c:pt idx="22">
                  <c:v>100</c:v>
                </c:pt>
                <c:pt idx="2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A-44D3-B672-0FFA5854B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631680"/>
        <c:axId val="1466379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OPERACIONES_VOLUMEN_ML_052019!$G$12:$G$38</c:f>
              <c:numCache>
                <c:formatCode>_(* #,##0_);_(* \(#,##0\);_(* "-"??_);_(@_)</c:formatCode>
                <c:ptCount val="27"/>
                <c:pt idx="0">
                  <c:v>6255000000</c:v>
                </c:pt>
                <c:pt idx="1">
                  <c:v>15998363288</c:v>
                </c:pt>
                <c:pt idx="2">
                  <c:v>12857067900</c:v>
                </c:pt>
                <c:pt idx="3">
                  <c:v>44186402471</c:v>
                </c:pt>
                <c:pt idx="4">
                  <c:v>2065983093</c:v>
                </c:pt>
                <c:pt idx="5">
                  <c:v>13185249919</c:v>
                </c:pt>
                <c:pt idx="6">
                  <c:v>21191752168</c:v>
                </c:pt>
                <c:pt idx="7">
                  <c:v>30975171902</c:v>
                </c:pt>
                <c:pt idx="8">
                  <c:v>3647015150</c:v>
                </c:pt>
                <c:pt idx="9">
                  <c:v>1642787588</c:v>
                </c:pt>
                <c:pt idx="10">
                  <c:v>21170000</c:v>
                </c:pt>
                <c:pt idx="11">
                  <c:v>1875716104</c:v>
                </c:pt>
                <c:pt idx="12">
                  <c:v>298484547291</c:v>
                </c:pt>
                <c:pt idx="13">
                  <c:v>1897356665</c:v>
                </c:pt>
                <c:pt idx="14">
                  <c:v>681240193</c:v>
                </c:pt>
                <c:pt idx="15">
                  <c:v>385550000</c:v>
                </c:pt>
                <c:pt idx="16">
                  <c:v>10250000</c:v>
                </c:pt>
                <c:pt idx="17">
                  <c:v>3120160000</c:v>
                </c:pt>
                <c:pt idx="18">
                  <c:v>64150048502</c:v>
                </c:pt>
                <c:pt idx="19">
                  <c:v>275545865844</c:v>
                </c:pt>
                <c:pt idx="20">
                  <c:v>215776747422</c:v>
                </c:pt>
                <c:pt idx="21">
                  <c:v>145135710000</c:v>
                </c:pt>
                <c:pt idx="22">
                  <c:v>15571896755</c:v>
                </c:pt>
                <c:pt idx="25">
                  <c:v>480000000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A-44D3-B672-0FFA5854B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58432"/>
        <c:axId val="146639872"/>
      </c:lineChart>
      <c:catAx>
        <c:axId val="14663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637952"/>
        <c:crosses val="autoZero"/>
        <c:auto val="1"/>
        <c:lblAlgn val="ctr"/>
        <c:lblOffset val="100"/>
        <c:noMultiLvlLbl val="0"/>
      </c:catAx>
      <c:valAx>
        <c:axId val="14663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31680"/>
        <c:crosses val="autoZero"/>
        <c:crossBetween val="between"/>
      </c:valAx>
      <c:valAx>
        <c:axId val="146639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58432"/>
        <c:crosses val="max"/>
        <c:crossBetween val="between"/>
      </c:valAx>
      <c:catAx>
        <c:axId val="14665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639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19</c:v>
                </c:pt>
                <c:pt idx="6">
                  <c:v>36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11</c:v>
                </c:pt>
                <c:pt idx="12">
                  <c:v>188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8">
                  <c:v>67</c:v>
                </c:pt>
                <c:pt idx="19">
                  <c:v>82</c:v>
                </c:pt>
                <c:pt idx="20">
                  <c:v>156</c:v>
                </c:pt>
                <c:pt idx="21">
                  <c:v>10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B-48BF-92B9-1DAC544BB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676352"/>
        <c:axId val="146678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OPERACIONES_VOLUMEN_ML_052019!$H$12:$H$38</c:f>
              <c:numCache>
                <c:formatCode>_(* #,##0_);_(* \(#,##0\);_(* "-"??_);_(@_)</c:formatCode>
                <c:ptCount val="27"/>
                <c:pt idx="1">
                  <c:v>60000000</c:v>
                </c:pt>
                <c:pt idx="2">
                  <c:v>550000</c:v>
                </c:pt>
                <c:pt idx="3">
                  <c:v>1050947930</c:v>
                </c:pt>
                <c:pt idx="4">
                  <c:v>70000000</c:v>
                </c:pt>
                <c:pt idx="5">
                  <c:v>27640000</c:v>
                </c:pt>
                <c:pt idx="6">
                  <c:v>912525797</c:v>
                </c:pt>
                <c:pt idx="7">
                  <c:v>227300000</c:v>
                </c:pt>
                <c:pt idx="8">
                  <c:v>250000000</c:v>
                </c:pt>
                <c:pt idx="9">
                  <c:v>4872515</c:v>
                </c:pt>
                <c:pt idx="10">
                  <c:v>10000000</c:v>
                </c:pt>
                <c:pt idx="11">
                  <c:v>30931769</c:v>
                </c:pt>
                <c:pt idx="12">
                  <c:v>30712832546</c:v>
                </c:pt>
                <c:pt idx="13">
                  <c:v>286000000</c:v>
                </c:pt>
                <c:pt idx="14">
                  <c:v>100000000</c:v>
                </c:pt>
                <c:pt idx="15">
                  <c:v>845603066</c:v>
                </c:pt>
                <c:pt idx="16">
                  <c:v>25000000</c:v>
                </c:pt>
                <c:pt idx="18">
                  <c:v>13102803220</c:v>
                </c:pt>
                <c:pt idx="19">
                  <c:v>13293663336</c:v>
                </c:pt>
                <c:pt idx="20">
                  <c:v>24951310089</c:v>
                </c:pt>
                <c:pt idx="21">
                  <c:v>1890000000</c:v>
                </c:pt>
                <c:pt idx="22">
                  <c:v>495500000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B-48BF-92B9-1DAC544BB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90816"/>
        <c:axId val="146680448"/>
      </c:lineChart>
      <c:catAx>
        <c:axId val="1466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678528"/>
        <c:crosses val="autoZero"/>
        <c:auto val="1"/>
        <c:lblAlgn val="ctr"/>
        <c:lblOffset val="100"/>
        <c:noMultiLvlLbl val="0"/>
      </c:catAx>
      <c:valAx>
        <c:axId val="146678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76352"/>
        <c:crosses val="autoZero"/>
        <c:crossBetween val="between"/>
      </c:valAx>
      <c:valAx>
        <c:axId val="1466804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90816"/>
        <c:crosses val="max"/>
        <c:crossBetween val="between"/>
      </c:valAx>
      <c:catAx>
        <c:axId val="14669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6804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13</c:v>
                </c:pt>
                <c:pt idx="2">
                  <c:v>26</c:v>
                </c:pt>
                <c:pt idx="3">
                  <c:v>26</c:v>
                </c:pt>
                <c:pt idx="4">
                  <c:v>7</c:v>
                </c:pt>
                <c:pt idx="5">
                  <c:v>24</c:v>
                </c:pt>
                <c:pt idx="6">
                  <c:v>57</c:v>
                </c:pt>
                <c:pt idx="7">
                  <c:v>5</c:v>
                </c:pt>
                <c:pt idx="9">
                  <c:v>5</c:v>
                </c:pt>
                <c:pt idx="10">
                  <c:v>1</c:v>
                </c:pt>
                <c:pt idx="11">
                  <c:v>5</c:v>
                </c:pt>
                <c:pt idx="12">
                  <c:v>381</c:v>
                </c:pt>
                <c:pt idx="13">
                  <c:v>1</c:v>
                </c:pt>
                <c:pt idx="14">
                  <c:v>3</c:v>
                </c:pt>
                <c:pt idx="17">
                  <c:v>2</c:v>
                </c:pt>
                <c:pt idx="18">
                  <c:v>181</c:v>
                </c:pt>
                <c:pt idx="19">
                  <c:v>199</c:v>
                </c:pt>
                <c:pt idx="20">
                  <c:v>110</c:v>
                </c:pt>
                <c:pt idx="21">
                  <c:v>38</c:v>
                </c:pt>
                <c:pt idx="22">
                  <c:v>27</c:v>
                </c:pt>
                <c:pt idx="23">
                  <c:v>5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A-459F-A31C-1BB3745C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49088"/>
        <c:axId val="1470512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OPERACIONES_VOLUMEN_ME_052019!$G$12:$G$39</c:f>
              <c:numCache>
                <c:formatCode>_(* #,##0_);_(* \(#,##0\);_(* "-"??_);_(@_)</c:formatCode>
                <c:ptCount val="28"/>
                <c:pt idx="0">
                  <c:v>2716129700</c:v>
                </c:pt>
                <c:pt idx="1">
                  <c:v>299534966584</c:v>
                </c:pt>
                <c:pt idx="2">
                  <c:v>62703451564</c:v>
                </c:pt>
                <c:pt idx="3">
                  <c:v>9023198643</c:v>
                </c:pt>
                <c:pt idx="4">
                  <c:v>1208326858</c:v>
                </c:pt>
                <c:pt idx="5">
                  <c:v>63549095199</c:v>
                </c:pt>
                <c:pt idx="6">
                  <c:v>123521463739</c:v>
                </c:pt>
                <c:pt idx="7">
                  <c:v>1020802722</c:v>
                </c:pt>
                <c:pt idx="9">
                  <c:v>240901380</c:v>
                </c:pt>
                <c:pt idx="10">
                  <c:v>3180480000</c:v>
                </c:pt>
                <c:pt idx="11">
                  <c:v>9454241310</c:v>
                </c:pt>
                <c:pt idx="12">
                  <c:v>342512766153.47998</c:v>
                </c:pt>
                <c:pt idx="13">
                  <c:v>335979468</c:v>
                </c:pt>
                <c:pt idx="14">
                  <c:v>317372380.5</c:v>
                </c:pt>
                <c:pt idx="17">
                  <c:v>1431124452</c:v>
                </c:pt>
                <c:pt idx="18">
                  <c:v>180053322992.28</c:v>
                </c:pt>
                <c:pt idx="19">
                  <c:v>143357397812.12</c:v>
                </c:pt>
                <c:pt idx="20">
                  <c:v>101926424209.92</c:v>
                </c:pt>
                <c:pt idx="21">
                  <c:v>54954493416</c:v>
                </c:pt>
                <c:pt idx="22">
                  <c:v>13457972674.32</c:v>
                </c:pt>
                <c:pt idx="23">
                  <c:v>3949499760</c:v>
                </c:pt>
                <c:pt idx="26">
                  <c:v>2197222500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A-459F-A31C-1BB3745C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71744"/>
        <c:axId val="147053184"/>
      </c:lineChart>
      <c:catAx>
        <c:axId val="14704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051264"/>
        <c:crosses val="autoZero"/>
        <c:auto val="1"/>
        <c:lblAlgn val="ctr"/>
        <c:lblOffset val="100"/>
        <c:noMultiLvlLbl val="0"/>
      </c:catAx>
      <c:valAx>
        <c:axId val="147051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049088"/>
        <c:crosses val="autoZero"/>
        <c:crossBetween val="between"/>
      </c:valAx>
      <c:valAx>
        <c:axId val="1470531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071744"/>
        <c:crosses val="max"/>
        <c:crossBetween val="between"/>
      </c:valAx>
      <c:catAx>
        <c:axId val="14707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0531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3">
                  <c:v>1</c:v>
                </c:pt>
                <c:pt idx="6">
                  <c:v>7</c:v>
                </c:pt>
                <c:pt idx="12">
                  <c:v>16</c:v>
                </c:pt>
                <c:pt idx="18">
                  <c:v>20</c:v>
                </c:pt>
                <c:pt idx="19">
                  <c:v>23</c:v>
                </c:pt>
                <c:pt idx="20">
                  <c:v>35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F-4CEA-AD7A-A803B3233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93760"/>
        <c:axId val="1471000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OPERACIONES_VOLUMEN_ME_052019!$H$12:$H$39</c:f>
              <c:numCache>
                <c:formatCode>_(* #,##0_);_(* \(#,##0\);_(* "-"??_);_(@_)</c:formatCode>
                <c:ptCount val="28"/>
                <c:pt idx="0">
                  <c:v>1116080805</c:v>
                </c:pt>
                <c:pt idx="3">
                  <c:v>430079551</c:v>
                </c:pt>
                <c:pt idx="6">
                  <c:v>3314707496.3000002</c:v>
                </c:pt>
                <c:pt idx="12">
                  <c:v>8698225556.75</c:v>
                </c:pt>
                <c:pt idx="18">
                  <c:v>19592149568.049999</c:v>
                </c:pt>
                <c:pt idx="19">
                  <c:v>8392779609</c:v>
                </c:pt>
                <c:pt idx="20">
                  <c:v>8049270150</c:v>
                </c:pt>
                <c:pt idx="21">
                  <c:v>348626300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F-4CEA-AD7A-A803B3233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12320"/>
        <c:axId val="147101952"/>
      </c:lineChart>
      <c:catAx>
        <c:axId val="14709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100032"/>
        <c:crosses val="autoZero"/>
        <c:auto val="1"/>
        <c:lblAlgn val="ctr"/>
        <c:lblOffset val="100"/>
        <c:noMultiLvlLbl val="0"/>
      </c:catAx>
      <c:valAx>
        <c:axId val="147100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093760"/>
        <c:crosses val="autoZero"/>
        <c:crossBetween val="between"/>
      </c:valAx>
      <c:valAx>
        <c:axId val="1471019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112320"/>
        <c:crosses val="max"/>
        <c:crossBetween val="between"/>
      </c:valAx>
      <c:catAx>
        <c:axId val="147112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1019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CDA_ML_042019!$H$10:$H$37</c:f>
              <c:numCache>
                <c:formatCode>_(* #,##0.00_);_(* \(#,##0.00\);_(* "-"??_);_(@_)</c:formatCode>
                <c:ptCount val="28"/>
                <c:pt idx="0">
                  <c:v>3.18831168831169</c:v>
                </c:pt>
                <c:pt idx="1">
                  <c:v>4.4539921465968604</c:v>
                </c:pt>
                <c:pt idx="2">
                  <c:v>3.8154631397242298</c:v>
                </c:pt>
                <c:pt idx="3">
                  <c:v>3.5542186457813498</c:v>
                </c:pt>
                <c:pt idx="4">
                  <c:v>3.9721608292814001</c:v>
                </c:pt>
                <c:pt idx="5">
                  <c:v>4.2478273417247499</c:v>
                </c:pt>
                <c:pt idx="6">
                  <c:v>4.7567734366990804</c:v>
                </c:pt>
                <c:pt idx="7">
                  <c:v>3.6949306186761799</c:v>
                </c:pt>
                <c:pt idx="8">
                  <c:v>3.8829653688279602</c:v>
                </c:pt>
                <c:pt idx="9">
                  <c:v>5.0456109834234901</c:v>
                </c:pt>
                <c:pt idx="10">
                  <c:v>3.2598323715199999</c:v>
                </c:pt>
                <c:pt idx="11">
                  <c:v>5.4340751682828898</c:v>
                </c:pt>
                <c:pt idx="12">
                  <c:v>7.5519009364856</c:v>
                </c:pt>
                <c:pt idx="13">
                  <c:v>7.6421667838522103</c:v>
                </c:pt>
                <c:pt idx="14">
                  <c:v>7.0813113649334003</c:v>
                </c:pt>
                <c:pt idx="15">
                  <c:v>5.7048725328947398</c:v>
                </c:pt>
                <c:pt idx="16">
                  <c:v>4.3401360544217704</c:v>
                </c:pt>
                <c:pt idx="17">
                  <c:v>7.3082567139952603</c:v>
                </c:pt>
                <c:pt idx="18">
                  <c:v>7.7256899485729997</c:v>
                </c:pt>
                <c:pt idx="19">
                  <c:v>8.5964596762374104</c:v>
                </c:pt>
                <c:pt idx="20">
                  <c:v>8.61171353005345</c:v>
                </c:pt>
                <c:pt idx="21">
                  <c:v>9.1792921079787106</c:v>
                </c:pt>
                <c:pt idx="22">
                  <c:v>9.4765549237187408</c:v>
                </c:pt>
                <c:pt idx="25">
                  <c:v>8.68523178807947</c:v>
                </c:pt>
                <c:pt idx="26">
                  <c:v>9.0724087591240892</c:v>
                </c:pt>
                <c:pt idx="27">
                  <c:v>9.3968028419182907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4-41EA-A80D-F27DCD5CB870}"/>
            </c:ext>
          </c:extLst>
        </c:ser>
        <c:ser>
          <c:idx val="1"/>
          <c:order val="1"/>
          <c:tx>
            <c:strRef>
              <c:f>CDA_ML_042019!$I$9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CDA_ML_042019!$I$10:$I$37</c:f>
              <c:numCache>
                <c:formatCode>_(* #,##0.00_);_(* \(#,##0.00\);_(* "-"??_);_(@_)</c:formatCode>
                <c:ptCount val="28"/>
                <c:pt idx="2">
                  <c:v>3.25</c:v>
                </c:pt>
                <c:pt idx="3">
                  <c:v>3</c:v>
                </c:pt>
                <c:pt idx="5">
                  <c:v>3.5408945251503399</c:v>
                </c:pt>
                <c:pt idx="6">
                  <c:v>5.2157083599039602</c:v>
                </c:pt>
                <c:pt idx="7">
                  <c:v>6.3100104955091503</c:v>
                </c:pt>
                <c:pt idx="8">
                  <c:v>5.8885964912280704</c:v>
                </c:pt>
                <c:pt idx="9">
                  <c:v>4.9577633872006404</c:v>
                </c:pt>
                <c:pt idx="11">
                  <c:v>6.5</c:v>
                </c:pt>
                <c:pt idx="12">
                  <c:v>8.0483676527831101</c:v>
                </c:pt>
                <c:pt idx="13">
                  <c:v>9.75</c:v>
                </c:pt>
                <c:pt idx="15">
                  <c:v>5.25</c:v>
                </c:pt>
                <c:pt idx="16">
                  <c:v>8</c:v>
                </c:pt>
                <c:pt idx="17">
                  <c:v>7</c:v>
                </c:pt>
                <c:pt idx="18">
                  <c:v>8.2724048748685099</c:v>
                </c:pt>
                <c:pt idx="19">
                  <c:v>9.0687153803579008</c:v>
                </c:pt>
                <c:pt idx="20">
                  <c:v>9.9346321639744293</c:v>
                </c:pt>
                <c:pt idx="21">
                  <c:v>10.497493720452599</c:v>
                </c:pt>
                <c:pt idx="22">
                  <c:v>10.375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4-41EA-A80D-F27DCD5C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06912"/>
        <c:axId val="147209216"/>
      </c:lineChart>
      <c:catAx>
        <c:axId val="14720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209216"/>
        <c:crosses val="autoZero"/>
        <c:auto val="0"/>
        <c:lblAlgn val="ctr"/>
        <c:lblOffset val="100"/>
        <c:noMultiLvlLbl val="0"/>
      </c:catAx>
      <c:valAx>
        <c:axId val="147209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2069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CDA_ME_042019!$H$10:$H$37</c:f>
              <c:numCache>
                <c:formatCode>_(* #,##0.00_);_(* \(#,##0.00\);_(* "-"??_);_(@_)</c:formatCode>
                <c:ptCount val="28"/>
                <c:pt idx="0">
                  <c:v>1.26803241272727</c:v>
                </c:pt>
                <c:pt idx="1">
                  <c:v>0.86614084773600997</c:v>
                </c:pt>
                <c:pt idx="2">
                  <c:v>1.87048716752656</c:v>
                </c:pt>
                <c:pt idx="3">
                  <c:v>1.60841772642991</c:v>
                </c:pt>
                <c:pt idx="4">
                  <c:v>1.94283718454036</c:v>
                </c:pt>
                <c:pt idx="5">
                  <c:v>2.18472319400805</c:v>
                </c:pt>
                <c:pt idx="6">
                  <c:v>2.7289081611219901</c:v>
                </c:pt>
                <c:pt idx="7">
                  <c:v>2.5974873839982702</c:v>
                </c:pt>
                <c:pt idx="8">
                  <c:v>2.8407897360711298</c:v>
                </c:pt>
                <c:pt idx="9">
                  <c:v>3.0763868987252798</c:v>
                </c:pt>
                <c:pt idx="11">
                  <c:v>2.0511910132523501</c:v>
                </c:pt>
                <c:pt idx="12">
                  <c:v>4.1397484651723504</c:v>
                </c:pt>
                <c:pt idx="13">
                  <c:v>4.2539197515986302</c:v>
                </c:pt>
                <c:pt idx="14">
                  <c:v>4.2525483735664498</c:v>
                </c:pt>
                <c:pt idx="15">
                  <c:v>5.85</c:v>
                </c:pt>
                <c:pt idx="17">
                  <c:v>2.9101543298437398</c:v>
                </c:pt>
                <c:pt idx="18">
                  <c:v>5.0124902887346598</c:v>
                </c:pt>
                <c:pt idx="19">
                  <c:v>5.4046408872628797</c:v>
                </c:pt>
                <c:pt idx="20">
                  <c:v>5.8166741530983002</c:v>
                </c:pt>
                <c:pt idx="21">
                  <c:v>5.5498295518783296</c:v>
                </c:pt>
                <c:pt idx="22">
                  <c:v>6.7453622821570596</c:v>
                </c:pt>
                <c:pt idx="23">
                  <c:v>6.0353624266293204</c:v>
                </c:pt>
                <c:pt idx="25">
                  <c:v>6.25</c:v>
                </c:pt>
                <c:pt idx="26">
                  <c:v>6.4051917129093097</c:v>
                </c:pt>
                <c:pt idx="27">
                  <c:v>7.1012656905711804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5-4D36-9049-91FB20F75C76}"/>
            </c:ext>
          </c:extLst>
        </c:ser>
        <c:ser>
          <c:idx val="1"/>
          <c:order val="1"/>
          <c:tx>
            <c:strRef>
              <c:f>CDA_ME_042019!$I$9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1</c:v>
                </c:pt>
                <c:pt idx="6">
                  <c:v>4.1986710792963198</c:v>
                </c:pt>
                <c:pt idx="12">
                  <c:v>5.3279757067004097</c:v>
                </c:pt>
                <c:pt idx="18">
                  <c:v>5.8528583701600096</c:v>
                </c:pt>
                <c:pt idx="19">
                  <c:v>5.7381343912825704</c:v>
                </c:pt>
                <c:pt idx="20">
                  <c:v>6.4635621880796501</c:v>
                </c:pt>
                <c:pt idx="21">
                  <c:v>6.3</c:v>
                </c:pt>
                <c:pt idx="22">
                  <c:v>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5-4D36-9049-91FB20F75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3808"/>
        <c:axId val="3066112"/>
      </c:lineChart>
      <c:catAx>
        <c:axId val="306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3066112"/>
        <c:crosses val="autoZero"/>
        <c:auto val="0"/>
        <c:lblAlgn val="ctr"/>
        <c:lblOffset val="100"/>
        <c:noMultiLvlLbl val="0"/>
      </c:catAx>
      <c:valAx>
        <c:axId val="306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306380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OPERACIONES_VOLUMEN_ML_042019!$E$12:$E$38</c:f>
              <c:numCache>
                <c:formatCode>_(* #,##0_);_(* \(#,##0\);_(* "-"??_);_(@_)</c:formatCode>
                <c:ptCount val="27"/>
                <c:pt idx="0">
                  <c:v>38</c:v>
                </c:pt>
                <c:pt idx="1">
                  <c:v>12</c:v>
                </c:pt>
                <c:pt idx="2">
                  <c:v>33</c:v>
                </c:pt>
                <c:pt idx="3">
                  <c:v>251</c:v>
                </c:pt>
                <c:pt idx="4">
                  <c:v>24</c:v>
                </c:pt>
                <c:pt idx="5">
                  <c:v>117</c:v>
                </c:pt>
                <c:pt idx="6">
                  <c:v>621</c:v>
                </c:pt>
                <c:pt idx="7">
                  <c:v>65</c:v>
                </c:pt>
                <c:pt idx="8">
                  <c:v>19</c:v>
                </c:pt>
                <c:pt idx="9">
                  <c:v>281</c:v>
                </c:pt>
                <c:pt idx="10">
                  <c:v>57</c:v>
                </c:pt>
                <c:pt idx="11">
                  <c:v>22</c:v>
                </c:pt>
                <c:pt idx="12">
                  <c:v>1276</c:v>
                </c:pt>
                <c:pt idx="13">
                  <c:v>46</c:v>
                </c:pt>
                <c:pt idx="14">
                  <c:v>13</c:v>
                </c:pt>
                <c:pt idx="15">
                  <c:v>17</c:v>
                </c:pt>
                <c:pt idx="16">
                  <c:v>5</c:v>
                </c:pt>
                <c:pt idx="17">
                  <c:v>6</c:v>
                </c:pt>
                <c:pt idx="18">
                  <c:v>223</c:v>
                </c:pt>
                <c:pt idx="19">
                  <c:v>371</c:v>
                </c:pt>
                <c:pt idx="20">
                  <c:v>224</c:v>
                </c:pt>
                <c:pt idx="21">
                  <c:v>40</c:v>
                </c:pt>
                <c:pt idx="22">
                  <c:v>79</c:v>
                </c:pt>
                <c:pt idx="25">
                  <c:v>2</c:v>
                </c:pt>
                <c:pt idx="2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C-40E8-BF5C-7B1B15C2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0112"/>
        <c:axId val="313203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OPERACIONES_VOLUMEN_ML_042019!$G$12:$G$38</c:f>
              <c:numCache>
                <c:formatCode>_(* #,##0_);_(* \(#,##0\);_(* "-"??_);_(@_)</c:formatCode>
                <c:ptCount val="27"/>
                <c:pt idx="0">
                  <c:v>15400000000</c:v>
                </c:pt>
                <c:pt idx="1">
                  <c:v>84040000000</c:v>
                </c:pt>
                <c:pt idx="2">
                  <c:v>6550286126</c:v>
                </c:pt>
                <c:pt idx="3">
                  <c:v>8882891689</c:v>
                </c:pt>
                <c:pt idx="4">
                  <c:v>1153770000</c:v>
                </c:pt>
                <c:pt idx="5">
                  <c:v>3512613381</c:v>
                </c:pt>
                <c:pt idx="6">
                  <c:v>30545021854</c:v>
                </c:pt>
                <c:pt idx="7">
                  <c:v>1450218149</c:v>
                </c:pt>
                <c:pt idx="8">
                  <c:v>6022320000</c:v>
                </c:pt>
                <c:pt idx="9">
                  <c:v>999492591</c:v>
                </c:pt>
                <c:pt idx="10">
                  <c:v>66119552</c:v>
                </c:pt>
                <c:pt idx="11">
                  <c:v>248592269</c:v>
                </c:pt>
                <c:pt idx="12">
                  <c:v>355627384171</c:v>
                </c:pt>
                <c:pt idx="13">
                  <c:v>2458144482</c:v>
                </c:pt>
                <c:pt idx="14">
                  <c:v>603656648</c:v>
                </c:pt>
                <c:pt idx="15">
                  <c:v>972800000</c:v>
                </c:pt>
                <c:pt idx="16">
                  <c:v>44100000</c:v>
                </c:pt>
                <c:pt idx="17">
                  <c:v>1098807783</c:v>
                </c:pt>
                <c:pt idx="18">
                  <c:v>82842956145</c:v>
                </c:pt>
                <c:pt idx="19">
                  <c:v>220157140216</c:v>
                </c:pt>
                <c:pt idx="20">
                  <c:v>464426587154</c:v>
                </c:pt>
                <c:pt idx="21">
                  <c:v>28760262000</c:v>
                </c:pt>
                <c:pt idx="22">
                  <c:v>15872417391</c:v>
                </c:pt>
                <c:pt idx="25">
                  <c:v>755000000</c:v>
                </c:pt>
                <c:pt idx="26">
                  <c:v>1370000000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C-40E8-BF5C-7B1B15C2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0224"/>
        <c:axId val="3138304"/>
      </c:lineChart>
      <c:catAx>
        <c:axId val="313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32032"/>
        <c:crosses val="autoZero"/>
        <c:auto val="1"/>
        <c:lblAlgn val="ctr"/>
        <c:lblOffset val="100"/>
        <c:noMultiLvlLbl val="0"/>
      </c:catAx>
      <c:valAx>
        <c:axId val="3132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3130112"/>
        <c:crosses val="autoZero"/>
        <c:crossBetween val="between"/>
      </c:valAx>
      <c:valAx>
        <c:axId val="31383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3140224"/>
        <c:crosses val="max"/>
        <c:crossBetween val="between"/>
      </c:valAx>
      <c:catAx>
        <c:axId val="314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383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CDA_ME_102025!$H$10:$H$37</c:f>
              <c:numCache>
                <c:formatCode>_ * #,##0.00_ ;_ * \-#,##0.00_ ;_ * "-"_ ;_ @_ </c:formatCode>
                <c:ptCount val="28"/>
                <c:pt idx="0">
                  <c:v>2.8302786711127799</c:v>
                </c:pt>
                <c:pt idx="1">
                  <c:v>3.0979222855848301</c:v>
                </c:pt>
                <c:pt idx="2">
                  <c:v>4.2611838089243204</c:v>
                </c:pt>
                <c:pt idx="3">
                  <c:v>4.1009727584771296</c:v>
                </c:pt>
                <c:pt idx="4">
                  <c:v>3.9508722330844099</c:v>
                </c:pt>
                <c:pt idx="5">
                  <c:v>3.8124486360671401</c:v>
                </c:pt>
                <c:pt idx="6">
                  <c:v>4.2961172991569097</c:v>
                </c:pt>
                <c:pt idx="7">
                  <c:v>3.7</c:v>
                </c:pt>
                <c:pt idx="8">
                  <c:v>3.6280840390062199</c:v>
                </c:pt>
                <c:pt idx="9">
                  <c:v>3.3999189445997602</c:v>
                </c:pt>
                <c:pt idx="10">
                  <c:v>3.8099905660835902</c:v>
                </c:pt>
                <c:pt idx="11">
                  <c:v>4.3499999999999996</c:v>
                </c:pt>
                <c:pt idx="12">
                  <c:v>5.1594294407166199</c:v>
                </c:pt>
                <c:pt idx="13">
                  <c:v>3.5438227191872902</c:v>
                </c:pt>
                <c:pt idx="15">
                  <c:v>5</c:v>
                </c:pt>
                <c:pt idx="17">
                  <c:v>6</c:v>
                </c:pt>
                <c:pt idx="18">
                  <c:v>6.1020747190398703</c:v>
                </c:pt>
                <c:pt idx="19">
                  <c:v>6.1876208725019897</c:v>
                </c:pt>
                <c:pt idx="20">
                  <c:v>6.1029337202039304</c:v>
                </c:pt>
                <c:pt idx="21">
                  <c:v>6.3389679858979404</c:v>
                </c:pt>
                <c:pt idx="22">
                  <c:v>6.39759612852112</c:v>
                </c:pt>
                <c:pt idx="23">
                  <c:v>6.5</c:v>
                </c:pt>
                <c:pt idx="2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5-4B72-BAF2-79A99E212B6D}"/>
            </c:ext>
          </c:extLst>
        </c:ser>
        <c:ser>
          <c:idx val="1"/>
          <c:order val="1"/>
          <c:tx>
            <c:strRef>
              <c:f>CDA_ME_102025!$I$9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CDA_ME_102025!$I$10:$I$37</c:f>
              <c:numCache>
                <c:formatCode>_ * #,##0.00_ ;_ * \-#,##0.00_ ;_ * "-"_ ;_ @_ </c:formatCode>
                <c:ptCount val="28"/>
                <c:pt idx="1">
                  <c:v>3.75</c:v>
                </c:pt>
                <c:pt idx="3">
                  <c:v>3.75</c:v>
                </c:pt>
                <c:pt idx="6">
                  <c:v>2.4500000000000002</c:v>
                </c:pt>
                <c:pt idx="12">
                  <c:v>6.1619409415789903</c:v>
                </c:pt>
                <c:pt idx="18">
                  <c:v>6.4418528634417296</c:v>
                </c:pt>
                <c:pt idx="19">
                  <c:v>7.0898661287303701</c:v>
                </c:pt>
                <c:pt idx="20">
                  <c:v>5.8192348216085303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5-4B72-BAF2-79A99E212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5">
                  <c:v>17</c:v>
                </c:pt>
                <c:pt idx="6">
                  <c:v>20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1">
                  <c:v>4</c:v>
                </c:pt>
                <c:pt idx="12">
                  <c:v>131</c:v>
                </c:pt>
                <c:pt idx="13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51</c:v>
                </c:pt>
                <c:pt idx="19">
                  <c:v>98</c:v>
                </c:pt>
                <c:pt idx="20">
                  <c:v>111</c:v>
                </c:pt>
                <c:pt idx="21">
                  <c:v>19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D-4AA5-8245-40490EC68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740736"/>
        <c:axId val="1447426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OPERACIONES_VOLUMEN_ML_042019!$H$12:$H$38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5">
                  <c:v>17</c:v>
                </c:pt>
                <c:pt idx="6">
                  <c:v>20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1">
                  <c:v>4</c:v>
                </c:pt>
                <c:pt idx="12">
                  <c:v>131</c:v>
                </c:pt>
                <c:pt idx="13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51</c:v>
                </c:pt>
                <c:pt idx="19">
                  <c:v>98</c:v>
                </c:pt>
                <c:pt idx="20">
                  <c:v>111</c:v>
                </c:pt>
                <c:pt idx="21">
                  <c:v>19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D-4AA5-8245-40490EC68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6752"/>
        <c:axId val="144744832"/>
      </c:lineChart>
      <c:catAx>
        <c:axId val="14474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742656"/>
        <c:crosses val="autoZero"/>
        <c:auto val="1"/>
        <c:lblAlgn val="ctr"/>
        <c:lblOffset val="100"/>
        <c:noMultiLvlLbl val="0"/>
      </c:catAx>
      <c:valAx>
        <c:axId val="144742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740736"/>
        <c:crosses val="autoZero"/>
        <c:crossBetween val="between"/>
      </c:valAx>
      <c:valAx>
        <c:axId val="1447448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746752"/>
        <c:crosses val="max"/>
        <c:crossBetween val="between"/>
      </c:valAx>
      <c:catAx>
        <c:axId val="14474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448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10</c:v>
                </c:pt>
                <c:pt idx="2">
                  <c:v>17</c:v>
                </c:pt>
                <c:pt idx="3">
                  <c:v>37</c:v>
                </c:pt>
                <c:pt idx="4">
                  <c:v>6</c:v>
                </c:pt>
                <c:pt idx="5">
                  <c:v>18</c:v>
                </c:pt>
                <c:pt idx="6">
                  <c:v>75</c:v>
                </c:pt>
                <c:pt idx="7">
                  <c:v>15</c:v>
                </c:pt>
                <c:pt idx="8">
                  <c:v>3</c:v>
                </c:pt>
                <c:pt idx="9">
                  <c:v>6</c:v>
                </c:pt>
                <c:pt idx="11">
                  <c:v>3</c:v>
                </c:pt>
                <c:pt idx="12">
                  <c:v>299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7">
                  <c:v>3</c:v>
                </c:pt>
                <c:pt idx="18">
                  <c:v>109</c:v>
                </c:pt>
                <c:pt idx="19">
                  <c:v>172</c:v>
                </c:pt>
                <c:pt idx="20">
                  <c:v>106</c:v>
                </c:pt>
                <c:pt idx="21">
                  <c:v>46</c:v>
                </c:pt>
                <c:pt idx="22">
                  <c:v>19</c:v>
                </c:pt>
                <c:pt idx="23">
                  <c:v>5</c:v>
                </c:pt>
                <c:pt idx="25">
                  <c:v>1</c:v>
                </c:pt>
                <c:pt idx="26">
                  <c:v>9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2-420D-AC70-9AD7368A6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22656"/>
        <c:axId val="1448245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OPERACIONES_VOLUMEN_ME_042019!$G$12:$G$39</c:f>
              <c:numCache>
                <c:formatCode>_(* #,##0_);_(* \(#,##0\);_(* "-"??_);_(@_)</c:formatCode>
                <c:ptCount val="28"/>
                <c:pt idx="0">
                  <c:v>8360740450</c:v>
                </c:pt>
                <c:pt idx="1">
                  <c:v>137671737575</c:v>
                </c:pt>
                <c:pt idx="2">
                  <c:v>15921413779</c:v>
                </c:pt>
                <c:pt idx="3">
                  <c:v>54618877458</c:v>
                </c:pt>
                <c:pt idx="4">
                  <c:v>1350063750</c:v>
                </c:pt>
                <c:pt idx="5">
                  <c:v>98193365229</c:v>
                </c:pt>
                <c:pt idx="6">
                  <c:v>39005652464.830002</c:v>
                </c:pt>
                <c:pt idx="7">
                  <c:v>10444921485</c:v>
                </c:pt>
                <c:pt idx="8">
                  <c:v>3121144000</c:v>
                </c:pt>
                <c:pt idx="9">
                  <c:v>506466595</c:v>
                </c:pt>
                <c:pt idx="11">
                  <c:v>64946781530</c:v>
                </c:pt>
                <c:pt idx="12">
                  <c:v>304015168457.69</c:v>
                </c:pt>
                <c:pt idx="13">
                  <c:v>1457710484</c:v>
                </c:pt>
                <c:pt idx="14">
                  <c:v>869731200</c:v>
                </c:pt>
                <c:pt idx="15">
                  <c:v>309068500</c:v>
                </c:pt>
                <c:pt idx="17">
                  <c:v>696901697</c:v>
                </c:pt>
                <c:pt idx="18">
                  <c:v>101796373571.55</c:v>
                </c:pt>
                <c:pt idx="19">
                  <c:v>176630788077.98001</c:v>
                </c:pt>
                <c:pt idx="20">
                  <c:v>80296166490.619995</c:v>
                </c:pt>
                <c:pt idx="21">
                  <c:v>96857770200</c:v>
                </c:pt>
                <c:pt idx="22">
                  <c:v>19085824593.049999</c:v>
                </c:pt>
                <c:pt idx="23">
                  <c:v>6666959750</c:v>
                </c:pt>
                <c:pt idx="25">
                  <c:v>32658212.32</c:v>
                </c:pt>
                <c:pt idx="26">
                  <c:v>1365009800</c:v>
                </c:pt>
                <c:pt idx="27">
                  <c:v>16073143360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2-420D-AC70-9AD7368A6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44192"/>
        <c:axId val="146342272"/>
      </c:lineChart>
      <c:catAx>
        <c:axId val="14482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824576"/>
        <c:crosses val="autoZero"/>
        <c:auto val="1"/>
        <c:lblAlgn val="ctr"/>
        <c:lblOffset val="100"/>
        <c:noMultiLvlLbl val="0"/>
      </c:catAx>
      <c:valAx>
        <c:axId val="144824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822656"/>
        <c:crosses val="autoZero"/>
        <c:crossBetween val="between"/>
      </c:valAx>
      <c:valAx>
        <c:axId val="146342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344192"/>
        <c:crosses val="max"/>
        <c:crossBetween val="between"/>
      </c:valAx>
      <c:catAx>
        <c:axId val="14634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342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1</c:v>
                </c:pt>
                <c:pt idx="6">
                  <c:v>9</c:v>
                </c:pt>
                <c:pt idx="12">
                  <c:v>14</c:v>
                </c:pt>
                <c:pt idx="18">
                  <c:v>25</c:v>
                </c:pt>
                <c:pt idx="19">
                  <c:v>14</c:v>
                </c:pt>
                <c:pt idx="20">
                  <c:v>15</c:v>
                </c:pt>
                <c:pt idx="21">
                  <c:v>1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3-4EB8-8640-2F2F5A61B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382848"/>
        <c:axId val="1463847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OPERACIONES_VOLUMEN_ME_042019!$H$12:$H$39</c:f>
              <c:numCache>
                <c:formatCode>_(* #,##0_);_(* \(#,##0\);_(* "-"??_);_(@_)</c:formatCode>
                <c:ptCount val="28"/>
                <c:pt idx="0">
                  <c:v>1098986734</c:v>
                </c:pt>
                <c:pt idx="2">
                  <c:v>188220462</c:v>
                </c:pt>
                <c:pt idx="6">
                  <c:v>11412993761</c:v>
                </c:pt>
                <c:pt idx="12">
                  <c:v>8810341354</c:v>
                </c:pt>
                <c:pt idx="18">
                  <c:v>21874231555</c:v>
                </c:pt>
                <c:pt idx="19">
                  <c:v>5612788803</c:v>
                </c:pt>
                <c:pt idx="20">
                  <c:v>3030172986</c:v>
                </c:pt>
                <c:pt idx="21">
                  <c:v>154966500</c:v>
                </c:pt>
                <c:pt idx="22">
                  <c:v>312272500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3-4EB8-8640-2F2F5A61B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97056"/>
        <c:axId val="146395136"/>
      </c:lineChart>
      <c:catAx>
        <c:axId val="14638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384768"/>
        <c:crosses val="autoZero"/>
        <c:auto val="1"/>
        <c:lblAlgn val="ctr"/>
        <c:lblOffset val="100"/>
        <c:noMultiLvlLbl val="0"/>
      </c:catAx>
      <c:valAx>
        <c:axId val="14638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382848"/>
        <c:crosses val="autoZero"/>
        <c:crossBetween val="between"/>
      </c:valAx>
      <c:valAx>
        <c:axId val="1463951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397056"/>
        <c:crosses val="max"/>
        <c:crossBetween val="between"/>
      </c:valAx>
      <c:catAx>
        <c:axId val="1463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3951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CDA_ML_032019!$H$10:$H$37</c:f>
              <c:numCache>
                <c:formatCode>_(* #,##0.00_);_(* \(#,##0.00\);_(* "-"??_);_(@_)</c:formatCode>
                <c:ptCount val="28"/>
                <c:pt idx="0">
                  <c:v>6.2220438980477999</c:v>
                </c:pt>
                <c:pt idx="1">
                  <c:v>4.11395230847286</c:v>
                </c:pt>
                <c:pt idx="2">
                  <c:v>3.55112346079193</c:v>
                </c:pt>
                <c:pt idx="3">
                  <c:v>3.8565990795512102</c:v>
                </c:pt>
                <c:pt idx="4">
                  <c:v>6.9698589472151804</c:v>
                </c:pt>
                <c:pt idx="5">
                  <c:v>4.1547732107344197</c:v>
                </c:pt>
                <c:pt idx="6">
                  <c:v>4.9605841355611204</c:v>
                </c:pt>
                <c:pt idx="7">
                  <c:v>4.1390363636455003</c:v>
                </c:pt>
                <c:pt idx="8">
                  <c:v>3.7990851435576101</c:v>
                </c:pt>
                <c:pt idx="9">
                  <c:v>5.55779002400529</c:v>
                </c:pt>
                <c:pt idx="10">
                  <c:v>5.2977404318222803</c:v>
                </c:pt>
                <c:pt idx="11">
                  <c:v>4.24188852224031</c:v>
                </c:pt>
                <c:pt idx="12">
                  <c:v>7.5625825167092398</c:v>
                </c:pt>
                <c:pt idx="13">
                  <c:v>7.5724455112686302</c:v>
                </c:pt>
                <c:pt idx="14">
                  <c:v>8.2828098509372907</c:v>
                </c:pt>
                <c:pt idx="15">
                  <c:v>8.5160951387386898</c:v>
                </c:pt>
                <c:pt idx="16">
                  <c:v>7.1876595744680802</c:v>
                </c:pt>
                <c:pt idx="17">
                  <c:v>7.5860708217811696</c:v>
                </c:pt>
                <c:pt idx="18">
                  <c:v>8.1525481915171394</c:v>
                </c:pt>
                <c:pt idx="19">
                  <c:v>8.7806718801834798</c:v>
                </c:pt>
                <c:pt idx="20">
                  <c:v>9.3007404050401608</c:v>
                </c:pt>
                <c:pt idx="21">
                  <c:v>10.0501955676961</c:v>
                </c:pt>
                <c:pt idx="22">
                  <c:v>10.218105786793901</c:v>
                </c:pt>
                <c:pt idx="25">
                  <c:v>8.46875</c:v>
                </c:pt>
                <c:pt idx="26">
                  <c:v>9.1919354838709708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7-470E-A765-C456A8BF6CE9}"/>
            </c:ext>
          </c:extLst>
        </c:ser>
        <c:ser>
          <c:idx val="1"/>
          <c:order val="1"/>
          <c:tx>
            <c:strRef>
              <c:f>CDA_ML_032019!$I$9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CDA_ML_032019!$I$10:$I$37</c:f>
              <c:numCache>
                <c:formatCode>_(* #,##0.00_);_(* \(#,##0.00\);_(* "-"??_);_(@_)</c:formatCode>
                <c:ptCount val="28"/>
                <c:pt idx="2">
                  <c:v>3</c:v>
                </c:pt>
                <c:pt idx="3">
                  <c:v>3.4886817050527399</c:v>
                </c:pt>
                <c:pt idx="5">
                  <c:v>5.1324921135646697</c:v>
                </c:pt>
                <c:pt idx="6">
                  <c:v>3.7485351503142401</c:v>
                </c:pt>
                <c:pt idx="8">
                  <c:v>6</c:v>
                </c:pt>
                <c:pt idx="9">
                  <c:v>6.2793813233449498</c:v>
                </c:pt>
                <c:pt idx="10">
                  <c:v>6.5</c:v>
                </c:pt>
                <c:pt idx="11">
                  <c:v>6.5</c:v>
                </c:pt>
                <c:pt idx="12">
                  <c:v>8.1905348759784804</c:v>
                </c:pt>
                <c:pt idx="13">
                  <c:v>8.2160153974271992</c:v>
                </c:pt>
                <c:pt idx="15">
                  <c:v>5.25</c:v>
                </c:pt>
                <c:pt idx="16">
                  <c:v>8</c:v>
                </c:pt>
                <c:pt idx="17">
                  <c:v>7</c:v>
                </c:pt>
                <c:pt idx="18">
                  <c:v>8.6741469642159501</c:v>
                </c:pt>
                <c:pt idx="19">
                  <c:v>9.3668545105799907</c:v>
                </c:pt>
                <c:pt idx="20">
                  <c:v>9.4829863801049807</c:v>
                </c:pt>
                <c:pt idx="21">
                  <c:v>10.7105036160422</c:v>
                </c:pt>
                <c:pt idx="22">
                  <c:v>10.239188290086499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7-470E-A765-C456A8BF6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36832"/>
        <c:axId val="147751680"/>
      </c:lineChart>
      <c:catAx>
        <c:axId val="14773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751680"/>
        <c:crosses val="autoZero"/>
        <c:auto val="0"/>
        <c:lblAlgn val="ctr"/>
        <c:lblOffset val="100"/>
        <c:noMultiLvlLbl val="0"/>
      </c:catAx>
      <c:valAx>
        <c:axId val="14775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73683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CDA_ME_032019!$H$10:$H$37</c:f>
              <c:numCache>
                <c:formatCode>_(* #,##0.00_);_(* \(#,##0.00\);_(* "-"??_);_(@_)</c:formatCode>
                <c:ptCount val="28"/>
                <c:pt idx="1">
                  <c:v>1.0581359371778201</c:v>
                </c:pt>
                <c:pt idx="2">
                  <c:v>2.0714516710789699</c:v>
                </c:pt>
                <c:pt idx="3">
                  <c:v>2.2019416656147901</c:v>
                </c:pt>
                <c:pt idx="4">
                  <c:v>2.2636154673386102</c:v>
                </c:pt>
                <c:pt idx="5">
                  <c:v>1.5950830339056301</c:v>
                </c:pt>
                <c:pt idx="6">
                  <c:v>2.2164304331330702</c:v>
                </c:pt>
                <c:pt idx="7">
                  <c:v>3</c:v>
                </c:pt>
                <c:pt idx="8">
                  <c:v>3.0192065239792099</c:v>
                </c:pt>
                <c:pt idx="9">
                  <c:v>2.4461706437711301</c:v>
                </c:pt>
                <c:pt idx="10">
                  <c:v>3.5</c:v>
                </c:pt>
                <c:pt idx="11">
                  <c:v>3.5390369838139701</c:v>
                </c:pt>
                <c:pt idx="12">
                  <c:v>3.9716155800125001</c:v>
                </c:pt>
                <c:pt idx="13">
                  <c:v>4.4541142283308996</c:v>
                </c:pt>
                <c:pt idx="16">
                  <c:v>4.0736186753338002</c:v>
                </c:pt>
                <c:pt idx="17">
                  <c:v>5.71730761952041</c:v>
                </c:pt>
                <c:pt idx="18">
                  <c:v>4.7554114519167499</c:v>
                </c:pt>
                <c:pt idx="19">
                  <c:v>6.0872570968424302</c:v>
                </c:pt>
                <c:pt idx="20">
                  <c:v>5.8453591718781697</c:v>
                </c:pt>
                <c:pt idx="21">
                  <c:v>5.48587550823403</c:v>
                </c:pt>
                <c:pt idx="22">
                  <c:v>5.7985946864662701</c:v>
                </c:pt>
                <c:pt idx="23">
                  <c:v>6.75</c:v>
                </c:pt>
                <c:pt idx="24">
                  <c:v>6.63472112174993</c:v>
                </c:pt>
                <c:pt idx="25">
                  <c:v>6.2889247516597599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1-40C7-8839-A82D4DAFCDC3}"/>
            </c:ext>
          </c:extLst>
        </c:ser>
        <c:ser>
          <c:idx val="1"/>
          <c:order val="1"/>
          <c:tx>
            <c:strRef>
              <c:f>CDA_ME_032019!$I$9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3.5</c:v>
                </c:pt>
                <c:pt idx="6">
                  <c:v>4</c:v>
                </c:pt>
                <c:pt idx="12">
                  <c:v>5.0267119043902904</c:v>
                </c:pt>
                <c:pt idx="14">
                  <c:v>5.5</c:v>
                </c:pt>
                <c:pt idx="18">
                  <c:v>5.5479926369016299</c:v>
                </c:pt>
                <c:pt idx="19">
                  <c:v>5.1453328055502503</c:v>
                </c:pt>
                <c:pt idx="20">
                  <c:v>6.67480501162997</c:v>
                </c:pt>
                <c:pt idx="21">
                  <c:v>6</c:v>
                </c:pt>
                <c:pt idx="22">
                  <c:v>7</c:v>
                </c:pt>
                <c:pt idx="2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1-40C7-8839-A82D4DAFC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10784"/>
        <c:axId val="147525632"/>
      </c:lineChart>
      <c:catAx>
        <c:axId val="14751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525632"/>
        <c:crosses val="autoZero"/>
        <c:auto val="0"/>
        <c:lblAlgn val="ctr"/>
        <c:lblOffset val="100"/>
        <c:noMultiLvlLbl val="0"/>
      </c:catAx>
      <c:valAx>
        <c:axId val="14752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51078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OPERACIONES_VOLUMEN_ML_032019!$E$12:$E$38</c:f>
              <c:numCache>
                <c:formatCode>_(* #,##0_);_(* \(#,##0\);_(* "-"??_);_(@_)</c:formatCode>
                <c:ptCount val="27"/>
                <c:pt idx="0">
                  <c:v>187</c:v>
                </c:pt>
                <c:pt idx="1">
                  <c:v>11</c:v>
                </c:pt>
                <c:pt idx="2">
                  <c:v>44</c:v>
                </c:pt>
                <c:pt idx="3">
                  <c:v>260</c:v>
                </c:pt>
                <c:pt idx="4">
                  <c:v>37</c:v>
                </c:pt>
                <c:pt idx="5">
                  <c:v>120</c:v>
                </c:pt>
                <c:pt idx="6">
                  <c:v>601</c:v>
                </c:pt>
                <c:pt idx="7">
                  <c:v>26</c:v>
                </c:pt>
                <c:pt idx="8">
                  <c:v>20</c:v>
                </c:pt>
                <c:pt idx="9">
                  <c:v>354</c:v>
                </c:pt>
                <c:pt idx="10">
                  <c:v>37</c:v>
                </c:pt>
                <c:pt idx="11">
                  <c:v>23</c:v>
                </c:pt>
                <c:pt idx="12">
                  <c:v>1372</c:v>
                </c:pt>
                <c:pt idx="13">
                  <c:v>77</c:v>
                </c:pt>
                <c:pt idx="14">
                  <c:v>22</c:v>
                </c:pt>
                <c:pt idx="15">
                  <c:v>20</c:v>
                </c:pt>
                <c:pt idx="16">
                  <c:v>5</c:v>
                </c:pt>
                <c:pt idx="17">
                  <c:v>10</c:v>
                </c:pt>
                <c:pt idx="18">
                  <c:v>236</c:v>
                </c:pt>
                <c:pt idx="19">
                  <c:v>451</c:v>
                </c:pt>
                <c:pt idx="20">
                  <c:v>296</c:v>
                </c:pt>
                <c:pt idx="21">
                  <c:v>100</c:v>
                </c:pt>
                <c:pt idx="22">
                  <c:v>89</c:v>
                </c:pt>
                <c:pt idx="25">
                  <c:v>2</c:v>
                </c:pt>
                <c:pt idx="2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0-44EC-BAA1-44D198D16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64800"/>
        <c:axId val="14756697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OPERACIONES_VOLUMEN_ML_032019!$G$12:$G$38</c:f>
              <c:numCache>
                <c:formatCode>_(* #,##0_);_(* \(#,##0\);_(* "-"??_);_(@_)</c:formatCode>
                <c:ptCount val="27"/>
                <c:pt idx="0">
                  <c:v>159594390587</c:v>
                </c:pt>
                <c:pt idx="1">
                  <c:v>9855000000</c:v>
                </c:pt>
                <c:pt idx="2">
                  <c:v>6318752600</c:v>
                </c:pt>
                <c:pt idx="3">
                  <c:v>4577141534</c:v>
                </c:pt>
                <c:pt idx="4">
                  <c:v>947943000</c:v>
                </c:pt>
                <c:pt idx="5">
                  <c:v>8815298819</c:v>
                </c:pt>
                <c:pt idx="6">
                  <c:v>52785232183</c:v>
                </c:pt>
                <c:pt idx="7">
                  <c:v>660865644</c:v>
                </c:pt>
                <c:pt idx="8">
                  <c:v>2857893631</c:v>
                </c:pt>
                <c:pt idx="9">
                  <c:v>3572160032</c:v>
                </c:pt>
                <c:pt idx="10">
                  <c:v>182844848</c:v>
                </c:pt>
                <c:pt idx="11">
                  <c:v>334865000</c:v>
                </c:pt>
                <c:pt idx="12">
                  <c:v>231187881865</c:v>
                </c:pt>
                <c:pt idx="13">
                  <c:v>1542734257</c:v>
                </c:pt>
                <c:pt idx="14">
                  <c:v>3504502260</c:v>
                </c:pt>
                <c:pt idx="15">
                  <c:v>1841774680</c:v>
                </c:pt>
                <c:pt idx="16">
                  <c:v>4700000000</c:v>
                </c:pt>
                <c:pt idx="17">
                  <c:v>2122899361</c:v>
                </c:pt>
                <c:pt idx="18">
                  <c:v>75814442863</c:v>
                </c:pt>
                <c:pt idx="19">
                  <c:v>206493174916</c:v>
                </c:pt>
                <c:pt idx="20">
                  <c:v>273370787694</c:v>
                </c:pt>
                <c:pt idx="21">
                  <c:v>295575400000</c:v>
                </c:pt>
                <c:pt idx="22">
                  <c:v>317994929385</c:v>
                </c:pt>
                <c:pt idx="25">
                  <c:v>800000000</c:v>
                </c:pt>
                <c:pt idx="26">
                  <c:v>775000000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0-44EC-BAA1-44D198D16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71072"/>
        <c:axId val="147568896"/>
      </c:lineChart>
      <c:catAx>
        <c:axId val="1475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566976"/>
        <c:crosses val="autoZero"/>
        <c:auto val="1"/>
        <c:lblAlgn val="ctr"/>
        <c:lblOffset val="100"/>
        <c:noMultiLvlLbl val="0"/>
      </c:catAx>
      <c:valAx>
        <c:axId val="147566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564800"/>
        <c:crosses val="autoZero"/>
        <c:crossBetween val="between"/>
      </c:valAx>
      <c:valAx>
        <c:axId val="1475688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571072"/>
        <c:crosses val="max"/>
        <c:crossBetween val="between"/>
      </c:valAx>
      <c:catAx>
        <c:axId val="14757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5688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5">
                  <c:v>8</c:v>
                </c:pt>
                <c:pt idx="6">
                  <c:v>15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137</c:v>
                </c:pt>
                <c:pt idx="13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46</c:v>
                </c:pt>
                <c:pt idx="19">
                  <c:v>99</c:v>
                </c:pt>
                <c:pt idx="20">
                  <c:v>86</c:v>
                </c:pt>
                <c:pt idx="21">
                  <c:v>18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2-47C2-948F-4A08C56C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806080"/>
        <c:axId val="14782464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OPERACIONES_VOLUMEN_ML_032019!$H$12:$H$38</c:f>
              <c:numCache>
                <c:formatCode>_(* #,##0_);_(* \(#,##0\);_(* "-"??_);_(@_)</c:formatCode>
                <c:ptCount val="27"/>
                <c:pt idx="2">
                  <c:v>70068950</c:v>
                </c:pt>
                <c:pt idx="3">
                  <c:v>2531300000</c:v>
                </c:pt>
                <c:pt idx="5">
                  <c:v>3170000</c:v>
                </c:pt>
                <c:pt idx="6">
                  <c:v>822610000</c:v>
                </c:pt>
                <c:pt idx="8">
                  <c:v>250000000</c:v>
                </c:pt>
                <c:pt idx="9">
                  <c:v>558177777</c:v>
                </c:pt>
                <c:pt idx="10">
                  <c:v>600000000</c:v>
                </c:pt>
                <c:pt idx="11">
                  <c:v>1400000</c:v>
                </c:pt>
                <c:pt idx="12">
                  <c:v>20477811924</c:v>
                </c:pt>
                <c:pt idx="13">
                  <c:v>738192677</c:v>
                </c:pt>
                <c:pt idx="15">
                  <c:v>200000</c:v>
                </c:pt>
                <c:pt idx="16">
                  <c:v>50000000</c:v>
                </c:pt>
                <c:pt idx="17">
                  <c:v>3250000</c:v>
                </c:pt>
                <c:pt idx="18">
                  <c:v>11662477719</c:v>
                </c:pt>
                <c:pt idx="19">
                  <c:v>17450784406</c:v>
                </c:pt>
                <c:pt idx="20">
                  <c:v>13393493619</c:v>
                </c:pt>
                <c:pt idx="21">
                  <c:v>1865308273</c:v>
                </c:pt>
                <c:pt idx="22">
                  <c:v>3006000000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2-47C2-948F-4A08C56C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32832"/>
        <c:axId val="147826560"/>
      </c:lineChart>
      <c:catAx>
        <c:axId val="14780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824640"/>
        <c:crosses val="autoZero"/>
        <c:auto val="1"/>
        <c:lblAlgn val="ctr"/>
        <c:lblOffset val="100"/>
        <c:noMultiLvlLbl val="0"/>
      </c:catAx>
      <c:valAx>
        <c:axId val="147824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806080"/>
        <c:crosses val="autoZero"/>
        <c:crossBetween val="between"/>
      </c:valAx>
      <c:valAx>
        <c:axId val="1478265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832832"/>
        <c:crosses val="max"/>
        <c:crossBetween val="between"/>
      </c:valAx>
      <c:catAx>
        <c:axId val="14783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8265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OPERACIONES_VOLUMEN_ME_032019!$E$12:$E$39</c:f>
              <c:numCache>
                <c:formatCode>_(* #,##0_);_(* \(#,##0\);_(* "-"??_);_(@_)</c:formatCode>
                <c:ptCount val="28"/>
                <c:pt idx="1">
                  <c:v>11</c:v>
                </c:pt>
                <c:pt idx="2">
                  <c:v>19</c:v>
                </c:pt>
                <c:pt idx="3">
                  <c:v>53</c:v>
                </c:pt>
                <c:pt idx="4">
                  <c:v>3</c:v>
                </c:pt>
                <c:pt idx="5">
                  <c:v>17</c:v>
                </c:pt>
                <c:pt idx="6">
                  <c:v>57</c:v>
                </c:pt>
                <c:pt idx="7">
                  <c:v>5</c:v>
                </c:pt>
                <c:pt idx="8">
                  <c:v>6</c:v>
                </c:pt>
                <c:pt idx="9">
                  <c:v>14</c:v>
                </c:pt>
                <c:pt idx="10">
                  <c:v>1</c:v>
                </c:pt>
                <c:pt idx="11">
                  <c:v>3</c:v>
                </c:pt>
                <c:pt idx="12">
                  <c:v>317</c:v>
                </c:pt>
                <c:pt idx="13">
                  <c:v>2</c:v>
                </c:pt>
                <c:pt idx="16">
                  <c:v>2</c:v>
                </c:pt>
                <c:pt idx="17">
                  <c:v>8</c:v>
                </c:pt>
                <c:pt idx="18">
                  <c:v>142</c:v>
                </c:pt>
                <c:pt idx="19">
                  <c:v>152</c:v>
                </c:pt>
                <c:pt idx="20">
                  <c:v>98</c:v>
                </c:pt>
                <c:pt idx="21">
                  <c:v>19</c:v>
                </c:pt>
                <c:pt idx="22">
                  <c:v>10</c:v>
                </c:pt>
                <c:pt idx="23">
                  <c:v>2</c:v>
                </c:pt>
                <c:pt idx="24">
                  <c:v>13</c:v>
                </c:pt>
                <c:pt idx="2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C-4549-8D1F-0BFA5B562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00448"/>
        <c:axId val="1462067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OPERACIONES_VOLUMEN_ME_032019!$G$12:$G$39</c:f>
              <c:numCache>
                <c:formatCode>_(* #,##0_);_(* \(#,##0\);_(* "-"??_);_(@_)</c:formatCode>
                <c:ptCount val="28"/>
                <c:pt idx="1">
                  <c:v>290332519865</c:v>
                </c:pt>
                <c:pt idx="2">
                  <c:v>23197367150</c:v>
                </c:pt>
                <c:pt idx="3">
                  <c:v>30918306578</c:v>
                </c:pt>
                <c:pt idx="4">
                  <c:v>904127100</c:v>
                </c:pt>
                <c:pt idx="5">
                  <c:v>68064184891</c:v>
                </c:pt>
                <c:pt idx="6">
                  <c:v>73530451339</c:v>
                </c:pt>
                <c:pt idx="7">
                  <c:v>1151445200</c:v>
                </c:pt>
                <c:pt idx="8">
                  <c:v>735780395</c:v>
                </c:pt>
                <c:pt idx="9">
                  <c:v>3645292646</c:v>
                </c:pt>
                <c:pt idx="10">
                  <c:v>1841454000</c:v>
                </c:pt>
                <c:pt idx="11">
                  <c:v>208759378</c:v>
                </c:pt>
                <c:pt idx="12">
                  <c:v>225714769098.72</c:v>
                </c:pt>
                <c:pt idx="13">
                  <c:v>1616545550</c:v>
                </c:pt>
                <c:pt idx="16">
                  <c:v>614736000</c:v>
                </c:pt>
                <c:pt idx="17">
                  <c:v>42588878351</c:v>
                </c:pt>
                <c:pt idx="18">
                  <c:v>134250066467.72</c:v>
                </c:pt>
                <c:pt idx="19">
                  <c:v>227688220904.32001</c:v>
                </c:pt>
                <c:pt idx="20">
                  <c:v>58618993643.019997</c:v>
                </c:pt>
                <c:pt idx="21">
                  <c:v>11385616317</c:v>
                </c:pt>
                <c:pt idx="22">
                  <c:v>6346137560</c:v>
                </c:pt>
                <c:pt idx="23">
                  <c:v>612652400</c:v>
                </c:pt>
                <c:pt idx="24">
                  <c:v>1014053749</c:v>
                </c:pt>
                <c:pt idx="25">
                  <c:v>7777531280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3C-4549-8D1F-0BFA5B562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4912"/>
        <c:axId val="146208640"/>
      </c:lineChart>
      <c:catAx>
        <c:axId val="14620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206720"/>
        <c:crosses val="autoZero"/>
        <c:auto val="1"/>
        <c:lblAlgn val="ctr"/>
        <c:lblOffset val="100"/>
        <c:noMultiLvlLbl val="0"/>
      </c:catAx>
      <c:valAx>
        <c:axId val="146206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00448"/>
        <c:crosses val="autoZero"/>
        <c:crossBetween val="between"/>
      </c:valAx>
      <c:valAx>
        <c:axId val="1462086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14912"/>
        <c:crosses val="max"/>
        <c:crossBetween val="between"/>
      </c:valAx>
      <c:catAx>
        <c:axId val="14621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2086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6">
                  <c:v>2</c:v>
                </c:pt>
                <c:pt idx="12">
                  <c:v>13</c:v>
                </c:pt>
                <c:pt idx="14">
                  <c:v>2</c:v>
                </c:pt>
                <c:pt idx="18">
                  <c:v>15</c:v>
                </c:pt>
                <c:pt idx="19">
                  <c:v>29</c:v>
                </c:pt>
                <c:pt idx="20">
                  <c:v>32</c:v>
                </c:pt>
                <c:pt idx="21">
                  <c:v>2</c:v>
                </c:pt>
                <c:pt idx="22">
                  <c:v>1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2-4714-9FE2-AACD45971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49216"/>
        <c:axId val="1462511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OPERACIONES_VOLUMEN_ME_032019!$H$12:$H$39</c:f>
              <c:numCache>
                <c:formatCode>_(* #,##0_);_(* \(#,##0\);_(* "-"??_);_(@_)</c:formatCode>
                <c:ptCount val="28"/>
                <c:pt idx="0">
                  <c:v>1084159583</c:v>
                </c:pt>
                <c:pt idx="1">
                  <c:v>90112496</c:v>
                </c:pt>
                <c:pt idx="2">
                  <c:v>309557500</c:v>
                </c:pt>
                <c:pt idx="6">
                  <c:v>1728901027</c:v>
                </c:pt>
                <c:pt idx="12">
                  <c:v>3964265565</c:v>
                </c:pt>
                <c:pt idx="14">
                  <c:v>1235728000</c:v>
                </c:pt>
                <c:pt idx="18">
                  <c:v>4819850857</c:v>
                </c:pt>
                <c:pt idx="19">
                  <c:v>17057897420.33</c:v>
                </c:pt>
                <c:pt idx="20">
                  <c:v>12369375156</c:v>
                </c:pt>
                <c:pt idx="21">
                  <c:v>61786400</c:v>
                </c:pt>
                <c:pt idx="22">
                  <c:v>135443880</c:v>
                </c:pt>
                <c:pt idx="24">
                  <c:v>555861600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2-4714-9FE2-AACD45971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59328"/>
        <c:axId val="146257408"/>
      </c:lineChart>
      <c:catAx>
        <c:axId val="14624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251136"/>
        <c:crosses val="autoZero"/>
        <c:auto val="1"/>
        <c:lblAlgn val="ctr"/>
        <c:lblOffset val="100"/>
        <c:noMultiLvlLbl val="0"/>
      </c:catAx>
      <c:valAx>
        <c:axId val="146251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49216"/>
        <c:crosses val="autoZero"/>
        <c:crossBetween val="between"/>
      </c:valAx>
      <c:valAx>
        <c:axId val="1462574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59328"/>
        <c:crosses val="max"/>
        <c:crossBetween val="between"/>
      </c:valAx>
      <c:catAx>
        <c:axId val="14625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2574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CDA_ML_022019!$H$10:$H$37</c:f>
              <c:numCache>
                <c:formatCode>_(* #,##0.00_);_(* \(#,##0.00\);_(* "-"??_);_(@_)</c:formatCode>
                <c:ptCount val="28"/>
                <c:pt idx="0">
                  <c:v>3.23929236499069</c:v>
                </c:pt>
                <c:pt idx="1">
                  <c:v>3.8689817082184801</c:v>
                </c:pt>
                <c:pt idx="2">
                  <c:v>4.0324884174955002</c:v>
                </c:pt>
                <c:pt idx="3">
                  <c:v>4.2932940527639003</c:v>
                </c:pt>
                <c:pt idx="4">
                  <c:v>4.2449811301982798</c:v>
                </c:pt>
                <c:pt idx="5">
                  <c:v>4.5184673141939697</c:v>
                </c:pt>
                <c:pt idx="6">
                  <c:v>4.4004438219197404</c:v>
                </c:pt>
                <c:pt idx="7">
                  <c:v>5.0165374750997502</c:v>
                </c:pt>
                <c:pt idx="8">
                  <c:v>4.6256123704549799</c:v>
                </c:pt>
                <c:pt idx="9">
                  <c:v>4.7400937634106599</c:v>
                </c:pt>
                <c:pt idx="10">
                  <c:v>5.8919556187638999</c:v>
                </c:pt>
                <c:pt idx="11">
                  <c:v>4.9764665475317402</c:v>
                </c:pt>
                <c:pt idx="12">
                  <c:v>7.49747251040694</c:v>
                </c:pt>
                <c:pt idx="13">
                  <c:v>6.6926573864232299</c:v>
                </c:pt>
                <c:pt idx="14">
                  <c:v>9.0999743504792896</c:v>
                </c:pt>
                <c:pt idx="15">
                  <c:v>5.35074626865672</c:v>
                </c:pt>
                <c:pt idx="16">
                  <c:v>4</c:v>
                </c:pt>
                <c:pt idx="17">
                  <c:v>9.7480698151950698</c:v>
                </c:pt>
                <c:pt idx="18">
                  <c:v>7.8189711897448797</c:v>
                </c:pt>
                <c:pt idx="19">
                  <c:v>8.7190310709996002</c:v>
                </c:pt>
                <c:pt idx="20">
                  <c:v>9.3236280974220005</c:v>
                </c:pt>
                <c:pt idx="21">
                  <c:v>9.9560516901288096</c:v>
                </c:pt>
                <c:pt idx="22">
                  <c:v>9.8484377811370507</c:v>
                </c:pt>
                <c:pt idx="23">
                  <c:v>9</c:v>
                </c:pt>
                <c:pt idx="27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9-449D-BB99-2B1F76AC8C3A}"/>
            </c:ext>
          </c:extLst>
        </c:ser>
        <c:ser>
          <c:idx val="1"/>
          <c:order val="1"/>
          <c:tx>
            <c:strRef>
              <c:f>CDA_ML_022019!$I$9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CDA_ML_022019!$I$10:$I$37</c:f>
              <c:numCache>
                <c:formatCode>_(* #,##0.00_);_(* \(#,##0.00\);_(* "-"??_);_(@_)</c:formatCode>
                <c:ptCount val="28"/>
                <c:pt idx="3">
                  <c:v>3.1842105263157898</c:v>
                </c:pt>
                <c:pt idx="4">
                  <c:v>4.14582419189703</c:v>
                </c:pt>
                <c:pt idx="5">
                  <c:v>4.0329041487839801</c:v>
                </c:pt>
                <c:pt idx="6">
                  <c:v>4.6084639086888304</c:v>
                </c:pt>
                <c:pt idx="8">
                  <c:v>4</c:v>
                </c:pt>
                <c:pt idx="9">
                  <c:v>4</c:v>
                </c:pt>
                <c:pt idx="10">
                  <c:v>5.6761120263591396</c:v>
                </c:pt>
                <c:pt idx="11">
                  <c:v>6.4839743589743604</c:v>
                </c:pt>
                <c:pt idx="12">
                  <c:v>8.3360832524861799</c:v>
                </c:pt>
                <c:pt idx="13">
                  <c:v>8.25</c:v>
                </c:pt>
                <c:pt idx="14">
                  <c:v>8.25</c:v>
                </c:pt>
                <c:pt idx="15">
                  <c:v>8</c:v>
                </c:pt>
                <c:pt idx="16">
                  <c:v>8</c:v>
                </c:pt>
                <c:pt idx="17">
                  <c:v>8.4955134596211401</c:v>
                </c:pt>
                <c:pt idx="18">
                  <c:v>8.9921220801819395</c:v>
                </c:pt>
                <c:pt idx="19">
                  <c:v>8.9214241462883699</c:v>
                </c:pt>
                <c:pt idx="20">
                  <c:v>9.6395853485462393</c:v>
                </c:pt>
                <c:pt idx="21">
                  <c:v>10.898866608543999</c:v>
                </c:pt>
                <c:pt idx="22">
                  <c:v>10.6127900701565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9-449D-BB99-2B1F76AC8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77184"/>
        <c:axId val="147679488"/>
      </c:lineChart>
      <c:catAx>
        <c:axId val="1476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679488"/>
        <c:crosses val="autoZero"/>
        <c:auto val="0"/>
        <c:lblAlgn val="ctr"/>
        <c:lblOffset val="100"/>
        <c:noMultiLvlLbl val="0"/>
      </c:catAx>
      <c:valAx>
        <c:axId val="14767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67718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OPERACIONES_VOLUMEN_ME_102025!$E$10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OPERACIONES_VOLUMEN_ME_102025!$E$12:$E$39</c:f>
              <c:numCache>
                <c:formatCode>_(* #,##0_);_(* \(#,##0\);_(* "-"_);_(@_)</c:formatCode>
                <c:ptCount val="28"/>
                <c:pt idx="0">
                  <c:v>50</c:v>
                </c:pt>
                <c:pt idx="1">
                  <c:v>80</c:v>
                </c:pt>
                <c:pt idx="2">
                  <c:v>119</c:v>
                </c:pt>
                <c:pt idx="3">
                  <c:v>59</c:v>
                </c:pt>
                <c:pt idx="4">
                  <c:v>16</c:v>
                </c:pt>
                <c:pt idx="5">
                  <c:v>92</c:v>
                </c:pt>
                <c:pt idx="6">
                  <c:v>123</c:v>
                </c:pt>
                <c:pt idx="7">
                  <c:v>1</c:v>
                </c:pt>
                <c:pt idx="8">
                  <c:v>6</c:v>
                </c:pt>
                <c:pt idx="9">
                  <c:v>3</c:v>
                </c:pt>
                <c:pt idx="10">
                  <c:v>5</c:v>
                </c:pt>
                <c:pt idx="11">
                  <c:v>1</c:v>
                </c:pt>
                <c:pt idx="12">
                  <c:v>848</c:v>
                </c:pt>
                <c:pt idx="13">
                  <c:v>2</c:v>
                </c:pt>
                <c:pt idx="15">
                  <c:v>1</c:v>
                </c:pt>
                <c:pt idx="17">
                  <c:v>2</c:v>
                </c:pt>
                <c:pt idx="18">
                  <c:v>571</c:v>
                </c:pt>
                <c:pt idx="19">
                  <c:v>219</c:v>
                </c:pt>
                <c:pt idx="20">
                  <c:v>318</c:v>
                </c:pt>
                <c:pt idx="21">
                  <c:v>15</c:v>
                </c:pt>
                <c:pt idx="22">
                  <c:v>35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F-47FA-879B-E871EAA2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OPERACIONES_VOLUMEN_ME_102025!$G$10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OPERACIONES_VOLUMEN_ME_102025!$G$12:$G$39</c:f>
              <c:numCache>
                <c:formatCode>_(* #,##0_);_(* \(#,##0\);_(* "-"_);_(@_)</c:formatCode>
                <c:ptCount val="28"/>
                <c:pt idx="0">
                  <c:v>66383395521</c:v>
                </c:pt>
                <c:pt idx="1">
                  <c:v>280614724196</c:v>
                </c:pt>
                <c:pt idx="2">
                  <c:v>305110851895</c:v>
                </c:pt>
                <c:pt idx="3">
                  <c:v>187646655507</c:v>
                </c:pt>
                <c:pt idx="4">
                  <c:v>26398244244</c:v>
                </c:pt>
                <c:pt idx="5">
                  <c:v>154808862806</c:v>
                </c:pt>
                <c:pt idx="6">
                  <c:v>142328832087</c:v>
                </c:pt>
                <c:pt idx="7">
                  <c:v>77256960</c:v>
                </c:pt>
                <c:pt idx="8">
                  <c:v>2271500064</c:v>
                </c:pt>
                <c:pt idx="9">
                  <c:v>56996591050</c:v>
                </c:pt>
                <c:pt idx="10">
                  <c:v>8507177350</c:v>
                </c:pt>
                <c:pt idx="11">
                  <c:v>704311000</c:v>
                </c:pt>
                <c:pt idx="12">
                  <c:v>1208719702382</c:v>
                </c:pt>
                <c:pt idx="13">
                  <c:v>432309390</c:v>
                </c:pt>
                <c:pt idx="15">
                  <c:v>280845200</c:v>
                </c:pt>
                <c:pt idx="17">
                  <c:v>10608680400</c:v>
                </c:pt>
                <c:pt idx="18">
                  <c:v>643153001929</c:v>
                </c:pt>
                <c:pt idx="19">
                  <c:v>209968472416</c:v>
                </c:pt>
                <c:pt idx="20">
                  <c:v>170172841272</c:v>
                </c:pt>
                <c:pt idx="21">
                  <c:v>9854053767</c:v>
                </c:pt>
                <c:pt idx="22">
                  <c:v>31655208096</c:v>
                </c:pt>
                <c:pt idx="23">
                  <c:v>7073485000</c:v>
                </c:pt>
                <c:pt idx="25">
                  <c:v>708070000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F-47FA-879B-E871EAA2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CDA_ME_022019!$H$10:$H$37</c:f>
              <c:numCache>
                <c:formatCode>_(* #,##0.00_);_(* \(#,##0.00\);_(* "-"??_);_(@_)</c:formatCode>
                <c:ptCount val="28"/>
                <c:pt idx="0">
                  <c:v>0.76725199993728799</c:v>
                </c:pt>
                <c:pt idx="1">
                  <c:v>1.0026412337913699</c:v>
                </c:pt>
                <c:pt idx="2">
                  <c:v>1.8487417580127401</c:v>
                </c:pt>
                <c:pt idx="3">
                  <c:v>1.8088647535887701</c:v>
                </c:pt>
                <c:pt idx="4">
                  <c:v>2.5636251831426402</c:v>
                </c:pt>
                <c:pt idx="5">
                  <c:v>2.39424103988038</c:v>
                </c:pt>
                <c:pt idx="6">
                  <c:v>3.3504579757347202</c:v>
                </c:pt>
                <c:pt idx="7">
                  <c:v>3</c:v>
                </c:pt>
                <c:pt idx="8">
                  <c:v>1.7322860648781</c:v>
                </c:pt>
                <c:pt idx="9">
                  <c:v>2.9679098970266899</c:v>
                </c:pt>
                <c:pt idx="10">
                  <c:v>0.5</c:v>
                </c:pt>
                <c:pt idx="11">
                  <c:v>3.0212883885983901</c:v>
                </c:pt>
                <c:pt idx="12">
                  <c:v>4.3307365481483702</c:v>
                </c:pt>
                <c:pt idx="13">
                  <c:v>5.2374820033752698</c:v>
                </c:pt>
                <c:pt idx="14">
                  <c:v>4.2</c:v>
                </c:pt>
                <c:pt idx="15">
                  <c:v>4.95348229160901</c:v>
                </c:pt>
                <c:pt idx="16">
                  <c:v>4.4446857842824201</c:v>
                </c:pt>
                <c:pt idx="17">
                  <c:v>4.4847834024308604</c:v>
                </c:pt>
                <c:pt idx="18">
                  <c:v>5.0490043492817698</c:v>
                </c:pt>
                <c:pt idx="19">
                  <c:v>5.6885733586693403</c:v>
                </c:pt>
                <c:pt idx="20">
                  <c:v>6.6573731584196603</c:v>
                </c:pt>
                <c:pt idx="21">
                  <c:v>5.84545974392912</c:v>
                </c:pt>
                <c:pt idx="22">
                  <c:v>6.9211013874178198</c:v>
                </c:pt>
                <c:pt idx="23">
                  <c:v>6.75</c:v>
                </c:pt>
                <c:pt idx="24">
                  <c:v>6.3</c:v>
                </c:pt>
                <c:pt idx="26">
                  <c:v>6.2665031761796204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3-48D3-95DF-06558F01CFE2}"/>
            </c:ext>
          </c:extLst>
        </c:ser>
        <c:ser>
          <c:idx val="1"/>
          <c:order val="1"/>
          <c:tx>
            <c:strRef>
              <c:f>CDA_ME_022019!$I$9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CDA_ME_022019!$I$10:$I$37</c:f>
              <c:numCache>
                <c:formatCode>_(* #,##0.00_);_(* \(#,##0.00\);_(* "-"??_);_(@_)</c:formatCode>
                <c:ptCount val="28"/>
                <c:pt idx="1">
                  <c:v>1.5</c:v>
                </c:pt>
                <c:pt idx="2">
                  <c:v>1.8703463516182699</c:v>
                </c:pt>
                <c:pt idx="6">
                  <c:v>4.8552265547031803</c:v>
                </c:pt>
                <c:pt idx="12">
                  <c:v>4.7124915657770901</c:v>
                </c:pt>
                <c:pt idx="18">
                  <c:v>6.3194493464333998</c:v>
                </c:pt>
                <c:pt idx="19">
                  <c:v>5.4594275026104402</c:v>
                </c:pt>
                <c:pt idx="20">
                  <c:v>6.5346012465056997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3-48D3-95DF-06558F01C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08640"/>
        <c:axId val="148231680"/>
      </c:lineChart>
      <c:catAx>
        <c:axId val="14820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8231680"/>
        <c:crosses val="autoZero"/>
        <c:auto val="0"/>
        <c:lblAlgn val="ctr"/>
        <c:lblOffset val="100"/>
        <c:noMultiLvlLbl val="0"/>
      </c:catAx>
      <c:valAx>
        <c:axId val="14823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820864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OPERACIONES_VOLUMEN_ML_022019!$E$12:$E$38</c:f>
              <c:numCache>
                <c:formatCode>_(* #,##0_);_(* \(#,##0\);_(* "-"??_);_(@_)</c:formatCode>
                <c:ptCount val="27"/>
                <c:pt idx="0">
                  <c:v>49</c:v>
                </c:pt>
                <c:pt idx="1">
                  <c:v>9</c:v>
                </c:pt>
                <c:pt idx="2">
                  <c:v>44</c:v>
                </c:pt>
                <c:pt idx="3">
                  <c:v>253</c:v>
                </c:pt>
                <c:pt idx="4">
                  <c:v>31</c:v>
                </c:pt>
                <c:pt idx="5">
                  <c:v>134</c:v>
                </c:pt>
                <c:pt idx="6">
                  <c:v>728</c:v>
                </c:pt>
                <c:pt idx="7">
                  <c:v>44</c:v>
                </c:pt>
                <c:pt idx="8">
                  <c:v>19</c:v>
                </c:pt>
                <c:pt idx="9">
                  <c:v>273</c:v>
                </c:pt>
                <c:pt idx="10">
                  <c:v>56</c:v>
                </c:pt>
                <c:pt idx="11">
                  <c:v>33</c:v>
                </c:pt>
                <c:pt idx="12">
                  <c:v>2224</c:v>
                </c:pt>
                <c:pt idx="13">
                  <c:v>209</c:v>
                </c:pt>
                <c:pt idx="14">
                  <c:v>21</c:v>
                </c:pt>
                <c:pt idx="15">
                  <c:v>19</c:v>
                </c:pt>
                <c:pt idx="16">
                  <c:v>5</c:v>
                </c:pt>
                <c:pt idx="17">
                  <c:v>12</c:v>
                </c:pt>
                <c:pt idx="18">
                  <c:v>339</c:v>
                </c:pt>
                <c:pt idx="19">
                  <c:v>712</c:v>
                </c:pt>
                <c:pt idx="20">
                  <c:v>461</c:v>
                </c:pt>
                <c:pt idx="21">
                  <c:v>91</c:v>
                </c:pt>
                <c:pt idx="22">
                  <c:v>150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0-4B97-B5BE-6914B90A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87488"/>
        <c:axId val="14828940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OPERACIONES_VOLUMEN_ML_022019!$G$12:$G$38</c:f>
              <c:numCache>
                <c:formatCode>_(* #,##0_);_(* \(#,##0\);_(* "-"??_);_(@_)</c:formatCode>
                <c:ptCount val="27"/>
                <c:pt idx="0">
                  <c:v>5370000000</c:v>
                </c:pt>
                <c:pt idx="1">
                  <c:v>99438100000</c:v>
                </c:pt>
                <c:pt idx="2">
                  <c:v>17221091090</c:v>
                </c:pt>
                <c:pt idx="3">
                  <c:v>12868636087</c:v>
                </c:pt>
                <c:pt idx="4">
                  <c:v>2267541050</c:v>
                </c:pt>
                <c:pt idx="5">
                  <c:v>5329924886</c:v>
                </c:pt>
                <c:pt idx="6">
                  <c:v>14926472410</c:v>
                </c:pt>
                <c:pt idx="7">
                  <c:v>14650360018</c:v>
                </c:pt>
                <c:pt idx="8">
                  <c:v>516799100</c:v>
                </c:pt>
                <c:pt idx="9">
                  <c:v>2902455639</c:v>
                </c:pt>
                <c:pt idx="10">
                  <c:v>5616113157</c:v>
                </c:pt>
                <c:pt idx="11">
                  <c:v>968090000</c:v>
                </c:pt>
                <c:pt idx="12">
                  <c:v>323708064482</c:v>
                </c:pt>
                <c:pt idx="13">
                  <c:v>4892752972</c:v>
                </c:pt>
                <c:pt idx="14">
                  <c:v>4696914276</c:v>
                </c:pt>
                <c:pt idx="15">
                  <c:v>502500000</c:v>
                </c:pt>
                <c:pt idx="16">
                  <c:v>362431</c:v>
                </c:pt>
                <c:pt idx="17">
                  <c:v>12175000000</c:v>
                </c:pt>
                <c:pt idx="18">
                  <c:v>77141215608</c:v>
                </c:pt>
                <c:pt idx="19">
                  <c:v>274548499633</c:v>
                </c:pt>
                <c:pt idx="20">
                  <c:v>223180073578</c:v>
                </c:pt>
                <c:pt idx="21">
                  <c:v>86856754041</c:v>
                </c:pt>
                <c:pt idx="22">
                  <c:v>118408665000</c:v>
                </c:pt>
                <c:pt idx="23">
                  <c:v>450000000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0-4B97-B5BE-6914B90A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05792"/>
        <c:axId val="148303872"/>
      </c:lineChart>
      <c:catAx>
        <c:axId val="14828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289408"/>
        <c:crosses val="autoZero"/>
        <c:auto val="1"/>
        <c:lblAlgn val="ctr"/>
        <c:lblOffset val="100"/>
        <c:noMultiLvlLbl val="0"/>
      </c:catAx>
      <c:valAx>
        <c:axId val="148289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287488"/>
        <c:crosses val="autoZero"/>
        <c:crossBetween val="between"/>
      </c:valAx>
      <c:valAx>
        <c:axId val="148303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305792"/>
        <c:crosses val="max"/>
        <c:crossBetween val="between"/>
      </c:valAx>
      <c:catAx>
        <c:axId val="14830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30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4">
                  <c:v>8</c:v>
                </c:pt>
                <c:pt idx="5">
                  <c:v>4</c:v>
                </c:pt>
                <c:pt idx="6">
                  <c:v>19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8</c:v>
                </c:pt>
                <c:pt idx="12">
                  <c:v>116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59</c:v>
                </c:pt>
                <c:pt idx="19">
                  <c:v>65</c:v>
                </c:pt>
                <c:pt idx="20">
                  <c:v>72</c:v>
                </c:pt>
                <c:pt idx="21">
                  <c:v>10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1-440D-A60B-DA642AB9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55488"/>
        <c:axId val="1486576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OPERACIONES_VOLUMEN_ML_022019!$H$12:$H$38</c:f>
              <c:numCache>
                <c:formatCode>_(* #,##0_);_(* \(#,##0\);_(* "-"??_);_(@_)</c:formatCode>
                <c:ptCount val="27"/>
                <c:pt idx="3">
                  <c:v>380000000</c:v>
                </c:pt>
                <c:pt idx="4">
                  <c:v>102555000</c:v>
                </c:pt>
                <c:pt idx="5">
                  <c:v>699000</c:v>
                </c:pt>
                <c:pt idx="6">
                  <c:v>677599087</c:v>
                </c:pt>
                <c:pt idx="8">
                  <c:v>223000</c:v>
                </c:pt>
                <c:pt idx="9">
                  <c:v>100000</c:v>
                </c:pt>
                <c:pt idx="10">
                  <c:v>75875000</c:v>
                </c:pt>
                <c:pt idx="11">
                  <c:v>1560000</c:v>
                </c:pt>
                <c:pt idx="12">
                  <c:v>13528501930</c:v>
                </c:pt>
                <c:pt idx="13">
                  <c:v>200000000</c:v>
                </c:pt>
                <c:pt idx="14">
                  <c:v>180000000</c:v>
                </c:pt>
                <c:pt idx="15">
                  <c:v>100000000</c:v>
                </c:pt>
                <c:pt idx="16">
                  <c:v>50000000</c:v>
                </c:pt>
                <c:pt idx="17">
                  <c:v>100300000</c:v>
                </c:pt>
                <c:pt idx="18">
                  <c:v>9918958628</c:v>
                </c:pt>
                <c:pt idx="19">
                  <c:v>9725402912</c:v>
                </c:pt>
                <c:pt idx="20">
                  <c:v>12442662755</c:v>
                </c:pt>
                <c:pt idx="21">
                  <c:v>11470000000</c:v>
                </c:pt>
                <c:pt idx="22">
                  <c:v>1853000000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1-440D-A60B-DA642AB9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74048"/>
        <c:axId val="148659584"/>
      </c:lineChart>
      <c:catAx>
        <c:axId val="14865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657664"/>
        <c:crosses val="autoZero"/>
        <c:auto val="1"/>
        <c:lblAlgn val="ctr"/>
        <c:lblOffset val="100"/>
        <c:noMultiLvlLbl val="0"/>
      </c:catAx>
      <c:valAx>
        <c:axId val="14865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655488"/>
        <c:crosses val="autoZero"/>
        <c:crossBetween val="between"/>
      </c:valAx>
      <c:valAx>
        <c:axId val="1486595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674048"/>
        <c:crosses val="max"/>
        <c:crossBetween val="between"/>
      </c:valAx>
      <c:catAx>
        <c:axId val="14867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6595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OPERACIONES_VOLUMEN_ME_022019!$E$12:$E$39</c:f>
              <c:numCache>
                <c:formatCode>_(* #,##0_);_(* \(#,##0\);_(* "-"??_);_(@_)</c:formatCode>
                <c:ptCount val="28"/>
                <c:pt idx="0">
                  <c:v>55</c:v>
                </c:pt>
                <c:pt idx="1">
                  <c:v>5</c:v>
                </c:pt>
                <c:pt idx="2">
                  <c:v>19</c:v>
                </c:pt>
                <c:pt idx="3">
                  <c:v>29</c:v>
                </c:pt>
                <c:pt idx="4">
                  <c:v>12</c:v>
                </c:pt>
                <c:pt idx="5">
                  <c:v>21</c:v>
                </c:pt>
                <c:pt idx="6">
                  <c:v>69</c:v>
                </c:pt>
                <c:pt idx="7">
                  <c:v>2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430</c:v>
                </c:pt>
                <c:pt idx="13">
                  <c:v>2</c:v>
                </c:pt>
                <c:pt idx="14">
                  <c:v>1</c:v>
                </c:pt>
                <c:pt idx="15">
                  <c:v>8</c:v>
                </c:pt>
                <c:pt idx="16">
                  <c:v>4</c:v>
                </c:pt>
                <c:pt idx="17">
                  <c:v>7</c:v>
                </c:pt>
                <c:pt idx="18">
                  <c:v>149</c:v>
                </c:pt>
                <c:pt idx="19">
                  <c:v>301</c:v>
                </c:pt>
                <c:pt idx="20">
                  <c:v>351</c:v>
                </c:pt>
                <c:pt idx="21">
                  <c:v>60</c:v>
                </c:pt>
                <c:pt idx="22">
                  <c:v>136</c:v>
                </c:pt>
                <c:pt idx="23">
                  <c:v>3</c:v>
                </c:pt>
                <c:pt idx="24">
                  <c:v>2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C-40FE-A2CA-6FB30E0A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7888"/>
        <c:axId val="1487600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OPERACIONES_VOLUMEN_ME_022019!$G$12:$G$39</c:f>
              <c:numCache>
                <c:formatCode>_(* #,##0_);_(* \(#,##0\);_(* "-"??_);_(@_)</c:formatCode>
                <c:ptCount val="28"/>
                <c:pt idx="0">
                  <c:v>122988031400</c:v>
                </c:pt>
                <c:pt idx="1">
                  <c:v>123111431166</c:v>
                </c:pt>
                <c:pt idx="2">
                  <c:v>13485520728</c:v>
                </c:pt>
                <c:pt idx="3">
                  <c:v>64322500373</c:v>
                </c:pt>
                <c:pt idx="4">
                  <c:v>3495317263</c:v>
                </c:pt>
                <c:pt idx="5">
                  <c:v>69897790290</c:v>
                </c:pt>
                <c:pt idx="6">
                  <c:v>83034034921</c:v>
                </c:pt>
                <c:pt idx="7">
                  <c:v>2193967800</c:v>
                </c:pt>
                <c:pt idx="8">
                  <c:v>94189969</c:v>
                </c:pt>
                <c:pt idx="9">
                  <c:v>3555241256</c:v>
                </c:pt>
                <c:pt idx="10">
                  <c:v>3786089</c:v>
                </c:pt>
                <c:pt idx="11">
                  <c:v>1191138793</c:v>
                </c:pt>
                <c:pt idx="12">
                  <c:v>327975962176.66998</c:v>
                </c:pt>
                <c:pt idx="13">
                  <c:v>1526054214</c:v>
                </c:pt>
                <c:pt idx="14">
                  <c:v>121913200</c:v>
                </c:pt>
                <c:pt idx="15">
                  <c:v>3750409060</c:v>
                </c:pt>
                <c:pt idx="16">
                  <c:v>1169138838.2</c:v>
                </c:pt>
                <c:pt idx="17">
                  <c:v>1768994276</c:v>
                </c:pt>
                <c:pt idx="18">
                  <c:v>177319757857.75</c:v>
                </c:pt>
                <c:pt idx="19">
                  <c:v>209495350631.92001</c:v>
                </c:pt>
                <c:pt idx="20">
                  <c:v>225111576970</c:v>
                </c:pt>
                <c:pt idx="21">
                  <c:v>30211537435</c:v>
                </c:pt>
                <c:pt idx="22">
                  <c:v>104845037352</c:v>
                </c:pt>
                <c:pt idx="23">
                  <c:v>1543716450</c:v>
                </c:pt>
                <c:pt idx="24">
                  <c:v>4708875600</c:v>
                </c:pt>
                <c:pt idx="26">
                  <c:v>908717500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C-40FE-A2CA-6FB30E0A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8064"/>
        <c:axId val="148761984"/>
      </c:lineChart>
      <c:catAx>
        <c:axId val="14875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760064"/>
        <c:crosses val="autoZero"/>
        <c:auto val="1"/>
        <c:lblAlgn val="ctr"/>
        <c:lblOffset val="100"/>
        <c:noMultiLvlLbl val="0"/>
      </c:catAx>
      <c:valAx>
        <c:axId val="148760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757888"/>
        <c:crosses val="autoZero"/>
        <c:crossBetween val="between"/>
      </c:valAx>
      <c:valAx>
        <c:axId val="1487619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688064"/>
        <c:crosses val="max"/>
        <c:crossBetween val="between"/>
      </c:valAx>
      <c:catAx>
        <c:axId val="14568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7619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6">
                  <c:v>3</c:v>
                </c:pt>
                <c:pt idx="12">
                  <c:v>13</c:v>
                </c:pt>
                <c:pt idx="18">
                  <c:v>28</c:v>
                </c:pt>
                <c:pt idx="19">
                  <c:v>19</c:v>
                </c:pt>
                <c:pt idx="2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4-4E44-9AF4-C79E64AF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718272"/>
        <c:axId val="1457204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OPERACIONES_VOLUMEN_ME_022019!$H$12:$H$39</c:f>
              <c:numCache>
                <c:formatCode>_(* #,##0_);_(* \(#,##0\);_(* "-"??_);_(@_)</c:formatCode>
                <c:ptCount val="28"/>
                <c:pt idx="1">
                  <c:v>1208892608</c:v>
                </c:pt>
                <c:pt idx="2">
                  <c:v>1401571566</c:v>
                </c:pt>
                <c:pt idx="6">
                  <c:v>8458947014</c:v>
                </c:pt>
                <c:pt idx="12">
                  <c:v>6950940561.21</c:v>
                </c:pt>
                <c:pt idx="18">
                  <c:v>25667543144.619999</c:v>
                </c:pt>
                <c:pt idx="19">
                  <c:v>6479426278</c:v>
                </c:pt>
                <c:pt idx="20">
                  <c:v>6891176665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4-4E44-9AF4-C79E64AF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45024"/>
        <c:axId val="145722368"/>
      </c:lineChart>
      <c:catAx>
        <c:axId val="14571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720448"/>
        <c:crosses val="autoZero"/>
        <c:auto val="1"/>
        <c:lblAlgn val="ctr"/>
        <c:lblOffset val="100"/>
        <c:noMultiLvlLbl val="0"/>
      </c:catAx>
      <c:valAx>
        <c:axId val="14572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718272"/>
        <c:crosses val="autoZero"/>
        <c:crossBetween val="between"/>
      </c:valAx>
      <c:valAx>
        <c:axId val="1457223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745024"/>
        <c:crosses val="max"/>
        <c:crossBetween val="between"/>
      </c:valAx>
      <c:catAx>
        <c:axId val="1457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7223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CDA_ML_012019!$H$10:$H$37</c:f>
              <c:numCache>
                <c:formatCode>_(* #,##0.00_);_(* \(#,##0.00\);_(* "-"??_);_(@_)</c:formatCode>
                <c:ptCount val="28"/>
                <c:pt idx="0">
                  <c:v>3.4193631410762801</c:v>
                </c:pt>
                <c:pt idx="1">
                  <c:v>3.39370511905262</c:v>
                </c:pt>
                <c:pt idx="2">
                  <c:v>4.6332484073629097</c:v>
                </c:pt>
                <c:pt idx="3">
                  <c:v>4.0812549747984299</c:v>
                </c:pt>
                <c:pt idx="4">
                  <c:v>4.5681089585566701</c:v>
                </c:pt>
                <c:pt idx="5">
                  <c:v>4.4677179187115499</c:v>
                </c:pt>
                <c:pt idx="6">
                  <c:v>4.3982612931594502</c:v>
                </c:pt>
                <c:pt idx="7">
                  <c:v>5.1270130659374002</c:v>
                </c:pt>
                <c:pt idx="8">
                  <c:v>6.0526765488049099</c:v>
                </c:pt>
                <c:pt idx="9">
                  <c:v>3.9736645400214501</c:v>
                </c:pt>
                <c:pt idx="10">
                  <c:v>4.6734931180789498</c:v>
                </c:pt>
                <c:pt idx="11">
                  <c:v>5.2001506330668796</c:v>
                </c:pt>
                <c:pt idx="12">
                  <c:v>7.5004979857081304</c:v>
                </c:pt>
                <c:pt idx="13">
                  <c:v>6.4198448028045201</c:v>
                </c:pt>
                <c:pt idx="14">
                  <c:v>6.7901094752736899</c:v>
                </c:pt>
                <c:pt idx="15">
                  <c:v>6.9994937650350098</c:v>
                </c:pt>
                <c:pt idx="16">
                  <c:v>6.1022079055097</c:v>
                </c:pt>
                <c:pt idx="17">
                  <c:v>6.1909676102177702</c:v>
                </c:pt>
                <c:pt idx="18">
                  <c:v>7.8982880611644104</c:v>
                </c:pt>
                <c:pt idx="19">
                  <c:v>8.58357259730648</c:v>
                </c:pt>
                <c:pt idx="20">
                  <c:v>8.8507956424749601</c:v>
                </c:pt>
                <c:pt idx="21">
                  <c:v>9.1326862928993204</c:v>
                </c:pt>
                <c:pt idx="22">
                  <c:v>9.1143952396441996</c:v>
                </c:pt>
                <c:pt idx="23">
                  <c:v>9</c:v>
                </c:pt>
                <c:pt idx="25">
                  <c:v>9.5</c:v>
                </c:pt>
                <c:pt idx="26">
                  <c:v>9.5500000000000007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1-42AE-B731-BA89DDE39FDB}"/>
            </c:ext>
          </c:extLst>
        </c:ser>
        <c:ser>
          <c:idx val="1"/>
          <c:order val="1"/>
          <c:tx>
            <c:strRef>
              <c:f>CDA_ML_012019!$I$9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CDA_ML_012019!$I$10:$I$37</c:f>
              <c:numCache>
                <c:formatCode>_(* #,##0.00_);_(* \(#,##0.00\);_(* "-"??_);_(@_)</c:formatCode>
                <c:ptCount val="28"/>
                <c:pt idx="0">
                  <c:v>3.25</c:v>
                </c:pt>
                <c:pt idx="1">
                  <c:v>1.25</c:v>
                </c:pt>
                <c:pt idx="2">
                  <c:v>2.2013217841982202</c:v>
                </c:pt>
                <c:pt idx="3">
                  <c:v>4.5</c:v>
                </c:pt>
                <c:pt idx="5">
                  <c:v>4.8307474026271198</c:v>
                </c:pt>
                <c:pt idx="6">
                  <c:v>4.4383320185558599</c:v>
                </c:pt>
                <c:pt idx="8">
                  <c:v>4</c:v>
                </c:pt>
                <c:pt idx="9">
                  <c:v>5.9957665618257199</c:v>
                </c:pt>
                <c:pt idx="11">
                  <c:v>5.9643442362395804</c:v>
                </c:pt>
                <c:pt idx="12">
                  <c:v>8.6607070832531292</c:v>
                </c:pt>
                <c:pt idx="13">
                  <c:v>8.1509433962264204</c:v>
                </c:pt>
                <c:pt idx="14">
                  <c:v>9.7837837837837807</c:v>
                </c:pt>
                <c:pt idx="15">
                  <c:v>8.1854838709677402</c:v>
                </c:pt>
                <c:pt idx="16">
                  <c:v>8.4657534246575299</c:v>
                </c:pt>
                <c:pt idx="18">
                  <c:v>8.6969069375150099</c:v>
                </c:pt>
                <c:pt idx="19">
                  <c:v>9.4603196494834396</c:v>
                </c:pt>
                <c:pt idx="20">
                  <c:v>9.8889871955906106</c:v>
                </c:pt>
                <c:pt idx="21">
                  <c:v>9.9195634599838307</c:v>
                </c:pt>
                <c:pt idx="22">
                  <c:v>9.9477773630146107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1-42AE-B731-BA89DDE39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90848"/>
        <c:axId val="145797504"/>
      </c:lineChart>
      <c:catAx>
        <c:axId val="14579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797504"/>
        <c:crosses val="autoZero"/>
        <c:auto val="0"/>
        <c:lblAlgn val="ctr"/>
        <c:lblOffset val="100"/>
        <c:noMultiLvlLbl val="0"/>
      </c:catAx>
      <c:valAx>
        <c:axId val="145797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7908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CDA_ME_012019!$H$10:$H$37</c:f>
              <c:numCache>
                <c:formatCode>_(* #,##0.00_);_(* \(#,##0.00\);_(* "-"??_);_(@_)</c:formatCode>
                <c:ptCount val="28"/>
                <c:pt idx="0">
                  <c:v>3.8707818770210198</c:v>
                </c:pt>
                <c:pt idx="1">
                  <c:v>2.5367910338160198</c:v>
                </c:pt>
                <c:pt idx="2">
                  <c:v>2.0109972035336199</c:v>
                </c:pt>
                <c:pt idx="3">
                  <c:v>2.17597434043366</c:v>
                </c:pt>
                <c:pt idx="4">
                  <c:v>1.8533061330945799</c:v>
                </c:pt>
                <c:pt idx="5">
                  <c:v>3.4686269817814699</c:v>
                </c:pt>
                <c:pt idx="6">
                  <c:v>3.3521103356242601</c:v>
                </c:pt>
                <c:pt idx="7">
                  <c:v>3.0708346427213802</c:v>
                </c:pt>
                <c:pt idx="9">
                  <c:v>2.3843639829036198</c:v>
                </c:pt>
                <c:pt idx="10">
                  <c:v>3.5040377530256799</c:v>
                </c:pt>
                <c:pt idx="11">
                  <c:v>2.5935088082261499</c:v>
                </c:pt>
                <c:pt idx="12">
                  <c:v>3.6757066084817298</c:v>
                </c:pt>
                <c:pt idx="15">
                  <c:v>4.0583923047052402</c:v>
                </c:pt>
                <c:pt idx="17">
                  <c:v>2.39980828402761</c:v>
                </c:pt>
                <c:pt idx="18">
                  <c:v>5.1230429778376001</c:v>
                </c:pt>
                <c:pt idx="19">
                  <c:v>5.1147359458886701</c:v>
                </c:pt>
                <c:pt idx="20">
                  <c:v>5.7486487237894597</c:v>
                </c:pt>
                <c:pt idx="21">
                  <c:v>5.8072608565364296</c:v>
                </c:pt>
                <c:pt idx="22">
                  <c:v>6.1840073819929904</c:v>
                </c:pt>
                <c:pt idx="25">
                  <c:v>6.0747728724045897</c:v>
                </c:pt>
                <c:pt idx="26">
                  <c:v>7.4</c:v>
                </c:pt>
                <c:pt idx="27">
                  <c:v>6.4908242791057296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5-445C-B816-B1DD9697E30C}"/>
            </c:ext>
          </c:extLst>
        </c:ser>
        <c:ser>
          <c:idx val="1"/>
          <c:order val="1"/>
          <c:tx>
            <c:strRef>
              <c:f>CDA_ME_012019!$I$9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CDA_ME_012019!$I$10:$I$37</c:f>
              <c:numCache>
                <c:formatCode>_(* #,##0.00_);_(* \(#,##0.00\);_(* "-"??_);_(@_)</c:formatCode>
                <c:ptCount val="28"/>
                <c:pt idx="0">
                  <c:v>1.3694484277549299</c:v>
                </c:pt>
                <c:pt idx="1">
                  <c:v>1.839158006433</c:v>
                </c:pt>
                <c:pt idx="2">
                  <c:v>2.1036690254563002</c:v>
                </c:pt>
                <c:pt idx="3">
                  <c:v>3.5</c:v>
                </c:pt>
                <c:pt idx="4">
                  <c:v>2.25</c:v>
                </c:pt>
                <c:pt idx="6">
                  <c:v>3.83835450949167</c:v>
                </c:pt>
                <c:pt idx="10">
                  <c:v>5</c:v>
                </c:pt>
                <c:pt idx="12">
                  <c:v>4.1146761404082</c:v>
                </c:pt>
                <c:pt idx="18">
                  <c:v>5.6834870080841604</c:v>
                </c:pt>
                <c:pt idx="19">
                  <c:v>5.7533375687827197</c:v>
                </c:pt>
                <c:pt idx="20">
                  <c:v>6.4943417636879204</c:v>
                </c:pt>
                <c:pt idx="21">
                  <c:v>6.9285771500217503</c:v>
                </c:pt>
                <c:pt idx="22">
                  <c:v>6.5350907985650304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5-445C-B816-B1DD9697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22272"/>
        <c:axId val="148046208"/>
      </c:lineChart>
      <c:catAx>
        <c:axId val="14882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8046208"/>
        <c:crosses val="autoZero"/>
        <c:auto val="0"/>
        <c:lblAlgn val="ctr"/>
        <c:lblOffset val="100"/>
        <c:noMultiLvlLbl val="0"/>
      </c:catAx>
      <c:valAx>
        <c:axId val="148046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882227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OPERACIONES_VOLUMEN_ML_012019!$E$12:$E$38</c:f>
              <c:numCache>
                <c:formatCode>_(* #,##0_);_(* \(#,##0\);_(* "-"??_);_(@_)</c:formatCode>
                <c:ptCount val="27"/>
                <c:pt idx="0">
                  <c:v>9</c:v>
                </c:pt>
                <c:pt idx="1">
                  <c:v>8</c:v>
                </c:pt>
                <c:pt idx="2">
                  <c:v>81</c:v>
                </c:pt>
                <c:pt idx="3">
                  <c:v>286</c:v>
                </c:pt>
                <c:pt idx="4">
                  <c:v>22</c:v>
                </c:pt>
                <c:pt idx="5">
                  <c:v>102</c:v>
                </c:pt>
                <c:pt idx="6">
                  <c:v>713</c:v>
                </c:pt>
                <c:pt idx="7">
                  <c:v>30</c:v>
                </c:pt>
                <c:pt idx="8">
                  <c:v>18</c:v>
                </c:pt>
                <c:pt idx="9">
                  <c:v>277</c:v>
                </c:pt>
                <c:pt idx="10">
                  <c:v>31</c:v>
                </c:pt>
                <c:pt idx="11">
                  <c:v>43</c:v>
                </c:pt>
                <c:pt idx="12">
                  <c:v>1890</c:v>
                </c:pt>
                <c:pt idx="13">
                  <c:v>84</c:v>
                </c:pt>
                <c:pt idx="14">
                  <c:v>20</c:v>
                </c:pt>
                <c:pt idx="15">
                  <c:v>19</c:v>
                </c:pt>
                <c:pt idx="16">
                  <c:v>7</c:v>
                </c:pt>
                <c:pt idx="17">
                  <c:v>13</c:v>
                </c:pt>
                <c:pt idx="18">
                  <c:v>232</c:v>
                </c:pt>
                <c:pt idx="19">
                  <c:v>508</c:v>
                </c:pt>
                <c:pt idx="20">
                  <c:v>322</c:v>
                </c:pt>
                <c:pt idx="21">
                  <c:v>66</c:v>
                </c:pt>
                <c:pt idx="22">
                  <c:v>127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2-4216-BA82-003F315D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81280"/>
        <c:axId val="148095744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OPERACIONES_VOLUMEN_ML_012019!$G$12:$G$38</c:f>
              <c:numCache>
                <c:formatCode>_(* #,##0_);_(* \(#,##0\);_(* "-"??_);_(@_)</c:formatCode>
                <c:ptCount val="27"/>
                <c:pt idx="0">
                  <c:v>39242600000</c:v>
                </c:pt>
                <c:pt idx="1">
                  <c:v>47626000000</c:v>
                </c:pt>
                <c:pt idx="2">
                  <c:v>321274216789</c:v>
                </c:pt>
                <c:pt idx="3">
                  <c:v>10975185882</c:v>
                </c:pt>
                <c:pt idx="4">
                  <c:v>162616251</c:v>
                </c:pt>
                <c:pt idx="5">
                  <c:v>8553705470</c:v>
                </c:pt>
                <c:pt idx="6">
                  <c:v>18493201407</c:v>
                </c:pt>
                <c:pt idx="7">
                  <c:v>197460000</c:v>
                </c:pt>
                <c:pt idx="8">
                  <c:v>4344558664</c:v>
                </c:pt>
                <c:pt idx="9">
                  <c:v>1906470479</c:v>
                </c:pt>
                <c:pt idx="10">
                  <c:v>258354533</c:v>
                </c:pt>
                <c:pt idx="11">
                  <c:v>618709437</c:v>
                </c:pt>
                <c:pt idx="12">
                  <c:v>242521230645</c:v>
                </c:pt>
                <c:pt idx="13">
                  <c:v>2159504487</c:v>
                </c:pt>
                <c:pt idx="14">
                  <c:v>79470000</c:v>
                </c:pt>
                <c:pt idx="15">
                  <c:v>493841827</c:v>
                </c:pt>
                <c:pt idx="16">
                  <c:v>1490100000</c:v>
                </c:pt>
                <c:pt idx="17">
                  <c:v>1484601985</c:v>
                </c:pt>
                <c:pt idx="18">
                  <c:v>60543802293</c:v>
                </c:pt>
                <c:pt idx="19">
                  <c:v>116907856772</c:v>
                </c:pt>
                <c:pt idx="20">
                  <c:v>70837491177</c:v>
                </c:pt>
                <c:pt idx="21">
                  <c:v>13035313699</c:v>
                </c:pt>
                <c:pt idx="22">
                  <c:v>28895111084</c:v>
                </c:pt>
                <c:pt idx="23">
                  <c:v>250000000</c:v>
                </c:pt>
                <c:pt idx="25">
                  <c:v>200000000</c:v>
                </c:pt>
                <c:pt idx="26">
                  <c:v>270000000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C2-4216-BA82-003F315D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99840"/>
        <c:axId val="148097664"/>
      </c:lineChart>
      <c:catAx>
        <c:axId val="14808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095744"/>
        <c:crosses val="autoZero"/>
        <c:auto val="1"/>
        <c:lblAlgn val="ctr"/>
        <c:lblOffset val="100"/>
        <c:noMultiLvlLbl val="0"/>
      </c:catAx>
      <c:valAx>
        <c:axId val="14809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081280"/>
        <c:crosses val="autoZero"/>
        <c:crossBetween val="between"/>
      </c:valAx>
      <c:valAx>
        <c:axId val="1480976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099840"/>
        <c:crosses val="max"/>
        <c:crossBetween val="between"/>
      </c:valAx>
      <c:catAx>
        <c:axId val="14809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0976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OPERACIONES_VOLUMEN_ML_012019!$F$12:$F$38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5">
                  <c:v>13</c:v>
                </c:pt>
                <c:pt idx="6">
                  <c:v>34</c:v>
                </c:pt>
                <c:pt idx="8">
                  <c:v>2</c:v>
                </c:pt>
                <c:pt idx="9">
                  <c:v>4</c:v>
                </c:pt>
                <c:pt idx="11">
                  <c:v>12</c:v>
                </c:pt>
                <c:pt idx="12">
                  <c:v>159</c:v>
                </c:pt>
                <c:pt idx="13">
                  <c:v>3</c:v>
                </c:pt>
                <c:pt idx="14">
                  <c:v>6</c:v>
                </c:pt>
                <c:pt idx="15">
                  <c:v>2</c:v>
                </c:pt>
                <c:pt idx="16">
                  <c:v>2</c:v>
                </c:pt>
                <c:pt idx="18">
                  <c:v>53</c:v>
                </c:pt>
                <c:pt idx="19">
                  <c:v>81</c:v>
                </c:pt>
                <c:pt idx="20">
                  <c:v>131</c:v>
                </c:pt>
                <c:pt idx="21">
                  <c:v>8</c:v>
                </c:pt>
                <c:pt idx="2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A-4378-B8B4-2A6D40DE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150528"/>
        <c:axId val="14815680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OPERACIONES_VOLUMEN_ML_012019!$H$12:$H$38</c:f>
              <c:numCache>
                <c:formatCode>_(* #,##0_);_(* \(#,##0\);_(* "-"??_);_(@_)</c:formatCode>
                <c:ptCount val="27"/>
                <c:pt idx="0">
                  <c:v>40000</c:v>
                </c:pt>
                <c:pt idx="1">
                  <c:v>11000000</c:v>
                </c:pt>
                <c:pt idx="2">
                  <c:v>275840338</c:v>
                </c:pt>
                <c:pt idx="3">
                  <c:v>46951865</c:v>
                </c:pt>
                <c:pt idx="5">
                  <c:v>4085763</c:v>
                </c:pt>
                <c:pt idx="6">
                  <c:v>895140072</c:v>
                </c:pt>
                <c:pt idx="8">
                  <c:v>1060000</c:v>
                </c:pt>
                <c:pt idx="9">
                  <c:v>110233333</c:v>
                </c:pt>
                <c:pt idx="11">
                  <c:v>14219328</c:v>
                </c:pt>
                <c:pt idx="12">
                  <c:v>27562420173</c:v>
                </c:pt>
                <c:pt idx="13">
                  <c:v>530000000</c:v>
                </c:pt>
                <c:pt idx="14">
                  <c:v>925000000</c:v>
                </c:pt>
                <c:pt idx="15">
                  <c:v>155000000</c:v>
                </c:pt>
                <c:pt idx="16">
                  <c:v>730000000</c:v>
                </c:pt>
                <c:pt idx="18">
                  <c:v>10857454388</c:v>
                </c:pt>
                <c:pt idx="19">
                  <c:v>24474624691</c:v>
                </c:pt>
                <c:pt idx="20">
                  <c:v>26662083320</c:v>
                </c:pt>
                <c:pt idx="21">
                  <c:v>1237000000</c:v>
                </c:pt>
                <c:pt idx="22">
                  <c:v>6866753973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A-4378-B8B4-2A6D40DE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60896"/>
        <c:axId val="148158720"/>
      </c:lineChart>
      <c:catAx>
        <c:axId val="14815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156800"/>
        <c:crosses val="autoZero"/>
        <c:auto val="1"/>
        <c:lblAlgn val="ctr"/>
        <c:lblOffset val="100"/>
        <c:noMultiLvlLbl val="0"/>
      </c:catAx>
      <c:valAx>
        <c:axId val="14815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150528"/>
        <c:crosses val="autoZero"/>
        <c:crossBetween val="between"/>
      </c:valAx>
      <c:valAx>
        <c:axId val="148158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160896"/>
        <c:crosses val="max"/>
        <c:crossBetween val="between"/>
      </c:valAx>
      <c:catAx>
        <c:axId val="14816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158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3</c:v>
                </c:pt>
                <c:pt idx="2">
                  <c:v>15</c:v>
                </c:pt>
                <c:pt idx="3">
                  <c:v>35</c:v>
                </c:pt>
                <c:pt idx="4">
                  <c:v>4</c:v>
                </c:pt>
                <c:pt idx="5">
                  <c:v>21</c:v>
                </c:pt>
                <c:pt idx="6">
                  <c:v>56</c:v>
                </c:pt>
                <c:pt idx="7">
                  <c:v>9</c:v>
                </c:pt>
                <c:pt idx="9">
                  <c:v>2</c:v>
                </c:pt>
                <c:pt idx="10">
                  <c:v>3</c:v>
                </c:pt>
                <c:pt idx="11">
                  <c:v>9</c:v>
                </c:pt>
                <c:pt idx="12">
                  <c:v>307</c:v>
                </c:pt>
                <c:pt idx="15">
                  <c:v>6</c:v>
                </c:pt>
                <c:pt idx="17">
                  <c:v>4</c:v>
                </c:pt>
                <c:pt idx="18">
                  <c:v>147</c:v>
                </c:pt>
                <c:pt idx="19">
                  <c:v>158</c:v>
                </c:pt>
                <c:pt idx="20">
                  <c:v>127</c:v>
                </c:pt>
                <c:pt idx="21">
                  <c:v>24</c:v>
                </c:pt>
                <c:pt idx="22">
                  <c:v>47</c:v>
                </c:pt>
                <c:pt idx="25">
                  <c:v>11</c:v>
                </c:pt>
                <c:pt idx="26">
                  <c:v>1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4-4601-97CF-866BA917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499072"/>
        <c:axId val="1485053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OPERACIONES_VOLUMEN_ME_012019!$G$12:$G$39</c:f>
              <c:numCache>
                <c:formatCode>_(* #,##0_);_(* \(#,##0\);_(* "-"??_);_(@_)</c:formatCode>
                <c:ptCount val="28"/>
                <c:pt idx="0">
                  <c:v>8609146220</c:v>
                </c:pt>
                <c:pt idx="1">
                  <c:v>6340278689</c:v>
                </c:pt>
                <c:pt idx="2">
                  <c:v>46301493470</c:v>
                </c:pt>
                <c:pt idx="3">
                  <c:v>15279966353.07</c:v>
                </c:pt>
                <c:pt idx="4">
                  <c:v>1157745965</c:v>
                </c:pt>
                <c:pt idx="5">
                  <c:v>179626270417</c:v>
                </c:pt>
                <c:pt idx="6">
                  <c:v>111614968811.34</c:v>
                </c:pt>
                <c:pt idx="7">
                  <c:v>2510081591</c:v>
                </c:pt>
                <c:pt idx="9">
                  <c:v>496912350</c:v>
                </c:pt>
                <c:pt idx="10">
                  <c:v>1244770165</c:v>
                </c:pt>
                <c:pt idx="11">
                  <c:v>6567287100</c:v>
                </c:pt>
                <c:pt idx="12">
                  <c:v>260668877943.54999</c:v>
                </c:pt>
                <c:pt idx="15">
                  <c:v>4123413200</c:v>
                </c:pt>
                <c:pt idx="17">
                  <c:v>5055217820</c:v>
                </c:pt>
                <c:pt idx="18">
                  <c:v>146797681543.29001</c:v>
                </c:pt>
                <c:pt idx="19">
                  <c:v>111505755120.32001</c:v>
                </c:pt>
                <c:pt idx="20">
                  <c:v>95371675676</c:v>
                </c:pt>
                <c:pt idx="21">
                  <c:v>12704681636</c:v>
                </c:pt>
                <c:pt idx="22">
                  <c:v>13525534919</c:v>
                </c:pt>
                <c:pt idx="25">
                  <c:v>1807134000</c:v>
                </c:pt>
                <c:pt idx="26">
                  <c:v>60573500</c:v>
                </c:pt>
                <c:pt idx="27">
                  <c:v>2400352000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4-4601-97CF-866BA917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17632"/>
        <c:axId val="148507264"/>
      </c:lineChart>
      <c:catAx>
        <c:axId val="1484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505344"/>
        <c:crosses val="autoZero"/>
        <c:auto val="1"/>
        <c:lblAlgn val="ctr"/>
        <c:lblOffset val="100"/>
        <c:noMultiLvlLbl val="0"/>
      </c:catAx>
      <c:valAx>
        <c:axId val="14850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499072"/>
        <c:crosses val="autoZero"/>
        <c:crossBetween val="between"/>
      </c:valAx>
      <c:valAx>
        <c:axId val="1485072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517632"/>
        <c:crosses val="max"/>
        <c:crossBetween val="between"/>
      </c:valAx>
      <c:catAx>
        <c:axId val="14851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5072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OPERACIONES_VOLUMEN_ME_102025!$E$10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1</c:v>
                </c:pt>
                <c:pt idx="12">
                  <c:v>33</c:v>
                </c:pt>
                <c:pt idx="18">
                  <c:v>64</c:v>
                </c:pt>
                <c:pt idx="19">
                  <c:v>38</c:v>
                </c:pt>
                <c:pt idx="20">
                  <c:v>4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1-4458-8E5B-497AB0E3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OPERACIONES_VOLUMEN_ME_102025!$G$10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OPERACIONES_VOLUMEN_ME_102025!$H$12:$H$39</c:f>
              <c:numCache>
                <c:formatCode>_(* #,##0_);_(* \(#,##0\);_(* "-"??_);_(@_)</c:formatCode>
                <c:ptCount val="28"/>
                <c:pt idx="1">
                  <c:v>70013400</c:v>
                </c:pt>
                <c:pt idx="3">
                  <c:v>352799500</c:v>
                </c:pt>
                <c:pt idx="6">
                  <c:v>42505135</c:v>
                </c:pt>
                <c:pt idx="12">
                  <c:v>11716835875.84</c:v>
                </c:pt>
                <c:pt idx="18">
                  <c:v>16862678380</c:v>
                </c:pt>
                <c:pt idx="19">
                  <c:v>11128140520</c:v>
                </c:pt>
                <c:pt idx="20">
                  <c:v>1033436563.5700001</c:v>
                </c:pt>
                <c:pt idx="22">
                  <c:v>212069400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1-4458-8E5B-497AB0E3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OPERACIONES_VOLUMEN_ME_012019!$F$12:$F$39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6">
                  <c:v>4</c:v>
                </c:pt>
                <c:pt idx="10">
                  <c:v>1</c:v>
                </c:pt>
                <c:pt idx="12">
                  <c:v>14</c:v>
                </c:pt>
                <c:pt idx="18">
                  <c:v>33</c:v>
                </c:pt>
                <c:pt idx="19">
                  <c:v>29</c:v>
                </c:pt>
                <c:pt idx="20">
                  <c:v>45</c:v>
                </c:pt>
                <c:pt idx="21">
                  <c:v>11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B-4A1B-AF3E-DE7F5B65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543744"/>
        <c:axId val="1485500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OPERACIONES_VOLUMEN_ME_012019!$H$12:$H$39</c:f>
              <c:numCache>
                <c:formatCode>_(* #,##0_);_(* \(#,##0\);_(* "-"??_);_(@_)</c:formatCode>
                <c:ptCount val="28"/>
                <c:pt idx="0">
                  <c:v>4124896041</c:v>
                </c:pt>
                <c:pt idx="1">
                  <c:v>463610181</c:v>
                </c:pt>
                <c:pt idx="2">
                  <c:v>1402566398.5699999</c:v>
                </c:pt>
                <c:pt idx="3">
                  <c:v>2565018277</c:v>
                </c:pt>
                <c:pt idx="4">
                  <c:v>6051150</c:v>
                </c:pt>
                <c:pt idx="6">
                  <c:v>3821531761</c:v>
                </c:pt>
                <c:pt idx="10">
                  <c:v>3045965000</c:v>
                </c:pt>
                <c:pt idx="12">
                  <c:v>3232411294.1500001</c:v>
                </c:pt>
                <c:pt idx="18">
                  <c:v>17304021499.91</c:v>
                </c:pt>
                <c:pt idx="19">
                  <c:v>6891687051.2399998</c:v>
                </c:pt>
                <c:pt idx="20">
                  <c:v>14116134974.68</c:v>
                </c:pt>
                <c:pt idx="21">
                  <c:v>3183508500</c:v>
                </c:pt>
                <c:pt idx="22">
                  <c:v>2102346000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B-4A1B-AF3E-DE7F5B65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66400"/>
        <c:axId val="148551936"/>
      </c:lineChart>
      <c:catAx>
        <c:axId val="14854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550016"/>
        <c:crosses val="autoZero"/>
        <c:auto val="1"/>
        <c:lblAlgn val="ctr"/>
        <c:lblOffset val="100"/>
        <c:noMultiLvlLbl val="0"/>
      </c:catAx>
      <c:valAx>
        <c:axId val="148550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543744"/>
        <c:crosses val="autoZero"/>
        <c:crossBetween val="between"/>
      </c:valAx>
      <c:valAx>
        <c:axId val="1485519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566400"/>
        <c:crosses val="max"/>
        <c:crossBetween val="between"/>
      </c:valAx>
      <c:catAx>
        <c:axId val="14856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551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CDA_ML_122018!$H$10:$H$37</c:f>
              <c:numCache>
                <c:formatCode>_(* #,##0.00_);_(* \(#,##0.00\);_(* "-"??_);_(@_)</c:formatCode>
                <c:ptCount val="28"/>
                <c:pt idx="0">
                  <c:v>3.6707317073170702</c:v>
                </c:pt>
                <c:pt idx="1">
                  <c:v>3.4538076860092399</c:v>
                </c:pt>
                <c:pt idx="2">
                  <c:v>3.8593253142841699</c:v>
                </c:pt>
                <c:pt idx="3">
                  <c:v>4.2477990059373196</c:v>
                </c:pt>
                <c:pt idx="4">
                  <c:v>3.99923328532764</c:v>
                </c:pt>
                <c:pt idx="5">
                  <c:v>4.2044514893507996</c:v>
                </c:pt>
                <c:pt idx="6">
                  <c:v>4.55506497716285</c:v>
                </c:pt>
                <c:pt idx="7">
                  <c:v>4.4966813742127698</c:v>
                </c:pt>
                <c:pt idx="8">
                  <c:v>3.7157772621809699</c:v>
                </c:pt>
                <c:pt idx="9">
                  <c:v>5.0869202088102998</c:v>
                </c:pt>
                <c:pt idx="10">
                  <c:v>5.6166281755196303</c:v>
                </c:pt>
                <c:pt idx="11">
                  <c:v>5.4832923086328096</c:v>
                </c:pt>
                <c:pt idx="12">
                  <c:v>7.4335864227945301</c:v>
                </c:pt>
                <c:pt idx="13">
                  <c:v>6.5203101342234602</c:v>
                </c:pt>
                <c:pt idx="14">
                  <c:v>7.9193645041312601</c:v>
                </c:pt>
                <c:pt idx="15">
                  <c:v>7.0759050356341602</c:v>
                </c:pt>
                <c:pt idx="17">
                  <c:v>7.3101664780992399</c:v>
                </c:pt>
                <c:pt idx="18">
                  <c:v>7.7824627185908</c:v>
                </c:pt>
                <c:pt idx="19">
                  <c:v>8.2263227538375308</c:v>
                </c:pt>
                <c:pt idx="20">
                  <c:v>8.90271011738621</c:v>
                </c:pt>
                <c:pt idx="21">
                  <c:v>9.6451461197522104</c:v>
                </c:pt>
                <c:pt idx="22">
                  <c:v>9.2055122536415404</c:v>
                </c:pt>
                <c:pt idx="25">
                  <c:v>8.5</c:v>
                </c:pt>
                <c:pt idx="26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B-4931-A655-4F7A7CA86E2B}"/>
            </c:ext>
          </c:extLst>
        </c:ser>
        <c:ser>
          <c:idx val="1"/>
          <c:order val="1"/>
          <c:tx>
            <c:strRef>
              <c:f>CDA_ML_122018!$I$9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CDA_ML_122018!$I$10:$I$37</c:f>
              <c:numCache>
                <c:formatCode>_(* #,##0.00_);_(* \(#,##0.00\);_(* "-"??_);_(@_)</c:formatCode>
                <c:ptCount val="28"/>
                <c:pt idx="1">
                  <c:v>3.25</c:v>
                </c:pt>
                <c:pt idx="2">
                  <c:v>2.8504528201371802</c:v>
                </c:pt>
                <c:pt idx="4">
                  <c:v>3.5</c:v>
                </c:pt>
                <c:pt idx="5">
                  <c:v>5.8035714285714297</c:v>
                </c:pt>
                <c:pt idx="6">
                  <c:v>4.4833046433566404</c:v>
                </c:pt>
                <c:pt idx="7">
                  <c:v>3</c:v>
                </c:pt>
                <c:pt idx="9">
                  <c:v>2.5</c:v>
                </c:pt>
                <c:pt idx="11">
                  <c:v>5.4285714285714297</c:v>
                </c:pt>
                <c:pt idx="12">
                  <c:v>8.5508491226842303</c:v>
                </c:pt>
                <c:pt idx="13">
                  <c:v>9.2601965731230802</c:v>
                </c:pt>
                <c:pt idx="14">
                  <c:v>9.5</c:v>
                </c:pt>
                <c:pt idx="15">
                  <c:v>5.25</c:v>
                </c:pt>
                <c:pt idx="16">
                  <c:v>8</c:v>
                </c:pt>
                <c:pt idx="17">
                  <c:v>7.75</c:v>
                </c:pt>
                <c:pt idx="18">
                  <c:v>9.0830051212074192</c:v>
                </c:pt>
                <c:pt idx="19">
                  <c:v>8.9090943878210105</c:v>
                </c:pt>
                <c:pt idx="20">
                  <c:v>9.5799742999652704</c:v>
                </c:pt>
                <c:pt idx="21">
                  <c:v>9.9428850855745701</c:v>
                </c:pt>
                <c:pt idx="22">
                  <c:v>9.8715082315771099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B-4931-A655-4F7A7CA86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03648"/>
        <c:axId val="148605952"/>
      </c:lineChart>
      <c:catAx>
        <c:axId val="14860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8605952"/>
        <c:crosses val="autoZero"/>
        <c:auto val="0"/>
        <c:lblAlgn val="ctr"/>
        <c:lblOffset val="100"/>
        <c:noMultiLvlLbl val="0"/>
      </c:catAx>
      <c:valAx>
        <c:axId val="14860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8603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CDA_ME_122018!$H$10:$H$37</c:f>
              <c:numCache>
                <c:formatCode>_(* #,##0.00_);_(* \(#,##0.00\);_(* "-"??_);_(@_)</c:formatCode>
                <c:ptCount val="28"/>
                <c:pt idx="0">
                  <c:v>1.2833493779445599</c:v>
                </c:pt>
                <c:pt idx="1">
                  <c:v>2.2049104749016899</c:v>
                </c:pt>
                <c:pt idx="2">
                  <c:v>1.9101270785584601</c:v>
                </c:pt>
                <c:pt idx="3">
                  <c:v>1.99173610154262</c:v>
                </c:pt>
                <c:pt idx="4">
                  <c:v>2.39091387197118</c:v>
                </c:pt>
                <c:pt idx="5">
                  <c:v>1.8341474598829901</c:v>
                </c:pt>
                <c:pt idx="6">
                  <c:v>2.6019959489309299</c:v>
                </c:pt>
                <c:pt idx="7">
                  <c:v>2.5894216954699898</c:v>
                </c:pt>
                <c:pt idx="8">
                  <c:v>3.24752475247525</c:v>
                </c:pt>
                <c:pt idx="9">
                  <c:v>3.1937704581353499</c:v>
                </c:pt>
                <c:pt idx="10">
                  <c:v>3.5</c:v>
                </c:pt>
                <c:pt idx="11">
                  <c:v>3.3311625918139001</c:v>
                </c:pt>
                <c:pt idx="12">
                  <c:v>3.8368326438320501</c:v>
                </c:pt>
                <c:pt idx="13">
                  <c:v>4.2765019794300398</c:v>
                </c:pt>
                <c:pt idx="17">
                  <c:v>4</c:v>
                </c:pt>
                <c:pt idx="18">
                  <c:v>4.4981334714910597</c:v>
                </c:pt>
                <c:pt idx="19">
                  <c:v>5.1559171966731503</c:v>
                </c:pt>
                <c:pt idx="20">
                  <c:v>5.5680812578440202</c:v>
                </c:pt>
                <c:pt idx="21">
                  <c:v>5.9422422072131802</c:v>
                </c:pt>
                <c:pt idx="22">
                  <c:v>5.8522545409234903</c:v>
                </c:pt>
                <c:pt idx="23">
                  <c:v>6.5</c:v>
                </c:pt>
                <c:pt idx="27">
                  <c:v>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0-43BC-8491-D7852EB9F66C}"/>
            </c:ext>
          </c:extLst>
        </c:ser>
        <c:ser>
          <c:idx val="1"/>
          <c:order val="1"/>
          <c:tx>
            <c:strRef>
              <c:f>CDA_ME_122018!$I$9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CDA_ME_122018!$I$10:$I$37</c:f>
              <c:numCache>
                <c:formatCode>_(* #,##0.00_);_(* \(#,##0.00\);_(* "-"??_);_(@_)</c:formatCode>
                <c:ptCount val="28"/>
                <c:pt idx="1">
                  <c:v>1.25</c:v>
                </c:pt>
                <c:pt idx="2">
                  <c:v>2.8565368129350901</c:v>
                </c:pt>
                <c:pt idx="3">
                  <c:v>1.5</c:v>
                </c:pt>
                <c:pt idx="6">
                  <c:v>4.7734564425044503</c:v>
                </c:pt>
                <c:pt idx="12">
                  <c:v>4.4823390104564398</c:v>
                </c:pt>
                <c:pt idx="18">
                  <c:v>5.1214725092488003</c:v>
                </c:pt>
                <c:pt idx="19">
                  <c:v>6.0533174421648601</c:v>
                </c:pt>
                <c:pt idx="20">
                  <c:v>6.2026664096756701</c:v>
                </c:pt>
                <c:pt idx="22">
                  <c:v>6.75</c:v>
                </c:pt>
                <c:pt idx="23">
                  <c:v>6.75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0-43BC-8491-D7852EB9F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93152"/>
        <c:axId val="146995456"/>
      </c:lineChart>
      <c:catAx>
        <c:axId val="14699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6995456"/>
        <c:crosses val="autoZero"/>
        <c:auto val="0"/>
        <c:lblAlgn val="ctr"/>
        <c:lblOffset val="100"/>
        <c:noMultiLvlLbl val="0"/>
      </c:catAx>
      <c:valAx>
        <c:axId val="146995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699315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11</c:v>
                </c:pt>
                <c:pt idx="2">
                  <c:v>44</c:v>
                </c:pt>
                <c:pt idx="3">
                  <c:v>326</c:v>
                </c:pt>
                <c:pt idx="4">
                  <c:v>17</c:v>
                </c:pt>
                <c:pt idx="5">
                  <c:v>122</c:v>
                </c:pt>
                <c:pt idx="6">
                  <c:v>723</c:v>
                </c:pt>
                <c:pt idx="7">
                  <c:v>17</c:v>
                </c:pt>
                <c:pt idx="8">
                  <c:v>6</c:v>
                </c:pt>
                <c:pt idx="9">
                  <c:v>108</c:v>
                </c:pt>
                <c:pt idx="10">
                  <c:v>11</c:v>
                </c:pt>
                <c:pt idx="11">
                  <c:v>40</c:v>
                </c:pt>
                <c:pt idx="12">
                  <c:v>1391</c:v>
                </c:pt>
                <c:pt idx="13">
                  <c:v>50</c:v>
                </c:pt>
                <c:pt idx="14">
                  <c:v>24</c:v>
                </c:pt>
                <c:pt idx="15">
                  <c:v>19</c:v>
                </c:pt>
                <c:pt idx="17">
                  <c:v>9</c:v>
                </c:pt>
                <c:pt idx="18">
                  <c:v>195</c:v>
                </c:pt>
                <c:pt idx="19">
                  <c:v>336</c:v>
                </c:pt>
                <c:pt idx="20">
                  <c:v>247</c:v>
                </c:pt>
                <c:pt idx="21">
                  <c:v>51</c:v>
                </c:pt>
                <c:pt idx="22">
                  <c:v>64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0-4B14-B7F0-B489AC8B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915520"/>
        <c:axId val="14791744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OPERACIONES_VOLUMEN_ML_122018!$G$12:$G$39</c:f>
              <c:numCache>
                <c:formatCode>_(* #,##0_);_(* \(#,##0\);_(* "-"??_);_(@_)</c:formatCode>
                <c:ptCount val="28"/>
                <c:pt idx="0">
                  <c:v>2050000000</c:v>
                </c:pt>
                <c:pt idx="1">
                  <c:v>48284261781</c:v>
                </c:pt>
                <c:pt idx="2">
                  <c:v>11736487218</c:v>
                </c:pt>
                <c:pt idx="3">
                  <c:v>11235514034</c:v>
                </c:pt>
                <c:pt idx="4">
                  <c:v>749233412</c:v>
                </c:pt>
                <c:pt idx="5">
                  <c:v>8118518613</c:v>
                </c:pt>
                <c:pt idx="6">
                  <c:v>18382918670</c:v>
                </c:pt>
                <c:pt idx="7">
                  <c:v>5303400000</c:v>
                </c:pt>
                <c:pt idx="8">
                  <c:v>431000000</c:v>
                </c:pt>
                <c:pt idx="9">
                  <c:v>1364382301</c:v>
                </c:pt>
                <c:pt idx="10">
                  <c:v>64950000</c:v>
                </c:pt>
                <c:pt idx="11">
                  <c:v>1400917397</c:v>
                </c:pt>
                <c:pt idx="12">
                  <c:v>166734794911</c:v>
                </c:pt>
                <c:pt idx="13">
                  <c:v>1679307218</c:v>
                </c:pt>
                <c:pt idx="14">
                  <c:v>1558996130</c:v>
                </c:pt>
                <c:pt idx="15">
                  <c:v>631701370</c:v>
                </c:pt>
                <c:pt idx="17">
                  <c:v>1392075000</c:v>
                </c:pt>
                <c:pt idx="18">
                  <c:v>44818420051</c:v>
                </c:pt>
                <c:pt idx="19">
                  <c:v>67699902060</c:v>
                </c:pt>
                <c:pt idx="20">
                  <c:v>74259819399</c:v>
                </c:pt>
                <c:pt idx="21">
                  <c:v>27372113076</c:v>
                </c:pt>
                <c:pt idx="22">
                  <c:v>5118869057</c:v>
                </c:pt>
                <c:pt idx="25">
                  <c:v>805375890</c:v>
                </c:pt>
                <c:pt idx="26">
                  <c:v>972000000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0-4B14-B7F0-B489AC8B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21536"/>
        <c:axId val="147919616"/>
      </c:lineChart>
      <c:catAx>
        <c:axId val="14791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917440"/>
        <c:crosses val="autoZero"/>
        <c:auto val="1"/>
        <c:lblAlgn val="ctr"/>
        <c:lblOffset val="100"/>
        <c:noMultiLvlLbl val="0"/>
      </c:catAx>
      <c:valAx>
        <c:axId val="147917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15520"/>
        <c:crosses val="autoZero"/>
        <c:crossBetween val="between"/>
      </c:valAx>
      <c:valAx>
        <c:axId val="1479196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21536"/>
        <c:crosses val="max"/>
        <c:crossBetween val="between"/>
      </c:valAx>
      <c:catAx>
        <c:axId val="14792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91961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31</c:v>
                </c:pt>
                <c:pt idx="7">
                  <c:v>1</c:v>
                </c:pt>
                <c:pt idx="9">
                  <c:v>1</c:v>
                </c:pt>
                <c:pt idx="11">
                  <c:v>3</c:v>
                </c:pt>
                <c:pt idx="12">
                  <c:v>119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63</c:v>
                </c:pt>
                <c:pt idx="19">
                  <c:v>55</c:v>
                </c:pt>
                <c:pt idx="20">
                  <c:v>59</c:v>
                </c:pt>
                <c:pt idx="21">
                  <c:v>8</c:v>
                </c:pt>
                <c:pt idx="2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2-49C9-8FA2-62A87E31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947904"/>
        <c:axId val="14794982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OPERACIONES_VOLUMEN_ML_122018!$H$12:$H$39</c:f>
              <c:numCache>
                <c:formatCode>_(* #,##0_);_(* \(#,##0\);_(* "-"??_);_(@_)</c:formatCode>
                <c:ptCount val="28"/>
                <c:pt idx="1">
                  <c:v>400000</c:v>
                </c:pt>
                <c:pt idx="2">
                  <c:v>150170000</c:v>
                </c:pt>
                <c:pt idx="4">
                  <c:v>2000000</c:v>
                </c:pt>
                <c:pt idx="5">
                  <c:v>1400000</c:v>
                </c:pt>
                <c:pt idx="6">
                  <c:v>3375520344</c:v>
                </c:pt>
                <c:pt idx="7">
                  <c:v>75000000</c:v>
                </c:pt>
                <c:pt idx="9">
                  <c:v>6900000</c:v>
                </c:pt>
                <c:pt idx="11">
                  <c:v>350000</c:v>
                </c:pt>
                <c:pt idx="12">
                  <c:v>25386339513</c:v>
                </c:pt>
                <c:pt idx="13">
                  <c:v>1303150685</c:v>
                </c:pt>
                <c:pt idx="14">
                  <c:v>719286419</c:v>
                </c:pt>
                <c:pt idx="15">
                  <c:v>40000</c:v>
                </c:pt>
                <c:pt idx="16">
                  <c:v>50000000</c:v>
                </c:pt>
                <c:pt idx="17">
                  <c:v>120000000</c:v>
                </c:pt>
                <c:pt idx="18">
                  <c:v>14754645297</c:v>
                </c:pt>
                <c:pt idx="19">
                  <c:v>8503756231</c:v>
                </c:pt>
                <c:pt idx="20">
                  <c:v>9361096300</c:v>
                </c:pt>
                <c:pt idx="21">
                  <c:v>1278125000</c:v>
                </c:pt>
                <c:pt idx="22">
                  <c:v>1953088428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2-49C9-8FA2-62A87E31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58016"/>
        <c:axId val="147956096"/>
      </c:lineChart>
      <c:catAx>
        <c:axId val="14794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949824"/>
        <c:crosses val="autoZero"/>
        <c:auto val="1"/>
        <c:lblAlgn val="ctr"/>
        <c:lblOffset val="100"/>
        <c:noMultiLvlLbl val="0"/>
      </c:catAx>
      <c:valAx>
        <c:axId val="14794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47904"/>
        <c:crosses val="autoZero"/>
        <c:crossBetween val="between"/>
      </c:valAx>
      <c:valAx>
        <c:axId val="1479560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58016"/>
        <c:crosses val="max"/>
        <c:crossBetween val="between"/>
      </c:valAx>
      <c:catAx>
        <c:axId val="14795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95609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10</c:v>
                </c:pt>
                <c:pt idx="2">
                  <c:v>20</c:v>
                </c:pt>
                <c:pt idx="3">
                  <c:v>48</c:v>
                </c:pt>
                <c:pt idx="4">
                  <c:v>2</c:v>
                </c:pt>
                <c:pt idx="5">
                  <c:v>25</c:v>
                </c:pt>
                <c:pt idx="6">
                  <c:v>51</c:v>
                </c:pt>
                <c:pt idx="7">
                  <c:v>2</c:v>
                </c:pt>
                <c:pt idx="8">
                  <c:v>6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303</c:v>
                </c:pt>
                <c:pt idx="13">
                  <c:v>3</c:v>
                </c:pt>
                <c:pt idx="17">
                  <c:v>1</c:v>
                </c:pt>
                <c:pt idx="18">
                  <c:v>119</c:v>
                </c:pt>
                <c:pt idx="19">
                  <c:v>187</c:v>
                </c:pt>
                <c:pt idx="20">
                  <c:v>160</c:v>
                </c:pt>
                <c:pt idx="21">
                  <c:v>20</c:v>
                </c:pt>
                <c:pt idx="22">
                  <c:v>32</c:v>
                </c:pt>
                <c:pt idx="23">
                  <c:v>4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B-46B7-B14E-92A0E03A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38016"/>
        <c:axId val="1480399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OPERACIONES_VOLUMEN_ME_122018!$G$12:$G$39</c:f>
              <c:numCache>
                <c:formatCode>_(* #,##0_);_(* \(#,##0\);_(* "-"??_);_(@_)</c:formatCode>
                <c:ptCount val="28"/>
                <c:pt idx="0">
                  <c:v>4437627000</c:v>
                </c:pt>
                <c:pt idx="1">
                  <c:v>16004674410</c:v>
                </c:pt>
                <c:pt idx="2">
                  <c:v>51590588211</c:v>
                </c:pt>
                <c:pt idx="3">
                  <c:v>37908296597</c:v>
                </c:pt>
                <c:pt idx="4">
                  <c:v>371556849</c:v>
                </c:pt>
                <c:pt idx="5">
                  <c:v>163719341736</c:v>
                </c:pt>
                <c:pt idx="6">
                  <c:v>69928047420.100006</c:v>
                </c:pt>
                <c:pt idx="7">
                  <c:v>791747144</c:v>
                </c:pt>
                <c:pt idx="8">
                  <c:v>11967752600</c:v>
                </c:pt>
                <c:pt idx="9">
                  <c:v>2236890690</c:v>
                </c:pt>
                <c:pt idx="10">
                  <c:v>41450080</c:v>
                </c:pt>
                <c:pt idx="11">
                  <c:v>2616930950</c:v>
                </c:pt>
                <c:pt idx="12">
                  <c:v>263257395399.39999</c:v>
                </c:pt>
                <c:pt idx="13">
                  <c:v>797498338.22000003</c:v>
                </c:pt>
                <c:pt idx="17">
                  <c:v>178319100</c:v>
                </c:pt>
                <c:pt idx="18">
                  <c:v>140328451810.76999</c:v>
                </c:pt>
                <c:pt idx="19">
                  <c:v>100615262823.87</c:v>
                </c:pt>
                <c:pt idx="20">
                  <c:v>60241906376</c:v>
                </c:pt>
                <c:pt idx="21">
                  <c:v>36161582419</c:v>
                </c:pt>
                <c:pt idx="22">
                  <c:v>19975759380</c:v>
                </c:pt>
                <c:pt idx="23">
                  <c:v>3361796270</c:v>
                </c:pt>
                <c:pt idx="27">
                  <c:v>199678090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B-46B7-B14E-92A0E03A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62944"/>
        <c:axId val="149361024"/>
      </c:lineChart>
      <c:catAx>
        <c:axId val="1480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039936"/>
        <c:crosses val="autoZero"/>
        <c:auto val="1"/>
        <c:lblAlgn val="ctr"/>
        <c:lblOffset val="100"/>
        <c:noMultiLvlLbl val="0"/>
      </c:catAx>
      <c:valAx>
        <c:axId val="148039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038016"/>
        <c:crosses val="autoZero"/>
        <c:crossBetween val="between"/>
      </c:valAx>
      <c:valAx>
        <c:axId val="1493610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362944"/>
        <c:crosses val="max"/>
        <c:crossBetween val="between"/>
      </c:valAx>
      <c:catAx>
        <c:axId val="14936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36102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6">
                  <c:v>4</c:v>
                </c:pt>
                <c:pt idx="12">
                  <c:v>17</c:v>
                </c:pt>
                <c:pt idx="18">
                  <c:v>24</c:v>
                </c:pt>
                <c:pt idx="19">
                  <c:v>14</c:v>
                </c:pt>
                <c:pt idx="20">
                  <c:v>31</c:v>
                </c:pt>
                <c:pt idx="22">
                  <c:v>27</c:v>
                </c:pt>
                <c:pt idx="23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D-4648-B182-BE9DA55B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09792"/>
        <c:axId val="1494117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OPERACIONES_VOLUMEN_ME_122018!$H$12:$H$39</c:f>
              <c:numCache>
                <c:formatCode>_(* #,##0_);_(* \(#,##0\);_(* "-"??_);_(@_)</c:formatCode>
                <c:ptCount val="28"/>
                <c:pt idx="1">
                  <c:v>49071718</c:v>
                </c:pt>
                <c:pt idx="2">
                  <c:v>2488100671</c:v>
                </c:pt>
                <c:pt idx="3">
                  <c:v>479925239</c:v>
                </c:pt>
                <c:pt idx="6">
                  <c:v>8386150200</c:v>
                </c:pt>
                <c:pt idx="12">
                  <c:v>8678317188.3999996</c:v>
                </c:pt>
                <c:pt idx="18">
                  <c:v>5939069681.5799999</c:v>
                </c:pt>
                <c:pt idx="19">
                  <c:v>6436229040</c:v>
                </c:pt>
                <c:pt idx="20">
                  <c:v>6625606816.9799995</c:v>
                </c:pt>
                <c:pt idx="22">
                  <c:v>9512202000</c:v>
                </c:pt>
                <c:pt idx="23">
                  <c:v>888376500</c:v>
                </c:pt>
                <c:pt idx="25">
                  <c:v>60922333.140000001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7D-4648-B182-BE9DA55B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82752"/>
        <c:axId val="149880832"/>
      </c:lineChart>
      <c:catAx>
        <c:axId val="14940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411712"/>
        <c:crosses val="autoZero"/>
        <c:auto val="1"/>
        <c:lblAlgn val="ctr"/>
        <c:lblOffset val="100"/>
        <c:noMultiLvlLbl val="0"/>
      </c:catAx>
      <c:valAx>
        <c:axId val="14941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409792"/>
        <c:crosses val="autoZero"/>
        <c:crossBetween val="between"/>
      </c:valAx>
      <c:valAx>
        <c:axId val="1498808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882752"/>
        <c:crosses val="max"/>
        <c:crossBetween val="between"/>
      </c:valAx>
      <c:catAx>
        <c:axId val="149882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8083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CDA_ML_112018!$H$10:$H$37</c:f>
              <c:numCache>
                <c:formatCode>_(* #,##0.00_);_(* \(#,##0.00\);_(* "-"??_);_(@_)</c:formatCode>
                <c:ptCount val="28"/>
                <c:pt idx="0">
                  <c:v>3.3448275862068999</c:v>
                </c:pt>
                <c:pt idx="1">
                  <c:v>3.4178134452267299</c:v>
                </c:pt>
                <c:pt idx="2">
                  <c:v>3.56236765740619</c:v>
                </c:pt>
                <c:pt idx="3">
                  <c:v>4.0030029202006796</c:v>
                </c:pt>
                <c:pt idx="4">
                  <c:v>3.8309169814211601</c:v>
                </c:pt>
                <c:pt idx="5">
                  <c:v>4.4401668886124197</c:v>
                </c:pt>
                <c:pt idx="6">
                  <c:v>4.63215753774183</c:v>
                </c:pt>
                <c:pt idx="7">
                  <c:v>5.0273993431455999</c:v>
                </c:pt>
                <c:pt idx="8">
                  <c:v>4.8511185026866102</c:v>
                </c:pt>
                <c:pt idx="9">
                  <c:v>4.9813060772297701</c:v>
                </c:pt>
                <c:pt idx="10">
                  <c:v>5.9832670466631104</c:v>
                </c:pt>
                <c:pt idx="11">
                  <c:v>4.4716142696236796</c:v>
                </c:pt>
                <c:pt idx="12">
                  <c:v>7.1938889242413797</c:v>
                </c:pt>
                <c:pt idx="13">
                  <c:v>6.78540600847648</c:v>
                </c:pt>
                <c:pt idx="14">
                  <c:v>6.5036863270777499</c:v>
                </c:pt>
                <c:pt idx="15">
                  <c:v>5.74470532763634</c:v>
                </c:pt>
                <c:pt idx="16">
                  <c:v>7.4675572519084001</c:v>
                </c:pt>
                <c:pt idx="17">
                  <c:v>7.4878574728413598</c:v>
                </c:pt>
                <c:pt idx="18">
                  <c:v>7.6407365962552198</c:v>
                </c:pt>
                <c:pt idx="19">
                  <c:v>7.6992527176579797</c:v>
                </c:pt>
                <c:pt idx="20">
                  <c:v>8.6016685347774597</c:v>
                </c:pt>
                <c:pt idx="21">
                  <c:v>9.6037830032393892</c:v>
                </c:pt>
                <c:pt idx="22">
                  <c:v>9.1776213540792106</c:v>
                </c:pt>
                <c:pt idx="24">
                  <c:v>9.2957746478873204</c:v>
                </c:pt>
                <c:pt idx="2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9-4D4C-904F-6888CAD2FD29}"/>
            </c:ext>
          </c:extLst>
        </c:ser>
        <c:ser>
          <c:idx val="1"/>
          <c:order val="1"/>
          <c:tx>
            <c:strRef>
              <c:f>CDA_ML_112018!$I$9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CDA_ML_112018!$I$10:$I$37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1.77658303464755</c:v>
                </c:pt>
                <c:pt idx="3">
                  <c:v>3.4285147572199302</c:v>
                </c:pt>
                <c:pt idx="5">
                  <c:v>5.4807180851063801</c:v>
                </c:pt>
                <c:pt idx="6">
                  <c:v>4.4963831049320504</c:v>
                </c:pt>
                <c:pt idx="8">
                  <c:v>3</c:v>
                </c:pt>
                <c:pt idx="11">
                  <c:v>6.9343807763401104</c:v>
                </c:pt>
                <c:pt idx="12">
                  <c:v>8.5743159178326707</c:v>
                </c:pt>
                <c:pt idx="13">
                  <c:v>9</c:v>
                </c:pt>
                <c:pt idx="14">
                  <c:v>8.1479591836734695</c:v>
                </c:pt>
                <c:pt idx="15">
                  <c:v>8.3998063008816999</c:v>
                </c:pt>
                <c:pt idx="17">
                  <c:v>7.9</c:v>
                </c:pt>
                <c:pt idx="18">
                  <c:v>8.7753371735185297</c:v>
                </c:pt>
                <c:pt idx="19">
                  <c:v>8.9798025916516195</c:v>
                </c:pt>
                <c:pt idx="20">
                  <c:v>9.7746221534046906</c:v>
                </c:pt>
                <c:pt idx="21">
                  <c:v>9.4969129749963006</c:v>
                </c:pt>
                <c:pt idx="22">
                  <c:v>9.7473118279569899</c:v>
                </c:pt>
                <c:pt idx="24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9-4D4C-904F-6888CAD2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24096"/>
        <c:axId val="149930752"/>
      </c:lineChart>
      <c:catAx>
        <c:axId val="14992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930752"/>
        <c:crosses val="autoZero"/>
        <c:auto val="0"/>
        <c:lblAlgn val="ctr"/>
        <c:lblOffset val="100"/>
        <c:noMultiLvlLbl val="0"/>
      </c:catAx>
      <c:valAx>
        <c:axId val="14993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9240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CDA_ME_112018!$H$10:$H$37</c:f>
              <c:numCache>
                <c:formatCode>_(* #,##0.00_);_(* \(#,##0.00\);_(* "-"??_);_(@_)</c:formatCode>
                <c:ptCount val="28"/>
                <c:pt idx="0">
                  <c:v>0.99415106363332295</c:v>
                </c:pt>
                <c:pt idx="1">
                  <c:v>1.60205754189723</c:v>
                </c:pt>
                <c:pt idx="2">
                  <c:v>1.26171789908994</c:v>
                </c:pt>
                <c:pt idx="3">
                  <c:v>1.5644276450096399</c:v>
                </c:pt>
                <c:pt idx="4">
                  <c:v>1.8379415870229601</c:v>
                </c:pt>
                <c:pt idx="5">
                  <c:v>1.9749446617220401</c:v>
                </c:pt>
                <c:pt idx="6">
                  <c:v>2.1245002642558202</c:v>
                </c:pt>
                <c:pt idx="7">
                  <c:v>2.5099702639258599</c:v>
                </c:pt>
                <c:pt idx="8">
                  <c:v>2.5183234726669901</c:v>
                </c:pt>
                <c:pt idx="9">
                  <c:v>3.1246097594351698</c:v>
                </c:pt>
                <c:pt idx="11">
                  <c:v>2.2736445642156302</c:v>
                </c:pt>
                <c:pt idx="12">
                  <c:v>3.8280015363060098</c:v>
                </c:pt>
                <c:pt idx="13">
                  <c:v>3.0230080636044501</c:v>
                </c:pt>
                <c:pt idx="14">
                  <c:v>4.5</c:v>
                </c:pt>
                <c:pt idx="17">
                  <c:v>5.9475156316525704</c:v>
                </c:pt>
                <c:pt idx="18">
                  <c:v>4.5190446908039101</c:v>
                </c:pt>
                <c:pt idx="19">
                  <c:v>4.8484664952124596</c:v>
                </c:pt>
                <c:pt idx="20">
                  <c:v>5.2892797475157902</c:v>
                </c:pt>
                <c:pt idx="21">
                  <c:v>5.3935646672565998</c:v>
                </c:pt>
                <c:pt idx="22">
                  <c:v>5.4119970450287704</c:v>
                </c:pt>
                <c:pt idx="23">
                  <c:v>6.1453110634915404</c:v>
                </c:pt>
                <c:pt idx="25">
                  <c:v>6.30355055289112</c:v>
                </c:pt>
                <c:pt idx="26">
                  <c:v>6.2561992755061802</c:v>
                </c:pt>
                <c:pt idx="27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4-4034-8EC9-B7207227313B}"/>
            </c:ext>
          </c:extLst>
        </c:ser>
        <c:ser>
          <c:idx val="1"/>
          <c:order val="1"/>
          <c:tx>
            <c:strRef>
              <c:f>CDA_ME_112018!$I$9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CDA_ME_112018!$I$10:$I$37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2">
                  <c:v>2.6096848650127402</c:v>
                </c:pt>
                <c:pt idx="3">
                  <c:v>3.5</c:v>
                </c:pt>
                <c:pt idx="6">
                  <c:v>3.4021148715260199</c:v>
                </c:pt>
                <c:pt idx="12">
                  <c:v>4.1600065720443498</c:v>
                </c:pt>
                <c:pt idx="13">
                  <c:v>5</c:v>
                </c:pt>
                <c:pt idx="18">
                  <c:v>4.8534888493707697</c:v>
                </c:pt>
                <c:pt idx="19">
                  <c:v>5.4147318766468997</c:v>
                </c:pt>
                <c:pt idx="20">
                  <c:v>5.8558801759470098</c:v>
                </c:pt>
                <c:pt idx="21">
                  <c:v>5.8042775195114702</c:v>
                </c:pt>
                <c:pt idx="22">
                  <c:v>6.5416306799583301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4-4034-8EC9-B72072273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57376"/>
        <c:axId val="149164032"/>
      </c:lineChart>
      <c:catAx>
        <c:axId val="14915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164032"/>
        <c:crosses val="autoZero"/>
        <c:auto val="0"/>
        <c:lblAlgn val="ctr"/>
        <c:lblOffset val="100"/>
        <c:noMultiLvlLbl val="0"/>
      </c:catAx>
      <c:valAx>
        <c:axId val="149164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15737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OPERACIONES_VOLUMEN_ML_112018!$E$12:$E$39</c:f>
              <c:numCache>
                <c:formatCode>_(* #,##0_);_(* \(#,##0\);_(* "-"??_);_(@_)</c:formatCode>
                <c:ptCount val="28"/>
                <c:pt idx="0">
                  <c:v>38</c:v>
                </c:pt>
                <c:pt idx="1">
                  <c:v>11</c:v>
                </c:pt>
                <c:pt idx="2">
                  <c:v>45</c:v>
                </c:pt>
                <c:pt idx="3">
                  <c:v>209</c:v>
                </c:pt>
                <c:pt idx="4">
                  <c:v>35</c:v>
                </c:pt>
                <c:pt idx="5">
                  <c:v>98</c:v>
                </c:pt>
                <c:pt idx="6">
                  <c:v>568</c:v>
                </c:pt>
                <c:pt idx="7">
                  <c:v>12</c:v>
                </c:pt>
                <c:pt idx="8">
                  <c:v>6</c:v>
                </c:pt>
                <c:pt idx="9">
                  <c:v>84</c:v>
                </c:pt>
                <c:pt idx="10">
                  <c:v>13</c:v>
                </c:pt>
                <c:pt idx="11">
                  <c:v>21</c:v>
                </c:pt>
                <c:pt idx="12">
                  <c:v>1249</c:v>
                </c:pt>
                <c:pt idx="13">
                  <c:v>28</c:v>
                </c:pt>
                <c:pt idx="14">
                  <c:v>28</c:v>
                </c:pt>
                <c:pt idx="15">
                  <c:v>17</c:v>
                </c:pt>
                <c:pt idx="16">
                  <c:v>4</c:v>
                </c:pt>
                <c:pt idx="17">
                  <c:v>9</c:v>
                </c:pt>
                <c:pt idx="18">
                  <c:v>199</c:v>
                </c:pt>
                <c:pt idx="19">
                  <c:v>400</c:v>
                </c:pt>
                <c:pt idx="20">
                  <c:v>287</c:v>
                </c:pt>
                <c:pt idx="21">
                  <c:v>41</c:v>
                </c:pt>
                <c:pt idx="22">
                  <c:v>71</c:v>
                </c:pt>
                <c:pt idx="24">
                  <c:v>3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B-4F97-8A8F-0CD68553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223680"/>
        <c:axId val="14673548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OPERACIONES_VOLUMEN_ML_112018!$G$12:$G$39</c:f>
              <c:numCache>
                <c:formatCode>_(* #,##0_);_(* \(#,##0\);_(* "-"??_);_(@_)</c:formatCode>
                <c:ptCount val="28"/>
                <c:pt idx="0">
                  <c:v>1450000000</c:v>
                </c:pt>
                <c:pt idx="1">
                  <c:v>19423250000</c:v>
                </c:pt>
                <c:pt idx="2">
                  <c:v>30713443292</c:v>
                </c:pt>
                <c:pt idx="3">
                  <c:v>11602952933</c:v>
                </c:pt>
                <c:pt idx="4">
                  <c:v>5443022710</c:v>
                </c:pt>
                <c:pt idx="5">
                  <c:v>7571680546</c:v>
                </c:pt>
                <c:pt idx="6">
                  <c:v>124436344016</c:v>
                </c:pt>
                <c:pt idx="7">
                  <c:v>411050000</c:v>
                </c:pt>
                <c:pt idx="8">
                  <c:v>164360088</c:v>
                </c:pt>
                <c:pt idx="9">
                  <c:v>52204613606</c:v>
                </c:pt>
                <c:pt idx="10">
                  <c:v>746049442</c:v>
                </c:pt>
                <c:pt idx="11">
                  <c:v>1051176845</c:v>
                </c:pt>
                <c:pt idx="12">
                  <c:v>236473665978</c:v>
                </c:pt>
                <c:pt idx="13">
                  <c:v>1184926000</c:v>
                </c:pt>
                <c:pt idx="14">
                  <c:v>74600000</c:v>
                </c:pt>
                <c:pt idx="15">
                  <c:v>978431779</c:v>
                </c:pt>
                <c:pt idx="16">
                  <c:v>131000000</c:v>
                </c:pt>
                <c:pt idx="17">
                  <c:v>2253384822</c:v>
                </c:pt>
                <c:pt idx="18">
                  <c:v>71019263062</c:v>
                </c:pt>
                <c:pt idx="19">
                  <c:v>89377210252</c:v>
                </c:pt>
                <c:pt idx="20">
                  <c:v>108068726583</c:v>
                </c:pt>
                <c:pt idx="21">
                  <c:v>14391096638</c:v>
                </c:pt>
                <c:pt idx="22">
                  <c:v>19797006006</c:v>
                </c:pt>
                <c:pt idx="24">
                  <c:v>710000000</c:v>
                </c:pt>
                <c:pt idx="25">
                  <c:v>820000000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B-4F97-8A8F-0CD68553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55968"/>
        <c:axId val="146737408"/>
      </c:lineChart>
      <c:catAx>
        <c:axId val="14922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735488"/>
        <c:crosses val="autoZero"/>
        <c:auto val="1"/>
        <c:lblAlgn val="ctr"/>
        <c:lblOffset val="100"/>
        <c:noMultiLvlLbl val="0"/>
      </c:catAx>
      <c:valAx>
        <c:axId val="146735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223680"/>
        <c:crosses val="autoZero"/>
        <c:crossBetween val="between"/>
      </c:valAx>
      <c:valAx>
        <c:axId val="1467374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755968"/>
        <c:crosses val="max"/>
        <c:crossBetween val="between"/>
      </c:valAx>
      <c:catAx>
        <c:axId val="146755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73740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CDA_ML_092025!$H$10:$H$37</c:f>
              <c:numCache>
                <c:formatCode>_(* #,##0.00_);_(* \(#,##0.00\);_(* "-"??_);_(@_)</c:formatCode>
                <c:ptCount val="28"/>
                <c:pt idx="0">
                  <c:v>7.6749397473612699</c:v>
                </c:pt>
                <c:pt idx="1">
                  <c:v>8.6675861214917198</c:v>
                </c:pt>
                <c:pt idx="2">
                  <c:v>8.7673253077596005</c:v>
                </c:pt>
                <c:pt idx="3">
                  <c:v>7.7187197284429097</c:v>
                </c:pt>
                <c:pt idx="4">
                  <c:v>8.5783302063789897</c:v>
                </c:pt>
                <c:pt idx="5">
                  <c:v>8.0346298387762296</c:v>
                </c:pt>
                <c:pt idx="6">
                  <c:v>8.6113203140549395</c:v>
                </c:pt>
                <c:pt idx="7">
                  <c:v>8.8415480965541899</c:v>
                </c:pt>
                <c:pt idx="8">
                  <c:v>9.0469853755056295</c:v>
                </c:pt>
                <c:pt idx="9">
                  <c:v>9.1549159775041105</c:v>
                </c:pt>
                <c:pt idx="10">
                  <c:v>8.8666616886103</c:v>
                </c:pt>
                <c:pt idx="11">
                  <c:v>9.4488669756084107</c:v>
                </c:pt>
                <c:pt idx="12">
                  <c:v>9.3934719261098003</c:v>
                </c:pt>
                <c:pt idx="13">
                  <c:v>8.9018788365126706</c:v>
                </c:pt>
                <c:pt idx="14">
                  <c:v>9.6676731879066207</c:v>
                </c:pt>
                <c:pt idx="15">
                  <c:v>7.9101731114667198</c:v>
                </c:pt>
                <c:pt idx="16">
                  <c:v>9.6212304511564</c:v>
                </c:pt>
                <c:pt idx="17">
                  <c:v>9.9082157658715104</c:v>
                </c:pt>
                <c:pt idx="18">
                  <c:v>10.311934138318501</c:v>
                </c:pt>
                <c:pt idx="19">
                  <c:v>10.051945843119499</c:v>
                </c:pt>
                <c:pt idx="20">
                  <c:v>9.0395490283934397</c:v>
                </c:pt>
                <c:pt idx="21">
                  <c:v>10.185982652081501</c:v>
                </c:pt>
                <c:pt idx="22">
                  <c:v>10.264838921165699</c:v>
                </c:pt>
                <c:pt idx="24">
                  <c:v>10.75</c:v>
                </c:pt>
                <c:pt idx="26">
                  <c:v>15.5</c:v>
                </c:pt>
                <c:pt idx="27">
                  <c:v>10.4347402597403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D-4148-9AAF-BEC6511DB3DB}"/>
            </c:ext>
          </c:extLst>
        </c:ser>
        <c:ser>
          <c:idx val="1"/>
          <c:order val="1"/>
          <c:tx>
            <c:strRef>
              <c:f>CDA_ML_092025!$I$9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CDA_ML_092025!$I$10:$I$37</c:f>
              <c:numCache>
                <c:formatCode>_(* #,##0.00_);_(* \(#,##0.00\);_(* "-"??_);_(@_)</c:formatCode>
                <c:ptCount val="28"/>
                <c:pt idx="1">
                  <c:v>5.4</c:v>
                </c:pt>
                <c:pt idx="2">
                  <c:v>8.3412583071543303</c:v>
                </c:pt>
                <c:pt idx="3">
                  <c:v>4.9806451612903198</c:v>
                </c:pt>
                <c:pt idx="4">
                  <c:v>9.5</c:v>
                </c:pt>
                <c:pt idx="5">
                  <c:v>7.5862068965517198</c:v>
                </c:pt>
                <c:pt idx="6">
                  <c:v>6.5241935483870996</c:v>
                </c:pt>
                <c:pt idx="7">
                  <c:v>8</c:v>
                </c:pt>
                <c:pt idx="12">
                  <c:v>9.9986874541972508</c:v>
                </c:pt>
                <c:pt idx="17">
                  <c:v>10</c:v>
                </c:pt>
                <c:pt idx="18">
                  <c:v>10.2405401169752</c:v>
                </c:pt>
                <c:pt idx="19">
                  <c:v>10.4844076668314</c:v>
                </c:pt>
                <c:pt idx="20">
                  <c:v>10.674013125673399</c:v>
                </c:pt>
                <c:pt idx="21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D-4148-9AAF-BEC6511D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3">
                  <c:v>3</c:v>
                </c:pt>
                <c:pt idx="5">
                  <c:v>115</c:v>
                </c:pt>
                <c:pt idx="6">
                  <c:v>20</c:v>
                </c:pt>
                <c:pt idx="8">
                  <c:v>1</c:v>
                </c:pt>
                <c:pt idx="11">
                  <c:v>21</c:v>
                </c:pt>
                <c:pt idx="12">
                  <c:v>171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7">
                  <c:v>1</c:v>
                </c:pt>
                <c:pt idx="18">
                  <c:v>59</c:v>
                </c:pt>
                <c:pt idx="19">
                  <c:v>91</c:v>
                </c:pt>
                <c:pt idx="20">
                  <c:v>109</c:v>
                </c:pt>
                <c:pt idx="21">
                  <c:v>7</c:v>
                </c:pt>
                <c:pt idx="22">
                  <c:v>13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1-45B2-8992-AB91DE60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2080"/>
        <c:axId val="1467924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OPERACIONES_VOLUMEN_ML_112018!$H$12:$H$39</c:f>
              <c:numCache>
                <c:formatCode>_(* #,##0_);_(* \(#,##0\);_(* "-"??_);_(@_)</c:formatCode>
                <c:ptCount val="28"/>
                <c:pt idx="0">
                  <c:v>25000000</c:v>
                </c:pt>
                <c:pt idx="1">
                  <c:v>41850000</c:v>
                </c:pt>
                <c:pt idx="3">
                  <c:v>315100000</c:v>
                </c:pt>
                <c:pt idx="5">
                  <c:v>15040000</c:v>
                </c:pt>
                <c:pt idx="6">
                  <c:v>473454432</c:v>
                </c:pt>
                <c:pt idx="8">
                  <c:v>75000000</c:v>
                </c:pt>
                <c:pt idx="11">
                  <c:v>27050000</c:v>
                </c:pt>
                <c:pt idx="12">
                  <c:v>30349045760</c:v>
                </c:pt>
                <c:pt idx="13">
                  <c:v>614196899</c:v>
                </c:pt>
                <c:pt idx="14">
                  <c:v>245000000</c:v>
                </c:pt>
                <c:pt idx="15">
                  <c:v>542072421</c:v>
                </c:pt>
                <c:pt idx="17">
                  <c:v>60000000</c:v>
                </c:pt>
                <c:pt idx="18">
                  <c:v>12564479466</c:v>
                </c:pt>
                <c:pt idx="19">
                  <c:v>17271225396</c:v>
                </c:pt>
                <c:pt idx="20">
                  <c:v>29441684967</c:v>
                </c:pt>
                <c:pt idx="21">
                  <c:v>1066826717</c:v>
                </c:pt>
                <c:pt idx="22">
                  <c:v>2325000000</c:v>
                </c:pt>
                <c:pt idx="24">
                  <c:v>234000000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1-45B2-8992-AB91DE60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00640"/>
        <c:axId val="146794368"/>
      </c:lineChart>
      <c:catAx>
        <c:axId val="14678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792448"/>
        <c:crosses val="autoZero"/>
        <c:auto val="1"/>
        <c:lblAlgn val="ctr"/>
        <c:lblOffset val="100"/>
        <c:noMultiLvlLbl val="0"/>
      </c:catAx>
      <c:valAx>
        <c:axId val="146792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782080"/>
        <c:crosses val="autoZero"/>
        <c:crossBetween val="between"/>
      </c:valAx>
      <c:valAx>
        <c:axId val="1467943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800640"/>
        <c:crosses val="max"/>
        <c:crossBetween val="between"/>
      </c:valAx>
      <c:catAx>
        <c:axId val="14680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79436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8</c:v>
                </c:pt>
                <c:pt idx="2">
                  <c:v>16</c:v>
                </c:pt>
                <c:pt idx="3">
                  <c:v>23</c:v>
                </c:pt>
                <c:pt idx="4">
                  <c:v>7</c:v>
                </c:pt>
                <c:pt idx="5">
                  <c:v>19</c:v>
                </c:pt>
                <c:pt idx="6">
                  <c:v>54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1">
                  <c:v>6</c:v>
                </c:pt>
                <c:pt idx="12">
                  <c:v>330</c:v>
                </c:pt>
                <c:pt idx="13">
                  <c:v>4</c:v>
                </c:pt>
                <c:pt idx="14">
                  <c:v>1</c:v>
                </c:pt>
                <c:pt idx="17">
                  <c:v>2</c:v>
                </c:pt>
                <c:pt idx="18">
                  <c:v>116</c:v>
                </c:pt>
                <c:pt idx="19">
                  <c:v>159</c:v>
                </c:pt>
                <c:pt idx="20">
                  <c:v>79</c:v>
                </c:pt>
                <c:pt idx="21">
                  <c:v>61</c:v>
                </c:pt>
                <c:pt idx="22">
                  <c:v>38</c:v>
                </c:pt>
                <c:pt idx="23">
                  <c:v>7</c:v>
                </c:pt>
                <c:pt idx="25">
                  <c:v>7</c:v>
                </c:pt>
                <c:pt idx="26">
                  <c:v>5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F-4307-8617-76B1DDE55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872192"/>
        <c:axId val="14688256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OPERACIONES_VOLUMEN_ME_112018!$G$12:$G$39</c:f>
              <c:numCache>
                <c:formatCode>_(* #,##0_);_(* \(#,##0\);_(* "-"??_);_(@_)</c:formatCode>
                <c:ptCount val="28"/>
                <c:pt idx="0">
                  <c:v>35523680200</c:v>
                </c:pt>
                <c:pt idx="1">
                  <c:v>15099671818</c:v>
                </c:pt>
                <c:pt idx="2">
                  <c:v>20793417401</c:v>
                </c:pt>
                <c:pt idx="3">
                  <c:v>39015699629</c:v>
                </c:pt>
                <c:pt idx="4">
                  <c:v>7721136515</c:v>
                </c:pt>
                <c:pt idx="5">
                  <c:v>19902143518</c:v>
                </c:pt>
                <c:pt idx="6">
                  <c:v>27817186316.68</c:v>
                </c:pt>
                <c:pt idx="7">
                  <c:v>290525910</c:v>
                </c:pt>
                <c:pt idx="8">
                  <c:v>6070085050</c:v>
                </c:pt>
                <c:pt idx="9">
                  <c:v>1061523871</c:v>
                </c:pt>
                <c:pt idx="11">
                  <c:v>282175509851</c:v>
                </c:pt>
                <c:pt idx="12">
                  <c:v>277443608212</c:v>
                </c:pt>
                <c:pt idx="13">
                  <c:v>6199113600</c:v>
                </c:pt>
                <c:pt idx="14">
                  <c:v>59429000</c:v>
                </c:pt>
                <c:pt idx="17">
                  <c:v>24538052082</c:v>
                </c:pt>
                <c:pt idx="18">
                  <c:v>78112101509.899994</c:v>
                </c:pt>
                <c:pt idx="19">
                  <c:v>122150621747</c:v>
                </c:pt>
                <c:pt idx="20">
                  <c:v>45564904562.599998</c:v>
                </c:pt>
                <c:pt idx="21">
                  <c:v>34853537314</c:v>
                </c:pt>
                <c:pt idx="22">
                  <c:v>12637425915</c:v>
                </c:pt>
                <c:pt idx="23">
                  <c:v>6345874986</c:v>
                </c:pt>
                <c:pt idx="25">
                  <c:v>311243920</c:v>
                </c:pt>
                <c:pt idx="26">
                  <c:v>665519825</c:v>
                </c:pt>
                <c:pt idx="27">
                  <c:v>178160400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F-4307-8617-76B1DDE55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6656"/>
        <c:axId val="146884480"/>
      </c:lineChart>
      <c:catAx>
        <c:axId val="14687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882560"/>
        <c:crosses val="autoZero"/>
        <c:auto val="1"/>
        <c:lblAlgn val="ctr"/>
        <c:lblOffset val="100"/>
        <c:noMultiLvlLbl val="0"/>
      </c:catAx>
      <c:valAx>
        <c:axId val="146882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872192"/>
        <c:crosses val="autoZero"/>
        <c:crossBetween val="between"/>
      </c:valAx>
      <c:valAx>
        <c:axId val="1468844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886656"/>
        <c:crosses val="max"/>
        <c:crossBetween val="between"/>
      </c:valAx>
      <c:catAx>
        <c:axId val="14688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88448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6">
                  <c:v>6</c:v>
                </c:pt>
                <c:pt idx="12">
                  <c:v>15</c:v>
                </c:pt>
                <c:pt idx="13">
                  <c:v>1</c:v>
                </c:pt>
                <c:pt idx="18">
                  <c:v>23</c:v>
                </c:pt>
                <c:pt idx="19">
                  <c:v>28</c:v>
                </c:pt>
                <c:pt idx="20">
                  <c:v>20</c:v>
                </c:pt>
                <c:pt idx="21">
                  <c:v>4</c:v>
                </c:pt>
                <c:pt idx="22">
                  <c:v>2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B-4A55-A6B0-E192DD795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912768"/>
        <c:axId val="1469146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OPERACIONES_VOLUMEN_ME_112018!$H$12:$H$39</c:f>
              <c:numCache>
                <c:formatCode>_(* #,##0_);_(* \(#,##0\);_(* "-"??_);_(@_)</c:formatCode>
                <c:ptCount val="28"/>
                <c:pt idx="1">
                  <c:v>177730200</c:v>
                </c:pt>
                <c:pt idx="2">
                  <c:v>4752990371</c:v>
                </c:pt>
                <c:pt idx="3">
                  <c:v>6520305000</c:v>
                </c:pt>
                <c:pt idx="6">
                  <c:v>3492160129.4200001</c:v>
                </c:pt>
                <c:pt idx="12">
                  <c:v>3334728745.5300002</c:v>
                </c:pt>
                <c:pt idx="13">
                  <c:v>2851000736</c:v>
                </c:pt>
                <c:pt idx="18">
                  <c:v>6260814181.04</c:v>
                </c:pt>
                <c:pt idx="19">
                  <c:v>7091768508.8000002</c:v>
                </c:pt>
                <c:pt idx="20">
                  <c:v>9497704372</c:v>
                </c:pt>
                <c:pt idx="21">
                  <c:v>683188000</c:v>
                </c:pt>
                <c:pt idx="22">
                  <c:v>358349900</c:v>
                </c:pt>
                <c:pt idx="25">
                  <c:v>75375318.040000007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B-4A55-A6B0-E192DD795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26976"/>
        <c:axId val="146925056"/>
      </c:lineChart>
      <c:catAx>
        <c:axId val="14691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914688"/>
        <c:crosses val="autoZero"/>
        <c:auto val="1"/>
        <c:lblAlgn val="ctr"/>
        <c:lblOffset val="100"/>
        <c:noMultiLvlLbl val="0"/>
      </c:catAx>
      <c:valAx>
        <c:axId val="146914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912768"/>
        <c:crosses val="autoZero"/>
        <c:crossBetween val="between"/>
      </c:valAx>
      <c:valAx>
        <c:axId val="1469250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926976"/>
        <c:crosses val="max"/>
        <c:crossBetween val="between"/>
      </c:valAx>
      <c:catAx>
        <c:axId val="14692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92505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CDA_ML_102018!$H$10:$H$37</c:f>
              <c:numCache>
                <c:formatCode>_(* #,##0.00_);_(* \(#,##0.00\);_(* "-"??_);_(@_)</c:formatCode>
                <c:ptCount val="28"/>
                <c:pt idx="0">
                  <c:v>3.2936320754717001</c:v>
                </c:pt>
                <c:pt idx="1">
                  <c:v>4.1742087119203699</c:v>
                </c:pt>
                <c:pt idx="2">
                  <c:v>3.56942558664965</c:v>
                </c:pt>
                <c:pt idx="3">
                  <c:v>4.0421595079473196</c:v>
                </c:pt>
                <c:pt idx="4">
                  <c:v>3.2113082047466701</c:v>
                </c:pt>
                <c:pt idx="5">
                  <c:v>4.0758130244873199</c:v>
                </c:pt>
                <c:pt idx="6">
                  <c:v>3.6663972087422301</c:v>
                </c:pt>
                <c:pt idx="7">
                  <c:v>4.2591587379267901</c:v>
                </c:pt>
                <c:pt idx="8">
                  <c:v>3.7139462520465898</c:v>
                </c:pt>
                <c:pt idx="9">
                  <c:v>3.6577704334063599</c:v>
                </c:pt>
                <c:pt idx="10">
                  <c:v>3.9046845470531002</c:v>
                </c:pt>
                <c:pt idx="11">
                  <c:v>4.5874512160965901</c:v>
                </c:pt>
                <c:pt idx="12">
                  <c:v>6.7204284973050799</c:v>
                </c:pt>
                <c:pt idx="13">
                  <c:v>6.6287368933005997</c:v>
                </c:pt>
                <c:pt idx="14">
                  <c:v>7.8890945086348703</c:v>
                </c:pt>
                <c:pt idx="15">
                  <c:v>7.4337340929536104</c:v>
                </c:pt>
                <c:pt idx="16">
                  <c:v>7.3099236641221399</c:v>
                </c:pt>
                <c:pt idx="17">
                  <c:v>6.9014259779067704</c:v>
                </c:pt>
                <c:pt idx="18">
                  <c:v>7.8466130371387601</c:v>
                </c:pt>
                <c:pt idx="19">
                  <c:v>8.1784018046792397</c:v>
                </c:pt>
                <c:pt idx="20">
                  <c:v>8.3491991745302006</c:v>
                </c:pt>
                <c:pt idx="21">
                  <c:v>8.5422849099087692</c:v>
                </c:pt>
                <c:pt idx="22">
                  <c:v>9.5939625865715001</c:v>
                </c:pt>
                <c:pt idx="25">
                  <c:v>8.5</c:v>
                </c:pt>
                <c:pt idx="27">
                  <c:v>9.5221212121212098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B-408D-AB51-E081C96E6EA7}"/>
            </c:ext>
          </c:extLst>
        </c:ser>
        <c:ser>
          <c:idx val="1"/>
          <c:order val="1"/>
          <c:tx>
            <c:strRef>
              <c:f>CDA_ML_102018!$I$9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CDA_ML_102018!$I$10:$I$37</c:f>
              <c:numCache>
                <c:formatCode>_(* #,##0.00_);_(* \(#,##0.00\);_(* "-"??_);_(@_)</c:formatCode>
                <c:ptCount val="28"/>
                <c:pt idx="1">
                  <c:v>1.9166666666666701</c:v>
                </c:pt>
                <c:pt idx="2">
                  <c:v>2.09629032258065</c:v>
                </c:pt>
                <c:pt idx="3">
                  <c:v>2.97406520391637</c:v>
                </c:pt>
                <c:pt idx="5">
                  <c:v>4.8790420440702098</c:v>
                </c:pt>
                <c:pt idx="6">
                  <c:v>4.6969882826286602</c:v>
                </c:pt>
                <c:pt idx="8">
                  <c:v>3</c:v>
                </c:pt>
                <c:pt idx="9">
                  <c:v>3.0061837236348001</c:v>
                </c:pt>
                <c:pt idx="11">
                  <c:v>6.4840425531914896</c:v>
                </c:pt>
                <c:pt idx="12">
                  <c:v>8.2530770492639398</c:v>
                </c:pt>
                <c:pt idx="13">
                  <c:v>8.9247456919369608</c:v>
                </c:pt>
                <c:pt idx="15">
                  <c:v>7.99560702875399</c:v>
                </c:pt>
                <c:pt idx="16">
                  <c:v>6.5</c:v>
                </c:pt>
                <c:pt idx="17">
                  <c:v>8.4994963987495602</c:v>
                </c:pt>
                <c:pt idx="18">
                  <c:v>8.3000060776858398</c:v>
                </c:pt>
                <c:pt idx="19">
                  <c:v>8.9123733376250804</c:v>
                </c:pt>
                <c:pt idx="20">
                  <c:v>9.1751080189301604</c:v>
                </c:pt>
                <c:pt idx="21">
                  <c:v>10.2743679251678</c:v>
                </c:pt>
                <c:pt idx="22">
                  <c:v>10.0425537408748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B-408D-AB51-E081C96E6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69824"/>
        <c:axId val="149072128"/>
      </c:lineChart>
      <c:catAx>
        <c:axId val="14906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072128"/>
        <c:crosses val="autoZero"/>
        <c:auto val="0"/>
        <c:lblAlgn val="ctr"/>
        <c:lblOffset val="100"/>
        <c:noMultiLvlLbl val="0"/>
      </c:catAx>
      <c:valAx>
        <c:axId val="149072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06982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CDA_ME_102018!$H$10:$H$37</c:f>
              <c:numCache>
                <c:formatCode>_(* #,##0.00_);_(* \(#,##0.00\);_(* "-"??_);_(@_)</c:formatCode>
                <c:ptCount val="28"/>
                <c:pt idx="0">
                  <c:v>1.01272460585844</c:v>
                </c:pt>
                <c:pt idx="1">
                  <c:v>1.4592228589541201</c:v>
                </c:pt>
                <c:pt idx="2">
                  <c:v>1.2673608634862099</c:v>
                </c:pt>
                <c:pt idx="3">
                  <c:v>1.5351388060528599</c:v>
                </c:pt>
                <c:pt idx="4">
                  <c:v>2.44941734870496</c:v>
                </c:pt>
                <c:pt idx="5">
                  <c:v>2.4611678483072801</c:v>
                </c:pt>
                <c:pt idx="6">
                  <c:v>1.9406690836524001</c:v>
                </c:pt>
                <c:pt idx="7">
                  <c:v>2</c:v>
                </c:pt>
                <c:pt idx="8">
                  <c:v>2.5941610722367101</c:v>
                </c:pt>
                <c:pt idx="9">
                  <c:v>2.7905961350870099</c:v>
                </c:pt>
                <c:pt idx="11">
                  <c:v>2.9982695027134798</c:v>
                </c:pt>
                <c:pt idx="12">
                  <c:v>3.9959470710934601</c:v>
                </c:pt>
                <c:pt idx="13">
                  <c:v>3</c:v>
                </c:pt>
                <c:pt idx="14">
                  <c:v>3</c:v>
                </c:pt>
                <c:pt idx="15">
                  <c:v>4.5</c:v>
                </c:pt>
                <c:pt idx="17">
                  <c:v>4.1966603586901003</c:v>
                </c:pt>
                <c:pt idx="18">
                  <c:v>4.7630514202620597</c:v>
                </c:pt>
                <c:pt idx="19">
                  <c:v>6.0439470764214898</c:v>
                </c:pt>
                <c:pt idx="20">
                  <c:v>5.1833564409941504</c:v>
                </c:pt>
                <c:pt idx="21">
                  <c:v>5.9134193601814999</c:v>
                </c:pt>
                <c:pt idx="22">
                  <c:v>5.2859154650010503</c:v>
                </c:pt>
                <c:pt idx="23">
                  <c:v>5.1508498480439897</c:v>
                </c:pt>
                <c:pt idx="25">
                  <c:v>5.3</c:v>
                </c:pt>
                <c:pt idx="26">
                  <c:v>5.72689507420972</c:v>
                </c:pt>
                <c:pt idx="2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2-47EE-B682-7838A74AE43B}"/>
            </c:ext>
          </c:extLst>
        </c:ser>
        <c:ser>
          <c:idx val="1"/>
          <c:order val="1"/>
          <c:tx>
            <c:strRef>
              <c:f>CDA_ME_102018!$I$9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CDA_ME_102018!$I$10:$I$37</c:f>
              <c:numCache>
                <c:formatCode>_(* #,##0.00_);_(* \(#,##0.00\);_(* "-"??_);_(@_)</c:formatCode>
                <c:ptCount val="28"/>
                <c:pt idx="0">
                  <c:v>1.1263798422434801</c:v>
                </c:pt>
                <c:pt idx="1">
                  <c:v>2</c:v>
                </c:pt>
                <c:pt idx="2">
                  <c:v>2.38096651412584</c:v>
                </c:pt>
                <c:pt idx="3">
                  <c:v>2.6750545866435802</c:v>
                </c:pt>
                <c:pt idx="6">
                  <c:v>2.93036429150813</c:v>
                </c:pt>
                <c:pt idx="9">
                  <c:v>2.25</c:v>
                </c:pt>
                <c:pt idx="11">
                  <c:v>3</c:v>
                </c:pt>
                <c:pt idx="12">
                  <c:v>4.6258640686880703</c:v>
                </c:pt>
                <c:pt idx="18">
                  <c:v>5.2417083471187604</c:v>
                </c:pt>
                <c:pt idx="19">
                  <c:v>5.2711610676106204</c:v>
                </c:pt>
                <c:pt idx="20">
                  <c:v>5.8983918138000098</c:v>
                </c:pt>
                <c:pt idx="21">
                  <c:v>6.4163319059383097</c:v>
                </c:pt>
                <c:pt idx="22">
                  <c:v>6.7427267108725202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2-47EE-B682-7838A74A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51424"/>
        <c:axId val="149353984"/>
      </c:lineChart>
      <c:catAx>
        <c:axId val="14935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353984"/>
        <c:crosses val="autoZero"/>
        <c:auto val="0"/>
        <c:lblAlgn val="ctr"/>
        <c:lblOffset val="100"/>
        <c:noMultiLvlLbl val="0"/>
      </c:catAx>
      <c:valAx>
        <c:axId val="149353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35142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19</c:v>
                </c:pt>
                <c:pt idx="2">
                  <c:v>45</c:v>
                </c:pt>
                <c:pt idx="3">
                  <c:v>275</c:v>
                </c:pt>
                <c:pt idx="4">
                  <c:v>45</c:v>
                </c:pt>
                <c:pt idx="5">
                  <c:v>86</c:v>
                </c:pt>
                <c:pt idx="6">
                  <c:v>596</c:v>
                </c:pt>
                <c:pt idx="7">
                  <c:v>29</c:v>
                </c:pt>
                <c:pt idx="8">
                  <c:v>3</c:v>
                </c:pt>
                <c:pt idx="9">
                  <c:v>85</c:v>
                </c:pt>
                <c:pt idx="10">
                  <c:v>11</c:v>
                </c:pt>
                <c:pt idx="11">
                  <c:v>29</c:v>
                </c:pt>
                <c:pt idx="12">
                  <c:v>1241</c:v>
                </c:pt>
                <c:pt idx="13">
                  <c:v>37</c:v>
                </c:pt>
                <c:pt idx="14">
                  <c:v>32</c:v>
                </c:pt>
                <c:pt idx="15">
                  <c:v>23</c:v>
                </c:pt>
                <c:pt idx="16">
                  <c:v>3</c:v>
                </c:pt>
                <c:pt idx="17">
                  <c:v>15</c:v>
                </c:pt>
                <c:pt idx="18">
                  <c:v>210</c:v>
                </c:pt>
                <c:pt idx="19">
                  <c:v>406</c:v>
                </c:pt>
                <c:pt idx="20">
                  <c:v>337</c:v>
                </c:pt>
                <c:pt idx="21">
                  <c:v>60</c:v>
                </c:pt>
                <c:pt idx="22">
                  <c:v>80</c:v>
                </c:pt>
                <c:pt idx="25">
                  <c:v>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D-467B-9379-0EDE2897B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740992"/>
        <c:axId val="15074291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OPERACIONES_VOLUMEN_ML_102018!$G$12:$G$39</c:f>
              <c:numCache>
                <c:formatCode>_(* #,##0_);_(* \(#,##0\);_(* "-"??_);_(@_)</c:formatCode>
                <c:ptCount val="28"/>
                <c:pt idx="0">
                  <c:v>19080000000</c:v>
                </c:pt>
                <c:pt idx="1">
                  <c:v>9973394966</c:v>
                </c:pt>
                <c:pt idx="2">
                  <c:v>15340556212</c:v>
                </c:pt>
                <c:pt idx="3">
                  <c:v>9776622696</c:v>
                </c:pt>
                <c:pt idx="4">
                  <c:v>2098630988</c:v>
                </c:pt>
                <c:pt idx="5">
                  <c:v>13741275920</c:v>
                </c:pt>
                <c:pt idx="6">
                  <c:v>40101953664</c:v>
                </c:pt>
                <c:pt idx="7">
                  <c:v>1564132429</c:v>
                </c:pt>
                <c:pt idx="8">
                  <c:v>27927575</c:v>
                </c:pt>
                <c:pt idx="9">
                  <c:v>312115055</c:v>
                </c:pt>
                <c:pt idx="10">
                  <c:v>3316073</c:v>
                </c:pt>
                <c:pt idx="11">
                  <c:v>489147000</c:v>
                </c:pt>
                <c:pt idx="12">
                  <c:v>202544825632</c:v>
                </c:pt>
                <c:pt idx="13">
                  <c:v>1317430745</c:v>
                </c:pt>
                <c:pt idx="14">
                  <c:v>922440591</c:v>
                </c:pt>
                <c:pt idx="15">
                  <c:v>1071027398</c:v>
                </c:pt>
                <c:pt idx="16">
                  <c:v>131000000</c:v>
                </c:pt>
                <c:pt idx="17">
                  <c:v>1428656917</c:v>
                </c:pt>
                <c:pt idx="18">
                  <c:v>72910743996</c:v>
                </c:pt>
                <c:pt idx="19">
                  <c:v>123623357836</c:v>
                </c:pt>
                <c:pt idx="20">
                  <c:v>123309243741</c:v>
                </c:pt>
                <c:pt idx="21">
                  <c:v>17209350167</c:v>
                </c:pt>
                <c:pt idx="22">
                  <c:v>10884612513</c:v>
                </c:pt>
                <c:pt idx="25">
                  <c:v>309120000</c:v>
                </c:pt>
                <c:pt idx="27">
                  <c:v>660000000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D-467B-9379-0EDE2897B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51104"/>
        <c:axId val="150749184"/>
      </c:lineChart>
      <c:catAx>
        <c:axId val="15074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742912"/>
        <c:crosses val="autoZero"/>
        <c:auto val="1"/>
        <c:lblAlgn val="ctr"/>
        <c:lblOffset val="100"/>
        <c:noMultiLvlLbl val="0"/>
      </c:catAx>
      <c:valAx>
        <c:axId val="150742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40992"/>
        <c:crosses val="autoZero"/>
        <c:crossBetween val="between"/>
      </c:valAx>
      <c:valAx>
        <c:axId val="1507491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51104"/>
        <c:crosses val="max"/>
        <c:crossBetween val="between"/>
      </c:valAx>
      <c:catAx>
        <c:axId val="15075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74918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5">
                  <c:v>48</c:v>
                </c:pt>
                <c:pt idx="6">
                  <c:v>29</c:v>
                </c:pt>
                <c:pt idx="8">
                  <c:v>1</c:v>
                </c:pt>
                <c:pt idx="9">
                  <c:v>5</c:v>
                </c:pt>
                <c:pt idx="11">
                  <c:v>15</c:v>
                </c:pt>
                <c:pt idx="12">
                  <c:v>178</c:v>
                </c:pt>
                <c:pt idx="13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80</c:v>
                </c:pt>
                <c:pt idx="19">
                  <c:v>84</c:v>
                </c:pt>
                <c:pt idx="20">
                  <c:v>70</c:v>
                </c:pt>
                <c:pt idx="21">
                  <c:v>5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6-4D3F-9ADB-80D5712B5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777216"/>
        <c:axId val="15078758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OPERACIONES_VOLUMEN_ML_102018!$H$12:$H$39</c:f>
              <c:numCache>
                <c:formatCode>_(* #,##0_);_(* \(#,##0\);_(* "-"??_);_(@_)</c:formatCode>
                <c:ptCount val="28"/>
                <c:pt idx="1">
                  <c:v>30000000</c:v>
                </c:pt>
                <c:pt idx="2">
                  <c:v>232500000</c:v>
                </c:pt>
                <c:pt idx="3">
                  <c:v>899583572</c:v>
                </c:pt>
                <c:pt idx="5">
                  <c:v>5681253</c:v>
                </c:pt>
                <c:pt idx="6">
                  <c:v>1207421664</c:v>
                </c:pt>
                <c:pt idx="8">
                  <c:v>3390013</c:v>
                </c:pt>
                <c:pt idx="9">
                  <c:v>75466665</c:v>
                </c:pt>
                <c:pt idx="11">
                  <c:v>1880000</c:v>
                </c:pt>
                <c:pt idx="12">
                  <c:v>29667663261</c:v>
                </c:pt>
                <c:pt idx="13">
                  <c:v>2368434932</c:v>
                </c:pt>
                <c:pt idx="15">
                  <c:v>50080000</c:v>
                </c:pt>
                <c:pt idx="16">
                  <c:v>20000000</c:v>
                </c:pt>
                <c:pt idx="17">
                  <c:v>1191418805</c:v>
                </c:pt>
                <c:pt idx="18">
                  <c:v>15872636802</c:v>
                </c:pt>
                <c:pt idx="19">
                  <c:v>16397262121</c:v>
                </c:pt>
                <c:pt idx="20">
                  <c:v>13631820579</c:v>
                </c:pt>
                <c:pt idx="21">
                  <c:v>1475300000</c:v>
                </c:pt>
                <c:pt idx="22">
                  <c:v>3956761416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6-4D3F-9ADB-80D5712B5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99872"/>
        <c:axId val="150789504"/>
      </c:lineChart>
      <c:catAx>
        <c:axId val="15077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787584"/>
        <c:crosses val="autoZero"/>
        <c:auto val="1"/>
        <c:lblAlgn val="ctr"/>
        <c:lblOffset val="100"/>
        <c:noMultiLvlLbl val="0"/>
      </c:catAx>
      <c:valAx>
        <c:axId val="150787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77216"/>
        <c:crosses val="autoZero"/>
        <c:crossBetween val="between"/>
      </c:valAx>
      <c:valAx>
        <c:axId val="1507895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99872"/>
        <c:crosses val="max"/>
        <c:crossBetween val="between"/>
      </c:valAx>
      <c:catAx>
        <c:axId val="150799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78950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OPERACIONES_VOLUMEN_ME_102018!$E$12:$E$39</c:f>
              <c:numCache>
                <c:formatCode>_(* #,##0_);_(* \(#,##0\);_(* "-"??_);_(@_)</c:formatCode>
                <c:ptCount val="28"/>
                <c:pt idx="0">
                  <c:v>9</c:v>
                </c:pt>
                <c:pt idx="1">
                  <c:v>24</c:v>
                </c:pt>
                <c:pt idx="2">
                  <c:v>24</c:v>
                </c:pt>
                <c:pt idx="3">
                  <c:v>33</c:v>
                </c:pt>
                <c:pt idx="4">
                  <c:v>3</c:v>
                </c:pt>
                <c:pt idx="5">
                  <c:v>21</c:v>
                </c:pt>
                <c:pt idx="6">
                  <c:v>73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1">
                  <c:v>3</c:v>
                </c:pt>
                <c:pt idx="12">
                  <c:v>338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7">
                  <c:v>8</c:v>
                </c:pt>
                <c:pt idx="18">
                  <c:v>164</c:v>
                </c:pt>
                <c:pt idx="19">
                  <c:v>243</c:v>
                </c:pt>
                <c:pt idx="20">
                  <c:v>159</c:v>
                </c:pt>
                <c:pt idx="21">
                  <c:v>44</c:v>
                </c:pt>
                <c:pt idx="22">
                  <c:v>61</c:v>
                </c:pt>
                <c:pt idx="23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327-9470-03999F2D5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48000"/>
        <c:axId val="1488583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OPERACIONES_VOLUMEN_ME_102018!$G$12:$G$39</c:f>
              <c:numCache>
                <c:formatCode>_(* #,##0_);_(* \(#,##0\);_(* "-"??_);_(@_)</c:formatCode>
                <c:ptCount val="28"/>
                <c:pt idx="0">
                  <c:v>46750846228</c:v>
                </c:pt>
                <c:pt idx="1">
                  <c:v>79168211519</c:v>
                </c:pt>
                <c:pt idx="2">
                  <c:v>48658067159</c:v>
                </c:pt>
                <c:pt idx="3">
                  <c:v>60615665685</c:v>
                </c:pt>
                <c:pt idx="4">
                  <c:v>1200546718</c:v>
                </c:pt>
                <c:pt idx="5">
                  <c:v>11104592231</c:v>
                </c:pt>
                <c:pt idx="6">
                  <c:v>44816611066</c:v>
                </c:pt>
                <c:pt idx="7">
                  <c:v>185669190</c:v>
                </c:pt>
                <c:pt idx="8">
                  <c:v>14856709368</c:v>
                </c:pt>
                <c:pt idx="9">
                  <c:v>997549235</c:v>
                </c:pt>
                <c:pt idx="11">
                  <c:v>852743377</c:v>
                </c:pt>
                <c:pt idx="12">
                  <c:v>288141939308.71997</c:v>
                </c:pt>
                <c:pt idx="13">
                  <c:v>44153867</c:v>
                </c:pt>
                <c:pt idx="14">
                  <c:v>14764225</c:v>
                </c:pt>
                <c:pt idx="15">
                  <c:v>142126428</c:v>
                </c:pt>
                <c:pt idx="17">
                  <c:v>19998504331</c:v>
                </c:pt>
                <c:pt idx="18">
                  <c:v>140170476420</c:v>
                </c:pt>
                <c:pt idx="19">
                  <c:v>371744254857</c:v>
                </c:pt>
                <c:pt idx="20">
                  <c:v>92965990111</c:v>
                </c:pt>
                <c:pt idx="21">
                  <c:v>38734242130</c:v>
                </c:pt>
                <c:pt idx="22">
                  <c:v>17891806646</c:v>
                </c:pt>
                <c:pt idx="23">
                  <c:v>695308125</c:v>
                </c:pt>
                <c:pt idx="25">
                  <c:v>590569000</c:v>
                </c:pt>
                <c:pt idx="26">
                  <c:v>1277389950</c:v>
                </c:pt>
                <c:pt idx="27">
                  <c:v>166963150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1C-4327-9470-03999F2D5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62464"/>
        <c:axId val="148860288"/>
      </c:lineChart>
      <c:catAx>
        <c:axId val="14884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858368"/>
        <c:crosses val="autoZero"/>
        <c:auto val="1"/>
        <c:lblAlgn val="ctr"/>
        <c:lblOffset val="100"/>
        <c:noMultiLvlLbl val="0"/>
      </c:catAx>
      <c:valAx>
        <c:axId val="148858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848000"/>
        <c:crosses val="autoZero"/>
        <c:crossBetween val="between"/>
      </c:valAx>
      <c:valAx>
        <c:axId val="1488602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862464"/>
        <c:crosses val="max"/>
        <c:crossBetween val="between"/>
      </c:valAx>
      <c:catAx>
        <c:axId val="14886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8602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OPERACIONES_VOLUMEN_ME_102018!$F$12:$F$39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6">
                  <c:v>7</c:v>
                </c:pt>
                <c:pt idx="9">
                  <c:v>1</c:v>
                </c:pt>
                <c:pt idx="11">
                  <c:v>1</c:v>
                </c:pt>
                <c:pt idx="12">
                  <c:v>19</c:v>
                </c:pt>
                <c:pt idx="18">
                  <c:v>21</c:v>
                </c:pt>
                <c:pt idx="19">
                  <c:v>46</c:v>
                </c:pt>
                <c:pt idx="20">
                  <c:v>21</c:v>
                </c:pt>
                <c:pt idx="21">
                  <c:v>7</c:v>
                </c:pt>
                <c:pt idx="22">
                  <c:v>20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1AD-A742-191E7C85A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96768"/>
        <c:axId val="1490914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OPERACIONES_VOLUMEN_ME_102018!$H$12:$H$39</c:f>
              <c:numCache>
                <c:formatCode>_(* #,##0_);_(* \(#,##0\);_(* "-"??_);_(@_)</c:formatCode>
                <c:ptCount val="28"/>
                <c:pt idx="0">
                  <c:v>3609762383</c:v>
                </c:pt>
                <c:pt idx="1">
                  <c:v>3002375000</c:v>
                </c:pt>
                <c:pt idx="2">
                  <c:v>3500152465</c:v>
                </c:pt>
                <c:pt idx="3">
                  <c:v>3840725244</c:v>
                </c:pt>
                <c:pt idx="6">
                  <c:v>2607667071</c:v>
                </c:pt>
                <c:pt idx="9">
                  <c:v>99885860.5</c:v>
                </c:pt>
                <c:pt idx="11">
                  <c:v>1181728000</c:v>
                </c:pt>
                <c:pt idx="12">
                  <c:v>10216086739.59</c:v>
                </c:pt>
                <c:pt idx="18">
                  <c:v>5918858611.54</c:v>
                </c:pt>
                <c:pt idx="19">
                  <c:v>18632899249.240002</c:v>
                </c:pt>
                <c:pt idx="20">
                  <c:v>3581770009</c:v>
                </c:pt>
                <c:pt idx="21">
                  <c:v>1429130200</c:v>
                </c:pt>
                <c:pt idx="22">
                  <c:v>4392254582.5</c:v>
                </c:pt>
                <c:pt idx="25">
                  <c:v>27192659.52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9-41AD-A742-191E7C85A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92160"/>
        <c:axId val="149093376"/>
      </c:lineChart>
      <c:catAx>
        <c:axId val="14889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091456"/>
        <c:crosses val="autoZero"/>
        <c:auto val="1"/>
        <c:lblAlgn val="ctr"/>
        <c:lblOffset val="100"/>
        <c:noMultiLvlLbl val="0"/>
      </c:catAx>
      <c:valAx>
        <c:axId val="14909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896768"/>
        <c:crosses val="autoZero"/>
        <c:crossBetween val="between"/>
      </c:valAx>
      <c:valAx>
        <c:axId val="1490933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292160"/>
        <c:crosses val="max"/>
        <c:crossBetween val="between"/>
      </c:valAx>
      <c:catAx>
        <c:axId val="14929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0933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CDA_ML_092018!$H$10:$H$37</c:f>
              <c:numCache>
                <c:formatCode>_(* #,##0.00_);_(* \(#,##0.00\);_(* "-"??_);_(@_)</c:formatCode>
                <c:ptCount val="28"/>
                <c:pt idx="0">
                  <c:v>4.085</c:v>
                </c:pt>
                <c:pt idx="1">
                  <c:v>4.03379446640316</c:v>
                </c:pt>
                <c:pt idx="2">
                  <c:v>3.7034399777133999</c:v>
                </c:pt>
                <c:pt idx="3">
                  <c:v>3.9008823584845902</c:v>
                </c:pt>
                <c:pt idx="4">
                  <c:v>4.3202720597406898</c:v>
                </c:pt>
                <c:pt idx="5">
                  <c:v>4.3139212261887803</c:v>
                </c:pt>
                <c:pt idx="6">
                  <c:v>4.9539467123699001</c:v>
                </c:pt>
                <c:pt idx="7">
                  <c:v>2.7611248589442301</c:v>
                </c:pt>
                <c:pt idx="8">
                  <c:v>4.4257366688459898</c:v>
                </c:pt>
                <c:pt idx="9">
                  <c:v>6.9185494940865402</c:v>
                </c:pt>
                <c:pt idx="10">
                  <c:v>3.41478273524798</c:v>
                </c:pt>
                <c:pt idx="11">
                  <c:v>4.8262576957864303</c:v>
                </c:pt>
                <c:pt idx="12">
                  <c:v>6.9359421246577302</c:v>
                </c:pt>
                <c:pt idx="13">
                  <c:v>7.0459577204073698</c:v>
                </c:pt>
                <c:pt idx="14">
                  <c:v>6.0167192359189698</c:v>
                </c:pt>
                <c:pt idx="15">
                  <c:v>7.9418318318501901</c:v>
                </c:pt>
                <c:pt idx="16">
                  <c:v>6.5712297692646597</c:v>
                </c:pt>
                <c:pt idx="17">
                  <c:v>5.4936815686062097</c:v>
                </c:pt>
                <c:pt idx="18">
                  <c:v>7.55053827851295</c:v>
                </c:pt>
                <c:pt idx="19">
                  <c:v>7.8936646368466796</c:v>
                </c:pt>
                <c:pt idx="20">
                  <c:v>8.6687251735323798</c:v>
                </c:pt>
                <c:pt idx="21">
                  <c:v>8.6056637188769205</c:v>
                </c:pt>
                <c:pt idx="22">
                  <c:v>8.8986103519703494</c:v>
                </c:pt>
                <c:pt idx="2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9-4EC7-890A-33F8933E39AA}"/>
            </c:ext>
          </c:extLst>
        </c:ser>
        <c:ser>
          <c:idx val="1"/>
          <c:order val="1"/>
          <c:tx>
            <c:strRef>
              <c:f>CDA_ML_092018!$I$9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CDA_ML_092018!$I$10:$I$37</c:f>
              <c:numCache>
                <c:formatCode>_(* #,##0.00_);_(* \(#,##0.00\);_(* "-"??_);_(@_)</c:formatCode>
                <c:ptCount val="28"/>
                <c:pt idx="1">
                  <c:v>2.75</c:v>
                </c:pt>
                <c:pt idx="2">
                  <c:v>2.2511477181519601</c:v>
                </c:pt>
                <c:pt idx="3">
                  <c:v>2.5047048759623598</c:v>
                </c:pt>
                <c:pt idx="5">
                  <c:v>3.5966741763683001</c:v>
                </c:pt>
                <c:pt idx="6">
                  <c:v>4.15228294361824</c:v>
                </c:pt>
                <c:pt idx="7">
                  <c:v>5.55</c:v>
                </c:pt>
                <c:pt idx="8">
                  <c:v>6.9934566271064602</c:v>
                </c:pt>
                <c:pt idx="9">
                  <c:v>4</c:v>
                </c:pt>
                <c:pt idx="10">
                  <c:v>3.1481481481481501</c:v>
                </c:pt>
                <c:pt idx="11">
                  <c:v>5.25</c:v>
                </c:pt>
                <c:pt idx="12">
                  <c:v>7.6641016248073504</c:v>
                </c:pt>
                <c:pt idx="14">
                  <c:v>8</c:v>
                </c:pt>
                <c:pt idx="15">
                  <c:v>8</c:v>
                </c:pt>
                <c:pt idx="17">
                  <c:v>6</c:v>
                </c:pt>
                <c:pt idx="18">
                  <c:v>8.1336507550162196</c:v>
                </c:pt>
                <c:pt idx="19">
                  <c:v>8.8447081355113397</c:v>
                </c:pt>
                <c:pt idx="20">
                  <c:v>9.2168409871840602</c:v>
                </c:pt>
                <c:pt idx="21">
                  <c:v>9.37254901960784</c:v>
                </c:pt>
                <c:pt idx="22">
                  <c:v>9.6783517501449499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9-4EC7-890A-33F8933E3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01728"/>
        <c:axId val="149016576"/>
      </c:lineChart>
      <c:catAx>
        <c:axId val="14900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016576"/>
        <c:crosses val="autoZero"/>
        <c:auto val="0"/>
        <c:lblAlgn val="ctr"/>
        <c:lblOffset val="100"/>
        <c:noMultiLvlLbl val="0"/>
      </c:catAx>
      <c:valAx>
        <c:axId val="149016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00172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OPERACIONES_VOLUMEN_ML_092025!$E$12:$E$38</c:f>
              <c:numCache>
                <c:formatCode>_(* #,##0_);_(* \(#,##0\);_(* "-"??_);_(@_)</c:formatCode>
                <c:ptCount val="27"/>
                <c:pt idx="0">
                  <c:v>32</c:v>
                </c:pt>
                <c:pt idx="1">
                  <c:v>55</c:v>
                </c:pt>
                <c:pt idx="2">
                  <c:v>111</c:v>
                </c:pt>
                <c:pt idx="3">
                  <c:v>86</c:v>
                </c:pt>
                <c:pt idx="4">
                  <c:v>7</c:v>
                </c:pt>
                <c:pt idx="5">
                  <c:v>74</c:v>
                </c:pt>
                <c:pt idx="6">
                  <c:v>582</c:v>
                </c:pt>
                <c:pt idx="7">
                  <c:v>7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7</c:v>
                </c:pt>
                <c:pt idx="12">
                  <c:v>3861</c:v>
                </c:pt>
                <c:pt idx="13">
                  <c:v>11</c:v>
                </c:pt>
                <c:pt idx="14">
                  <c:v>2</c:v>
                </c:pt>
                <c:pt idx="15">
                  <c:v>16</c:v>
                </c:pt>
                <c:pt idx="16">
                  <c:v>5</c:v>
                </c:pt>
                <c:pt idx="17">
                  <c:v>24</c:v>
                </c:pt>
                <c:pt idx="18">
                  <c:v>439</c:v>
                </c:pt>
                <c:pt idx="19">
                  <c:v>739</c:v>
                </c:pt>
                <c:pt idx="20">
                  <c:v>364</c:v>
                </c:pt>
                <c:pt idx="21">
                  <c:v>43</c:v>
                </c:pt>
                <c:pt idx="22">
                  <c:v>77</c:v>
                </c:pt>
                <c:pt idx="24">
                  <c:v>8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6-461B-A60D-6F5F2208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OPERACIONES_VOLUMEN_ML_092025!$G$12:$G$38</c:f>
              <c:numCache>
                <c:formatCode>_(* #,##0_);_(* \(#,##0\);_(* "-"??_);_(@_)</c:formatCode>
                <c:ptCount val="27"/>
                <c:pt idx="0">
                  <c:v>104260469124</c:v>
                </c:pt>
                <c:pt idx="1">
                  <c:v>190667725617</c:v>
                </c:pt>
                <c:pt idx="2">
                  <c:v>103067817170</c:v>
                </c:pt>
                <c:pt idx="3">
                  <c:v>37276547148</c:v>
                </c:pt>
                <c:pt idx="4">
                  <c:v>2665000000</c:v>
                </c:pt>
                <c:pt idx="5">
                  <c:v>41686160000</c:v>
                </c:pt>
                <c:pt idx="6">
                  <c:v>74593620716</c:v>
                </c:pt>
                <c:pt idx="7">
                  <c:v>2981731590</c:v>
                </c:pt>
                <c:pt idx="8">
                  <c:v>1547156191</c:v>
                </c:pt>
                <c:pt idx="9">
                  <c:v>4400292756</c:v>
                </c:pt>
                <c:pt idx="10">
                  <c:v>1460717357</c:v>
                </c:pt>
                <c:pt idx="11">
                  <c:v>1895906713</c:v>
                </c:pt>
                <c:pt idx="12">
                  <c:v>681390437901</c:v>
                </c:pt>
                <c:pt idx="13">
                  <c:v>2483766559</c:v>
                </c:pt>
                <c:pt idx="14">
                  <c:v>1436314780</c:v>
                </c:pt>
                <c:pt idx="15">
                  <c:v>4382901401</c:v>
                </c:pt>
                <c:pt idx="16">
                  <c:v>1836984043</c:v>
                </c:pt>
                <c:pt idx="17">
                  <c:v>15007343920</c:v>
                </c:pt>
                <c:pt idx="18">
                  <c:v>151678178436</c:v>
                </c:pt>
                <c:pt idx="19">
                  <c:v>263213071197</c:v>
                </c:pt>
                <c:pt idx="20">
                  <c:v>157533760480</c:v>
                </c:pt>
                <c:pt idx="21">
                  <c:v>10641100001</c:v>
                </c:pt>
                <c:pt idx="22">
                  <c:v>21201614035</c:v>
                </c:pt>
                <c:pt idx="24">
                  <c:v>7940000000</c:v>
                </c:pt>
                <c:pt idx="26">
                  <c:v>4000000000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6-461B-A60D-6F5F2208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CDA_ME_092018!$H$10:$H$37</c:f>
              <c:numCache>
                <c:formatCode>_(* #,##0.00_);_(* \(#,##0.00\);_(* "-"??_);_(@_)</c:formatCode>
                <c:ptCount val="28"/>
                <c:pt idx="0">
                  <c:v>1.04745189921932</c:v>
                </c:pt>
                <c:pt idx="1">
                  <c:v>1.7085021503723199</c:v>
                </c:pt>
                <c:pt idx="2">
                  <c:v>1.3125086089526199</c:v>
                </c:pt>
                <c:pt idx="3">
                  <c:v>1.29286269706125</c:v>
                </c:pt>
                <c:pt idx="4">
                  <c:v>1.6750460032576999</c:v>
                </c:pt>
                <c:pt idx="5">
                  <c:v>1.53525125458234</c:v>
                </c:pt>
                <c:pt idx="6">
                  <c:v>1.5758610487901099</c:v>
                </c:pt>
                <c:pt idx="7">
                  <c:v>2.0326693141769598</c:v>
                </c:pt>
                <c:pt idx="8">
                  <c:v>2.89996877251982</c:v>
                </c:pt>
                <c:pt idx="9">
                  <c:v>2.4184938468535702</c:v>
                </c:pt>
                <c:pt idx="11">
                  <c:v>1.9972471495019699</c:v>
                </c:pt>
                <c:pt idx="12">
                  <c:v>3.63046339617514</c:v>
                </c:pt>
                <c:pt idx="13">
                  <c:v>2.75585901469517</c:v>
                </c:pt>
                <c:pt idx="18">
                  <c:v>4.8716703460441604</c:v>
                </c:pt>
                <c:pt idx="19">
                  <c:v>5.1731087097303403</c:v>
                </c:pt>
                <c:pt idx="20">
                  <c:v>5.2016879548161699</c:v>
                </c:pt>
                <c:pt idx="21">
                  <c:v>5.4297635022166402</c:v>
                </c:pt>
                <c:pt idx="22">
                  <c:v>4.8897678040898702</c:v>
                </c:pt>
                <c:pt idx="24">
                  <c:v>5.6654999213334198</c:v>
                </c:pt>
                <c:pt idx="26">
                  <c:v>6.0677555172793802</c:v>
                </c:pt>
                <c:pt idx="27">
                  <c:v>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7-4A32-A143-BBC7C358627A}"/>
            </c:ext>
          </c:extLst>
        </c:ser>
        <c:ser>
          <c:idx val="1"/>
          <c:order val="1"/>
          <c:tx>
            <c:strRef>
              <c:f>CDA_ME_092018!$I$9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CDA_ME_092018!$I$10:$I$37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1.25</c:v>
                </c:pt>
                <c:pt idx="4">
                  <c:v>2</c:v>
                </c:pt>
                <c:pt idx="6">
                  <c:v>3</c:v>
                </c:pt>
                <c:pt idx="12">
                  <c:v>4.3380742489091499</c:v>
                </c:pt>
                <c:pt idx="18">
                  <c:v>5.2246791806567003</c:v>
                </c:pt>
                <c:pt idx="19">
                  <c:v>5.5745343514904304</c:v>
                </c:pt>
                <c:pt idx="20">
                  <c:v>5.52903293267204</c:v>
                </c:pt>
                <c:pt idx="21">
                  <c:v>5.5</c:v>
                </c:pt>
                <c:pt idx="22">
                  <c:v>6.5891739314548099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7-4A32-A143-BBC7C358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78912"/>
        <c:axId val="150281216"/>
      </c:lineChart>
      <c:catAx>
        <c:axId val="1502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281216"/>
        <c:crosses val="autoZero"/>
        <c:auto val="0"/>
        <c:lblAlgn val="ctr"/>
        <c:lblOffset val="100"/>
        <c:noMultiLvlLbl val="0"/>
      </c:catAx>
      <c:valAx>
        <c:axId val="15028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2789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6</c:v>
                </c:pt>
                <c:pt idx="2">
                  <c:v>41</c:v>
                </c:pt>
                <c:pt idx="3">
                  <c:v>270</c:v>
                </c:pt>
                <c:pt idx="4">
                  <c:v>26</c:v>
                </c:pt>
                <c:pt idx="5">
                  <c:v>103</c:v>
                </c:pt>
                <c:pt idx="6">
                  <c:v>623</c:v>
                </c:pt>
                <c:pt idx="7">
                  <c:v>16</c:v>
                </c:pt>
                <c:pt idx="8">
                  <c:v>10</c:v>
                </c:pt>
                <c:pt idx="9">
                  <c:v>66</c:v>
                </c:pt>
                <c:pt idx="10">
                  <c:v>8</c:v>
                </c:pt>
                <c:pt idx="11">
                  <c:v>31</c:v>
                </c:pt>
                <c:pt idx="12">
                  <c:v>1136</c:v>
                </c:pt>
                <c:pt idx="13">
                  <c:v>25</c:v>
                </c:pt>
                <c:pt idx="14">
                  <c:v>18</c:v>
                </c:pt>
                <c:pt idx="15">
                  <c:v>21</c:v>
                </c:pt>
                <c:pt idx="16">
                  <c:v>4</c:v>
                </c:pt>
                <c:pt idx="17">
                  <c:v>4</c:v>
                </c:pt>
                <c:pt idx="18">
                  <c:v>158</c:v>
                </c:pt>
                <c:pt idx="19">
                  <c:v>401</c:v>
                </c:pt>
                <c:pt idx="20">
                  <c:v>305</c:v>
                </c:pt>
                <c:pt idx="21">
                  <c:v>88</c:v>
                </c:pt>
                <c:pt idx="22">
                  <c:v>81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E-4917-A05A-A0CA8BD0E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332928"/>
        <c:axId val="1503348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OPERACIONES_VOLUMEN_ML_092018!$G$12:$G$39</c:f>
              <c:numCache>
                <c:formatCode>_(* #,##0_);_(* \(#,##0\);_(* "-"??_);_(@_)</c:formatCode>
                <c:ptCount val="28"/>
                <c:pt idx="0">
                  <c:v>1000000000</c:v>
                </c:pt>
                <c:pt idx="1">
                  <c:v>2530000000</c:v>
                </c:pt>
                <c:pt idx="2">
                  <c:v>9428347304</c:v>
                </c:pt>
                <c:pt idx="3">
                  <c:v>6373437892</c:v>
                </c:pt>
                <c:pt idx="4">
                  <c:v>836766511</c:v>
                </c:pt>
                <c:pt idx="5">
                  <c:v>14586018706</c:v>
                </c:pt>
                <c:pt idx="6">
                  <c:v>49686718266</c:v>
                </c:pt>
                <c:pt idx="7">
                  <c:v>36630015</c:v>
                </c:pt>
                <c:pt idx="8">
                  <c:v>871830000</c:v>
                </c:pt>
                <c:pt idx="9">
                  <c:v>2258454026</c:v>
                </c:pt>
                <c:pt idx="10">
                  <c:v>14951712</c:v>
                </c:pt>
                <c:pt idx="11">
                  <c:v>665226686</c:v>
                </c:pt>
                <c:pt idx="12">
                  <c:v>214318243668</c:v>
                </c:pt>
                <c:pt idx="13">
                  <c:v>1311129000</c:v>
                </c:pt>
                <c:pt idx="14">
                  <c:v>147130049</c:v>
                </c:pt>
                <c:pt idx="15">
                  <c:v>16076337398</c:v>
                </c:pt>
                <c:pt idx="16">
                  <c:v>1754884247</c:v>
                </c:pt>
                <c:pt idx="17">
                  <c:v>2305433278</c:v>
                </c:pt>
                <c:pt idx="18">
                  <c:v>46456155965</c:v>
                </c:pt>
                <c:pt idx="19">
                  <c:v>85297615946</c:v>
                </c:pt>
                <c:pt idx="20">
                  <c:v>98403460217</c:v>
                </c:pt>
                <c:pt idx="21">
                  <c:v>10818028460</c:v>
                </c:pt>
                <c:pt idx="22">
                  <c:v>7800121663</c:v>
                </c:pt>
                <c:pt idx="24">
                  <c:v>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E-4917-A05A-A0CA8BD0E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34272"/>
        <c:axId val="151332352"/>
      </c:lineChart>
      <c:catAx>
        <c:axId val="15033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334848"/>
        <c:crosses val="autoZero"/>
        <c:auto val="1"/>
        <c:lblAlgn val="ctr"/>
        <c:lblOffset val="100"/>
        <c:noMultiLvlLbl val="0"/>
      </c:catAx>
      <c:valAx>
        <c:axId val="150334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332928"/>
        <c:crosses val="autoZero"/>
        <c:crossBetween val="between"/>
      </c:valAx>
      <c:valAx>
        <c:axId val="1513323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334272"/>
        <c:crosses val="max"/>
        <c:crossBetween val="between"/>
      </c:valAx>
      <c:catAx>
        <c:axId val="1513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33235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5">
                  <c:v>17</c:v>
                </c:pt>
                <c:pt idx="6">
                  <c:v>15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113</c:v>
                </c:pt>
                <c:pt idx="14">
                  <c:v>3</c:v>
                </c:pt>
                <c:pt idx="15">
                  <c:v>2</c:v>
                </c:pt>
                <c:pt idx="17">
                  <c:v>2</c:v>
                </c:pt>
                <c:pt idx="18">
                  <c:v>70</c:v>
                </c:pt>
                <c:pt idx="19">
                  <c:v>77</c:v>
                </c:pt>
                <c:pt idx="20">
                  <c:v>88</c:v>
                </c:pt>
                <c:pt idx="21">
                  <c:v>2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9-4DB6-8A20-A101071A1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68832"/>
        <c:axId val="151370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OPERACIONES_VOLUMEN_ML_092018!$H$12:$H$39</c:f>
              <c:numCache>
                <c:formatCode>_(* #,##0_);_(* \(#,##0\);_(* "-"??_);_(@_)</c:formatCode>
                <c:ptCount val="28"/>
                <c:pt idx="1">
                  <c:v>10000000</c:v>
                </c:pt>
                <c:pt idx="2">
                  <c:v>315750430</c:v>
                </c:pt>
                <c:pt idx="3">
                  <c:v>58450000</c:v>
                </c:pt>
                <c:pt idx="5">
                  <c:v>22476703</c:v>
                </c:pt>
                <c:pt idx="6">
                  <c:v>413063333</c:v>
                </c:pt>
                <c:pt idx="7">
                  <c:v>12000000</c:v>
                </c:pt>
                <c:pt idx="8">
                  <c:v>250546473</c:v>
                </c:pt>
                <c:pt idx="9">
                  <c:v>250000</c:v>
                </c:pt>
                <c:pt idx="10">
                  <c:v>162000000</c:v>
                </c:pt>
                <c:pt idx="11">
                  <c:v>600000</c:v>
                </c:pt>
                <c:pt idx="12">
                  <c:v>16088082533</c:v>
                </c:pt>
                <c:pt idx="14">
                  <c:v>400000000</c:v>
                </c:pt>
                <c:pt idx="15">
                  <c:v>100000000</c:v>
                </c:pt>
                <c:pt idx="17">
                  <c:v>25400000</c:v>
                </c:pt>
                <c:pt idx="18">
                  <c:v>11553691974</c:v>
                </c:pt>
                <c:pt idx="19">
                  <c:v>21169668014</c:v>
                </c:pt>
                <c:pt idx="20">
                  <c:v>15832657803</c:v>
                </c:pt>
                <c:pt idx="21">
                  <c:v>510000000</c:v>
                </c:pt>
                <c:pt idx="22">
                  <c:v>3088754241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9-4DB6-8A20-A101071A1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83040"/>
        <c:axId val="151381120"/>
      </c:lineChart>
      <c:catAx>
        <c:axId val="1513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370752"/>
        <c:crosses val="autoZero"/>
        <c:auto val="1"/>
        <c:lblAlgn val="ctr"/>
        <c:lblOffset val="100"/>
        <c:noMultiLvlLbl val="0"/>
      </c:catAx>
      <c:valAx>
        <c:axId val="15137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368832"/>
        <c:crosses val="autoZero"/>
        <c:crossBetween val="between"/>
      </c:valAx>
      <c:valAx>
        <c:axId val="1513811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383040"/>
        <c:crosses val="max"/>
        <c:crossBetween val="between"/>
      </c:valAx>
      <c:catAx>
        <c:axId val="15138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38112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5</c:v>
                </c:pt>
                <c:pt idx="2">
                  <c:v>13</c:v>
                </c:pt>
                <c:pt idx="3">
                  <c:v>37</c:v>
                </c:pt>
                <c:pt idx="4">
                  <c:v>7</c:v>
                </c:pt>
                <c:pt idx="5">
                  <c:v>10</c:v>
                </c:pt>
                <c:pt idx="6">
                  <c:v>57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1">
                  <c:v>3</c:v>
                </c:pt>
                <c:pt idx="12">
                  <c:v>240</c:v>
                </c:pt>
                <c:pt idx="13">
                  <c:v>4</c:v>
                </c:pt>
                <c:pt idx="18">
                  <c:v>122</c:v>
                </c:pt>
                <c:pt idx="19">
                  <c:v>173</c:v>
                </c:pt>
                <c:pt idx="20">
                  <c:v>95</c:v>
                </c:pt>
                <c:pt idx="21">
                  <c:v>31</c:v>
                </c:pt>
                <c:pt idx="22">
                  <c:v>44</c:v>
                </c:pt>
                <c:pt idx="24">
                  <c:v>5</c:v>
                </c:pt>
                <c:pt idx="26">
                  <c:v>3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C-48F0-ADDC-E4B6E558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71232"/>
        <c:axId val="1514731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OPERACIONES_VOLUMEN_ME_092018!$G$12:$G$39</c:f>
              <c:numCache>
                <c:formatCode>_(* #,##0_);_(* \(#,##0\);_(* "-"??_);_(@_)</c:formatCode>
                <c:ptCount val="28"/>
                <c:pt idx="0">
                  <c:v>4184070085</c:v>
                </c:pt>
                <c:pt idx="1">
                  <c:v>8293632365</c:v>
                </c:pt>
                <c:pt idx="2">
                  <c:v>54593951005</c:v>
                </c:pt>
                <c:pt idx="3">
                  <c:v>10930663427</c:v>
                </c:pt>
                <c:pt idx="4">
                  <c:v>3003978564</c:v>
                </c:pt>
                <c:pt idx="5">
                  <c:v>64162787600</c:v>
                </c:pt>
                <c:pt idx="6">
                  <c:v>30756486338.799999</c:v>
                </c:pt>
                <c:pt idx="7">
                  <c:v>759961288</c:v>
                </c:pt>
                <c:pt idx="8">
                  <c:v>582820000</c:v>
                </c:pt>
                <c:pt idx="9">
                  <c:v>422899817</c:v>
                </c:pt>
                <c:pt idx="11">
                  <c:v>634946940</c:v>
                </c:pt>
                <c:pt idx="12">
                  <c:v>121801309113.77</c:v>
                </c:pt>
                <c:pt idx="13">
                  <c:v>878211443</c:v>
                </c:pt>
                <c:pt idx="18">
                  <c:v>148040930503</c:v>
                </c:pt>
                <c:pt idx="19">
                  <c:v>196463756713.04001</c:v>
                </c:pt>
                <c:pt idx="20">
                  <c:v>43692820651</c:v>
                </c:pt>
                <c:pt idx="21">
                  <c:v>19848639016</c:v>
                </c:pt>
                <c:pt idx="22">
                  <c:v>26905189142</c:v>
                </c:pt>
                <c:pt idx="24">
                  <c:v>4508490285</c:v>
                </c:pt>
                <c:pt idx="26">
                  <c:v>1005313420</c:v>
                </c:pt>
                <c:pt idx="27">
                  <c:v>741913300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C-48F0-ADDC-E4B6E558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81344"/>
        <c:axId val="151479424"/>
      </c:lineChart>
      <c:catAx>
        <c:axId val="15147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473152"/>
        <c:crosses val="autoZero"/>
        <c:auto val="1"/>
        <c:lblAlgn val="ctr"/>
        <c:lblOffset val="100"/>
        <c:noMultiLvlLbl val="0"/>
      </c:catAx>
      <c:valAx>
        <c:axId val="151473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471232"/>
        <c:crosses val="autoZero"/>
        <c:crossBetween val="between"/>
      </c:valAx>
      <c:valAx>
        <c:axId val="1514794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481344"/>
        <c:crosses val="max"/>
        <c:crossBetween val="between"/>
      </c:valAx>
      <c:catAx>
        <c:axId val="15148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47942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2">
                  <c:v>1</c:v>
                </c:pt>
                <c:pt idx="4">
                  <c:v>1</c:v>
                </c:pt>
                <c:pt idx="6">
                  <c:v>3</c:v>
                </c:pt>
                <c:pt idx="12">
                  <c:v>21</c:v>
                </c:pt>
                <c:pt idx="18">
                  <c:v>28</c:v>
                </c:pt>
                <c:pt idx="19">
                  <c:v>20</c:v>
                </c:pt>
                <c:pt idx="20">
                  <c:v>37</c:v>
                </c:pt>
                <c:pt idx="21">
                  <c:v>1</c:v>
                </c:pt>
                <c:pt idx="22">
                  <c:v>11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0-4F0D-99AA-84B84D08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20000"/>
        <c:axId val="1515219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OPERACIONES_VOLUMEN_ME_092018!$H$12:$H$39</c:f>
              <c:numCache>
                <c:formatCode>_(* #,##0_);_(* \(#,##0\);_(* "-"??_);_(@_)</c:formatCode>
                <c:ptCount val="28"/>
                <c:pt idx="0">
                  <c:v>1814753633</c:v>
                </c:pt>
                <c:pt idx="2">
                  <c:v>239320115</c:v>
                </c:pt>
                <c:pt idx="4">
                  <c:v>1053550514</c:v>
                </c:pt>
                <c:pt idx="6">
                  <c:v>795926246</c:v>
                </c:pt>
                <c:pt idx="12">
                  <c:v>19488004260.48</c:v>
                </c:pt>
                <c:pt idx="18">
                  <c:v>16172237058.190001</c:v>
                </c:pt>
                <c:pt idx="19">
                  <c:v>7160144866.7399998</c:v>
                </c:pt>
                <c:pt idx="20">
                  <c:v>7382707174.7700005</c:v>
                </c:pt>
                <c:pt idx="21">
                  <c:v>137656466.36000001</c:v>
                </c:pt>
                <c:pt idx="22">
                  <c:v>2127358847.2</c:v>
                </c:pt>
                <c:pt idx="25">
                  <c:v>111868326.36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0-4F0D-99AA-84B84D08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38304"/>
        <c:axId val="151536384"/>
      </c:lineChart>
      <c:catAx>
        <c:axId val="15152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521920"/>
        <c:crosses val="autoZero"/>
        <c:auto val="1"/>
        <c:lblAlgn val="ctr"/>
        <c:lblOffset val="100"/>
        <c:noMultiLvlLbl val="0"/>
      </c:catAx>
      <c:valAx>
        <c:axId val="151521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520000"/>
        <c:crosses val="autoZero"/>
        <c:crossBetween val="between"/>
      </c:valAx>
      <c:valAx>
        <c:axId val="1515363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538304"/>
        <c:crosses val="max"/>
        <c:crossBetween val="between"/>
      </c:valAx>
      <c:catAx>
        <c:axId val="15153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53638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CDA_ML_082018!$H$10:$H$37</c:f>
              <c:numCache>
                <c:formatCode>_(* #,##0.00_);_(* \(#,##0.00\);_(* "-"??_);_(@_)</c:formatCode>
                <c:ptCount val="28"/>
                <c:pt idx="0">
                  <c:v>3.0137357258626798</c:v>
                </c:pt>
                <c:pt idx="1">
                  <c:v>4.0094039735099303</c:v>
                </c:pt>
                <c:pt idx="2">
                  <c:v>3.8676557704769099</c:v>
                </c:pt>
                <c:pt idx="3">
                  <c:v>3.4519864201186499</c:v>
                </c:pt>
                <c:pt idx="4">
                  <c:v>3.9743202464237699</c:v>
                </c:pt>
                <c:pt idx="5">
                  <c:v>3.3922645820340498</c:v>
                </c:pt>
                <c:pt idx="6">
                  <c:v>5.0643659173086197</c:v>
                </c:pt>
                <c:pt idx="7">
                  <c:v>4.2614279494993497</c:v>
                </c:pt>
                <c:pt idx="8">
                  <c:v>3.83128670745044</c:v>
                </c:pt>
                <c:pt idx="9">
                  <c:v>4.0055314449995398</c:v>
                </c:pt>
                <c:pt idx="10">
                  <c:v>4.4289969341019102</c:v>
                </c:pt>
                <c:pt idx="11">
                  <c:v>5.76882670375202</c:v>
                </c:pt>
                <c:pt idx="12">
                  <c:v>6.9949493075225204</c:v>
                </c:pt>
                <c:pt idx="13">
                  <c:v>6.5368175420029502</c:v>
                </c:pt>
                <c:pt idx="14">
                  <c:v>7.5010667087581897</c:v>
                </c:pt>
                <c:pt idx="15">
                  <c:v>6.7387169370402402</c:v>
                </c:pt>
                <c:pt idx="16">
                  <c:v>6.4585635359116003</c:v>
                </c:pt>
                <c:pt idx="17">
                  <c:v>6.0916143768908801</c:v>
                </c:pt>
                <c:pt idx="18">
                  <c:v>7.23065232109946</c:v>
                </c:pt>
                <c:pt idx="19">
                  <c:v>7.9222965315106402</c:v>
                </c:pt>
                <c:pt idx="20">
                  <c:v>8.4393119604258793</c:v>
                </c:pt>
                <c:pt idx="21">
                  <c:v>8.5988210642845004</c:v>
                </c:pt>
                <c:pt idx="22">
                  <c:v>9.5378430931480693</c:v>
                </c:pt>
                <c:pt idx="25">
                  <c:v>8.75</c:v>
                </c:pt>
                <c:pt idx="2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9-4BFC-B47A-0DB6807FDCBC}"/>
            </c:ext>
          </c:extLst>
        </c:ser>
        <c:ser>
          <c:idx val="1"/>
          <c:order val="1"/>
          <c:tx>
            <c:strRef>
              <c:f>CDA_ML_082018!$I$9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CDA_ML_082018!$I$10:$I$37</c:f>
              <c:numCache>
                <c:formatCode>_(* #,##0.00_);_(* \(#,##0.00\);_(* "-"??_);_(@_)</c:formatCode>
                <c:ptCount val="28"/>
                <c:pt idx="2">
                  <c:v>1.99163568781008</c:v>
                </c:pt>
                <c:pt idx="3">
                  <c:v>3.0544864295741698</c:v>
                </c:pt>
                <c:pt idx="4">
                  <c:v>2.5</c:v>
                </c:pt>
                <c:pt idx="5">
                  <c:v>3.1284552845528499</c:v>
                </c:pt>
                <c:pt idx="6">
                  <c:v>4.09881305757012</c:v>
                </c:pt>
                <c:pt idx="9">
                  <c:v>4</c:v>
                </c:pt>
                <c:pt idx="11">
                  <c:v>4.2338884858996897</c:v>
                </c:pt>
                <c:pt idx="12">
                  <c:v>8.0833491589156292</c:v>
                </c:pt>
                <c:pt idx="13">
                  <c:v>6.25</c:v>
                </c:pt>
                <c:pt idx="14">
                  <c:v>9.75</c:v>
                </c:pt>
                <c:pt idx="15">
                  <c:v>5.25</c:v>
                </c:pt>
                <c:pt idx="17">
                  <c:v>7</c:v>
                </c:pt>
                <c:pt idx="18">
                  <c:v>8.7492121913109706</c:v>
                </c:pt>
                <c:pt idx="19">
                  <c:v>8.4664027827585695</c:v>
                </c:pt>
                <c:pt idx="20">
                  <c:v>9.1403199147898295</c:v>
                </c:pt>
                <c:pt idx="21">
                  <c:v>9.1637931034482794</c:v>
                </c:pt>
                <c:pt idx="22">
                  <c:v>9.2123769035806706</c:v>
                </c:pt>
                <c:pt idx="23">
                  <c:v>10.1428571428571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9-4BFC-B47A-0DB6807FD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9648"/>
        <c:axId val="151582208"/>
      </c:lineChart>
      <c:catAx>
        <c:axId val="15157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1582208"/>
        <c:crosses val="autoZero"/>
        <c:auto val="0"/>
        <c:lblAlgn val="ctr"/>
        <c:lblOffset val="100"/>
        <c:noMultiLvlLbl val="0"/>
      </c:catAx>
      <c:valAx>
        <c:axId val="151582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1579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CDA_ME_082018!$H$10:$H$37</c:f>
              <c:numCache>
                <c:formatCode>_(* #,##0.00_);_(* \(#,##0.00\);_(* "-"??_);_(@_)</c:formatCode>
                <c:ptCount val="28"/>
                <c:pt idx="0">
                  <c:v>0.5</c:v>
                </c:pt>
                <c:pt idx="1">
                  <c:v>1.3899492440537</c:v>
                </c:pt>
                <c:pt idx="2">
                  <c:v>1.9087690777578199</c:v>
                </c:pt>
                <c:pt idx="3">
                  <c:v>1.3718878288370899</c:v>
                </c:pt>
                <c:pt idx="4">
                  <c:v>1.5249995245732499</c:v>
                </c:pt>
                <c:pt idx="5">
                  <c:v>1.6765661772217899</c:v>
                </c:pt>
                <c:pt idx="6">
                  <c:v>2.61696901830538</c:v>
                </c:pt>
                <c:pt idx="7">
                  <c:v>2.61443779822801</c:v>
                </c:pt>
                <c:pt idx="8">
                  <c:v>2.4334178574244301</c:v>
                </c:pt>
                <c:pt idx="9">
                  <c:v>3.01019306918813</c:v>
                </c:pt>
                <c:pt idx="11">
                  <c:v>2.5608168229028401</c:v>
                </c:pt>
                <c:pt idx="12">
                  <c:v>3.5900435392543502</c:v>
                </c:pt>
                <c:pt idx="13">
                  <c:v>3</c:v>
                </c:pt>
                <c:pt idx="14">
                  <c:v>3.70880109407693</c:v>
                </c:pt>
                <c:pt idx="16">
                  <c:v>3.11337083609931</c:v>
                </c:pt>
                <c:pt idx="17">
                  <c:v>4.1032614476336002</c:v>
                </c:pt>
                <c:pt idx="18">
                  <c:v>4.4381992195892597</c:v>
                </c:pt>
                <c:pt idx="19">
                  <c:v>4.9596291799864396</c:v>
                </c:pt>
                <c:pt idx="20">
                  <c:v>5.1206168130031999</c:v>
                </c:pt>
                <c:pt idx="21">
                  <c:v>5.62997033302051</c:v>
                </c:pt>
                <c:pt idx="22">
                  <c:v>5.6400339023524602</c:v>
                </c:pt>
                <c:pt idx="24">
                  <c:v>4.9496296274619596</c:v>
                </c:pt>
                <c:pt idx="26">
                  <c:v>5.3672947407637199</c:v>
                </c:pt>
                <c:pt idx="2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2-4C41-9EB2-416D06418946}"/>
            </c:ext>
          </c:extLst>
        </c:ser>
        <c:ser>
          <c:idx val="1"/>
          <c:order val="1"/>
          <c:tx>
            <c:strRef>
              <c:f>CDA_ME_082018!$I$9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CDA_ME_082018!$I$10:$I$37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1.1000000000000001</c:v>
                </c:pt>
                <c:pt idx="2">
                  <c:v>1.4881137284213799</c:v>
                </c:pt>
                <c:pt idx="6">
                  <c:v>3.45348515041101</c:v>
                </c:pt>
                <c:pt idx="7">
                  <c:v>3</c:v>
                </c:pt>
                <c:pt idx="8">
                  <c:v>2.75</c:v>
                </c:pt>
                <c:pt idx="12">
                  <c:v>3.3430615663081502</c:v>
                </c:pt>
                <c:pt idx="18">
                  <c:v>4.5389995079812904</c:v>
                </c:pt>
                <c:pt idx="19">
                  <c:v>5.4473763173417904</c:v>
                </c:pt>
                <c:pt idx="20">
                  <c:v>5.9404624727018902</c:v>
                </c:pt>
                <c:pt idx="21">
                  <c:v>5</c:v>
                </c:pt>
                <c:pt idx="22">
                  <c:v>6.1023534976185703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2-4C41-9EB2-416D06418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30592"/>
        <c:axId val="150041344"/>
      </c:lineChart>
      <c:catAx>
        <c:axId val="1500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041344"/>
        <c:crosses val="autoZero"/>
        <c:auto val="0"/>
        <c:lblAlgn val="ctr"/>
        <c:lblOffset val="100"/>
        <c:noMultiLvlLbl val="0"/>
      </c:catAx>
      <c:valAx>
        <c:axId val="150041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03059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OPERACIONES_VOLUMEN_ML_082018!$E$12:$E$39</c:f>
              <c:numCache>
                <c:formatCode>_(* #,##0_);_(* \(#,##0\);_(* "-"??_);_(@_)</c:formatCode>
                <c:ptCount val="28"/>
                <c:pt idx="0">
                  <c:v>16</c:v>
                </c:pt>
                <c:pt idx="1">
                  <c:v>12</c:v>
                </c:pt>
                <c:pt idx="2">
                  <c:v>45</c:v>
                </c:pt>
                <c:pt idx="3">
                  <c:v>217</c:v>
                </c:pt>
                <c:pt idx="4">
                  <c:v>37</c:v>
                </c:pt>
                <c:pt idx="5">
                  <c:v>120</c:v>
                </c:pt>
                <c:pt idx="6">
                  <c:v>806</c:v>
                </c:pt>
                <c:pt idx="7">
                  <c:v>37</c:v>
                </c:pt>
                <c:pt idx="8">
                  <c:v>10</c:v>
                </c:pt>
                <c:pt idx="9">
                  <c:v>76</c:v>
                </c:pt>
                <c:pt idx="10">
                  <c:v>8</c:v>
                </c:pt>
                <c:pt idx="11">
                  <c:v>21</c:v>
                </c:pt>
                <c:pt idx="12">
                  <c:v>1282</c:v>
                </c:pt>
                <c:pt idx="13">
                  <c:v>27</c:v>
                </c:pt>
                <c:pt idx="14">
                  <c:v>18</c:v>
                </c:pt>
                <c:pt idx="15">
                  <c:v>19</c:v>
                </c:pt>
                <c:pt idx="16">
                  <c:v>3</c:v>
                </c:pt>
                <c:pt idx="17">
                  <c:v>8</c:v>
                </c:pt>
                <c:pt idx="18">
                  <c:v>229</c:v>
                </c:pt>
                <c:pt idx="19">
                  <c:v>390</c:v>
                </c:pt>
                <c:pt idx="20">
                  <c:v>349</c:v>
                </c:pt>
                <c:pt idx="21">
                  <c:v>75</c:v>
                </c:pt>
                <c:pt idx="22">
                  <c:v>91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C-430F-BBF2-CC5F371E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72256"/>
        <c:axId val="15008268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OPERACIONES_VOLUMEN_ML_082018!$G$12:$G$39</c:f>
              <c:numCache>
                <c:formatCode>_(* #,##0_);_(* \(#,##0\);_(* "-"??_);_(@_)</c:formatCode>
                <c:ptCount val="28"/>
                <c:pt idx="0">
                  <c:v>8662520000</c:v>
                </c:pt>
                <c:pt idx="1">
                  <c:v>5285000000</c:v>
                </c:pt>
                <c:pt idx="2">
                  <c:v>8453544896</c:v>
                </c:pt>
                <c:pt idx="3">
                  <c:v>13643176635</c:v>
                </c:pt>
                <c:pt idx="4">
                  <c:v>4066357128</c:v>
                </c:pt>
                <c:pt idx="5">
                  <c:v>16939147694</c:v>
                </c:pt>
                <c:pt idx="6">
                  <c:v>27263242342</c:v>
                </c:pt>
                <c:pt idx="7">
                  <c:v>229700000</c:v>
                </c:pt>
                <c:pt idx="8">
                  <c:v>227422496</c:v>
                </c:pt>
                <c:pt idx="9">
                  <c:v>1334647547</c:v>
                </c:pt>
                <c:pt idx="10">
                  <c:v>57692720</c:v>
                </c:pt>
                <c:pt idx="11">
                  <c:v>927994777</c:v>
                </c:pt>
                <c:pt idx="12">
                  <c:v>257250464748</c:v>
                </c:pt>
                <c:pt idx="13">
                  <c:v>3412161917</c:v>
                </c:pt>
                <c:pt idx="14">
                  <c:v>577072697</c:v>
                </c:pt>
                <c:pt idx="15">
                  <c:v>1931904402</c:v>
                </c:pt>
                <c:pt idx="16">
                  <c:v>181000000</c:v>
                </c:pt>
                <c:pt idx="17">
                  <c:v>1015124516</c:v>
                </c:pt>
                <c:pt idx="18">
                  <c:v>50765859954</c:v>
                </c:pt>
                <c:pt idx="19">
                  <c:v>82734054708</c:v>
                </c:pt>
                <c:pt idx="20">
                  <c:v>83193522674</c:v>
                </c:pt>
                <c:pt idx="21">
                  <c:v>24353476973</c:v>
                </c:pt>
                <c:pt idx="22">
                  <c:v>30200831854</c:v>
                </c:pt>
                <c:pt idx="25">
                  <c:v>200000000</c:v>
                </c:pt>
                <c:pt idx="26">
                  <c:v>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C-430F-BBF2-CC5F371E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86784"/>
        <c:axId val="150084608"/>
      </c:lineChart>
      <c:catAx>
        <c:axId val="1558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082688"/>
        <c:crosses val="autoZero"/>
        <c:auto val="1"/>
        <c:lblAlgn val="ctr"/>
        <c:lblOffset val="100"/>
        <c:noMultiLvlLbl val="0"/>
      </c:catAx>
      <c:valAx>
        <c:axId val="150082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5872256"/>
        <c:crosses val="autoZero"/>
        <c:crossBetween val="between"/>
      </c:valAx>
      <c:valAx>
        <c:axId val="150084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086784"/>
        <c:crosses val="max"/>
        <c:crossBetween val="between"/>
      </c:valAx>
      <c:catAx>
        <c:axId val="150086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08460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35</c:v>
                </c:pt>
                <c:pt idx="6">
                  <c:v>30</c:v>
                </c:pt>
                <c:pt idx="9">
                  <c:v>2</c:v>
                </c:pt>
                <c:pt idx="11">
                  <c:v>12</c:v>
                </c:pt>
                <c:pt idx="12">
                  <c:v>215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7">
                  <c:v>1</c:v>
                </c:pt>
                <c:pt idx="18">
                  <c:v>64</c:v>
                </c:pt>
                <c:pt idx="19">
                  <c:v>95</c:v>
                </c:pt>
                <c:pt idx="20">
                  <c:v>116</c:v>
                </c:pt>
                <c:pt idx="21">
                  <c:v>15</c:v>
                </c:pt>
                <c:pt idx="22">
                  <c:v>17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5-4836-B1E3-836BAD5E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125184"/>
        <c:axId val="1501314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OPERACIONES_VOLUMEN_ML_082018!$H$12:$H$39</c:f>
              <c:numCache>
                <c:formatCode>_(* #,##0_);_(* \(#,##0\);_(* "-"??_);_(@_)</c:formatCode>
                <c:ptCount val="28"/>
                <c:pt idx="2">
                  <c:v>35866667</c:v>
                </c:pt>
                <c:pt idx="3">
                  <c:v>427400000</c:v>
                </c:pt>
                <c:pt idx="4">
                  <c:v>10000000</c:v>
                </c:pt>
                <c:pt idx="5">
                  <c:v>30750000</c:v>
                </c:pt>
                <c:pt idx="6">
                  <c:v>933365572</c:v>
                </c:pt>
                <c:pt idx="9">
                  <c:v>39999</c:v>
                </c:pt>
                <c:pt idx="11">
                  <c:v>8226027</c:v>
                </c:pt>
                <c:pt idx="12">
                  <c:v>31234848574</c:v>
                </c:pt>
                <c:pt idx="13">
                  <c:v>5250000</c:v>
                </c:pt>
                <c:pt idx="14">
                  <c:v>838000000</c:v>
                </c:pt>
                <c:pt idx="15">
                  <c:v>153333</c:v>
                </c:pt>
                <c:pt idx="17">
                  <c:v>200000</c:v>
                </c:pt>
                <c:pt idx="18">
                  <c:v>10607796939</c:v>
                </c:pt>
                <c:pt idx="19">
                  <c:v>15707157919</c:v>
                </c:pt>
                <c:pt idx="20">
                  <c:v>24813619321</c:v>
                </c:pt>
                <c:pt idx="21">
                  <c:v>1160000000</c:v>
                </c:pt>
                <c:pt idx="22">
                  <c:v>2110429279</c:v>
                </c:pt>
                <c:pt idx="23">
                  <c:v>350000000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5-4836-B1E3-836BAD5E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39648"/>
        <c:axId val="150133376"/>
      </c:lineChart>
      <c:catAx>
        <c:axId val="15012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131456"/>
        <c:crosses val="autoZero"/>
        <c:auto val="1"/>
        <c:lblAlgn val="ctr"/>
        <c:lblOffset val="100"/>
        <c:noMultiLvlLbl val="0"/>
      </c:catAx>
      <c:valAx>
        <c:axId val="15013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125184"/>
        <c:crosses val="autoZero"/>
        <c:crossBetween val="between"/>
      </c:valAx>
      <c:valAx>
        <c:axId val="1501333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139648"/>
        <c:crosses val="max"/>
        <c:crossBetween val="between"/>
      </c:valAx>
      <c:catAx>
        <c:axId val="15013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1333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6</c:v>
                </c:pt>
                <c:pt idx="2">
                  <c:v>17</c:v>
                </c:pt>
                <c:pt idx="3">
                  <c:v>24</c:v>
                </c:pt>
                <c:pt idx="4">
                  <c:v>5</c:v>
                </c:pt>
                <c:pt idx="5">
                  <c:v>13</c:v>
                </c:pt>
                <c:pt idx="6">
                  <c:v>51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1">
                  <c:v>4</c:v>
                </c:pt>
                <c:pt idx="12">
                  <c:v>286</c:v>
                </c:pt>
                <c:pt idx="13">
                  <c:v>2</c:v>
                </c:pt>
                <c:pt idx="14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146</c:v>
                </c:pt>
                <c:pt idx="19">
                  <c:v>162</c:v>
                </c:pt>
                <c:pt idx="20">
                  <c:v>131</c:v>
                </c:pt>
                <c:pt idx="21">
                  <c:v>33</c:v>
                </c:pt>
                <c:pt idx="22">
                  <c:v>32</c:v>
                </c:pt>
                <c:pt idx="24">
                  <c:v>10</c:v>
                </c:pt>
                <c:pt idx="26">
                  <c:v>6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C-4673-B5C1-782EDBB0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01728"/>
        <c:axId val="1510161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OPERACIONES_VOLUMEN_ME_082018!$G$12:$G$39</c:f>
              <c:numCache>
                <c:formatCode>_(* #,##0_);_(* \(#,##0\);_(* "-"??_);_(@_)</c:formatCode>
                <c:ptCount val="28"/>
                <c:pt idx="0">
                  <c:v>1741866000</c:v>
                </c:pt>
                <c:pt idx="1">
                  <c:v>13484410200</c:v>
                </c:pt>
                <c:pt idx="2">
                  <c:v>46297575539</c:v>
                </c:pt>
                <c:pt idx="3">
                  <c:v>36080421499</c:v>
                </c:pt>
                <c:pt idx="4">
                  <c:v>5482456035.25</c:v>
                </c:pt>
                <c:pt idx="5">
                  <c:v>10102739128</c:v>
                </c:pt>
                <c:pt idx="6">
                  <c:v>58999218127</c:v>
                </c:pt>
                <c:pt idx="7">
                  <c:v>3121519368</c:v>
                </c:pt>
                <c:pt idx="8">
                  <c:v>987508992</c:v>
                </c:pt>
                <c:pt idx="9">
                  <c:v>1879019866</c:v>
                </c:pt>
                <c:pt idx="11">
                  <c:v>438508150</c:v>
                </c:pt>
                <c:pt idx="12">
                  <c:v>218893577873.20001</c:v>
                </c:pt>
                <c:pt idx="13">
                  <c:v>551728550</c:v>
                </c:pt>
                <c:pt idx="14">
                  <c:v>174612950</c:v>
                </c:pt>
                <c:pt idx="16">
                  <c:v>23590260000</c:v>
                </c:pt>
                <c:pt idx="17">
                  <c:v>21953031075</c:v>
                </c:pt>
                <c:pt idx="18">
                  <c:v>218024532729</c:v>
                </c:pt>
                <c:pt idx="19">
                  <c:v>154179020272.79999</c:v>
                </c:pt>
                <c:pt idx="20">
                  <c:v>96646937836.649994</c:v>
                </c:pt>
                <c:pt idx="21">
                  <c:v>16516994598</c:v>
                </c:pt>
                <c:pt idx="22">
                  <c:v>14624124994</c:v>
                </c:pt>
                <c:pt idx="24">
                  <c:v>4544896900</c:v>
                </c:pt>
                <c:pt idx="26">
                  <c:v>866989000</c:v>
                </c:pt>
                <c:pt idx="27">
                  <c:v>174123600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C-4673-B5C1-782EDBB0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32576"/>
        <c:axId val="151018112"/>
      </c:lineChart>
      <c:catAx>
        <c:axId val="15100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016192"/>
        <c:crosses val="autoZero"/>
        <c:auto val="1"/>
        <c:lblAlgn val="ctr"/>
        <c:lblOffset val="100"/>
        <c:noMultiLvlLbl val="0"/>
      </c:catAx>
      <c:valAx>
        <c:axId val="151016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01728"/>
        <c:crosses val="autoZero"/>
        <c:crossBetween val="between"/>
      </c:valAx>
      <c:valAx>
        <c:axId val="1510181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32576"/>
        <c:crosses val="max"/>
        <c:crossBetween val="between"/>
      </c:valAx>
      <c:catAx>
        <c:axId val="1510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01811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12">
                  <c:v>90</c:v>
                </c:pt>
                <c:pt idx="17">
                  <c:v>1</c:v>
                </c:pt>
                <c:pt idx="18">
                  <c:v>55</c:v>
                </c:pt>
                <c:pt idx="19">
                  <c:v>95</c:v>
                </c:pt>
                <c:pt idx="20">
                  <c:v>41</c:v>
                </c:pt>
                <c:pt idx="2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F-4D00-A560-7EB7DAE05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OPERACIONES_VOLUMEN_ML_092025!$H$12:$H$38</c:f>
              <c:numCache>
                <c:formatCode>_(* #,##0_);_(* \(#,##0\);_(* "-"??_);_(@_)</c:formatCode>
                <c:ptCount val="27"/>
                <c:pt idx="1">
                  <c:v>16500000</c:v>
                </c:pt>
                <c:pt idx="2">
                  <c:v>2334518595</c:v>
                </c:pt>
                <c:pt idx="3">
                  <c:v>31000000</c:v>
                </c:pt>
                <c:pt idx="4">
                  <c:v>100000000</c:v>
                </c:pt>
                <c:pt idx="5">
                  <c:v>290000000</c:v>
                </c:pt>
                <c:pt idx="6">
                  <c:v>155000000</c:v>
                </c:pt>
                <c:pt idx="7">
                  <c:v>50000000</c:v>
                </c:pt>
                <c:pt idx="12">
                  <c:v>19218052046</c:v>
                </c:pt>
                <c:pt idx="17">
                  <c:v>502486756</c:v>
                </c:pt>
                <c:pt idx="18">
                  <c:v>11037531857</c:v>
                </c:pt>
                <c:pt idx="19">
                  <c:v>33633817664</c:v>
                </c:pt>
                <c:pt idx="20">
                  <c:v>10209000000</c:v>
                </c:pt>
                <c:pt idx="21">
                  <c:v>2000000000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F-4D00-A560-7EB7DAE05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1</c:v>
                </c:pt>
                <c:pt idx="12">
                  <c:v>12</c:v>
                </c:pt>
                <c:pt idx="18">
                  <c:v>23</c:v>
                </c:pt>
                <c:pt idx="19">
                  <c:v>20</c:v>
                </c:pt>
                <c:pt idx="20">
                  <c:v>35</c:v>
                </c:pt>
                <c:pt idx="21">
                  <c:v>1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9-4646-B9BF-573644152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58688"/>
        <c:axId val="1510690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OPERACIONES_VOLUMEN_ME_082018!$H$12:$H$39</c:f>
              <c:numCache>
                <c:formatCode>_(* #,##0_);_(* \(#,##0\);_(* "-"??_);_(@_)</c:formatCode>
                <c:ptCount val="28"/>
                <c:pt idx="0">
                  <c:v>1726288671</c:v>
                </c:pt>
                <c:pt idx="1">
                  <c:v>2876030000</c:v>
                </c:pt>
                <c:pt idx="2">
                  <c:v>1207838800</c:v>
                </c:pt>
                <c:pt idx="6">
                  <c:v>1396463230</c:v>
                </c:pt>
                <c:pt idx="7">
                  <c:v>2301679000</c:v>
                </c:pt>
                <c:pt idx="8">
                  <c:v>165350922</c:v>
                </c:pt>
                <c:pt idx="12">
                  <c:v>2741323171.5900002</c:v>
                </c:pt>
                <c:pt idx="18">
                  <c:v>4314012151.5299997</c:v>
                </c:pt>
                <c:pt idx="19">
                  <c:v>6539990113.0600004</c:v>
                </c:pt>
                <c:pt idx="20">
                  <c:v>10536221749</c:v>
                </c:pt>
                <c:pt idx="21">
                  <c:v>130593825</c:v>
                </c:pt>
                <c:pt idx="22">
                  <c:v>3076487996.1500001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F9-4646-B9BF-573644152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77248"/>
        <c:axId val="151070976"/>
      </c:lineChart>
      <c:catAx>
        <c:axId val="15105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069056"/>
        <c:crosses val="autoZero"/>
        <c:auto val="1"/>
        <c:lblAlgn val="ctr"/>
        <c:lblOffset val="100"/>
        <c:noMultiLvlLbl val="0"/>
      </c:catAx>
      <c:valAx>
        <c:axId val="151069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58688"/>
        <c:crosses val="autoZero"/>
        <c:crossBetween val="between"/>
      </c:valAx>
      <c:valAx>
        <c:axId val="1510709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77248"/>
        <c:crosses val="max"/>
        <c:crossBetween val="between"/>
      </c:valAx>
      <c:catAx>
        <c:axId val="151077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0709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CDA_ML_072018!$H$10:$H$37</c:f>
              <c:numCache>
                <c:formatCode>_(* #,##0.00_);_(* \(#,##0.00\);_(* "-"??_);_(@_)</c:formatCode>
                <c:ptCount val="28"/>
                <c:pt idx="0">
                  <c:v>3.2522657626672902</c:v>
                </c:pt>
                <c:pt idx="1">
                  <c:v>3.82048125834176</c:v>
                </c:pt>
                <c:pt idx="2">
                  <c:v>3.7477346640932701</c:v>
                </c:pt>
                <c:pt idx="3">
                  <c:v>3.6126447710518499</c:v>
                </c:pt>
                <c:pt idx="4">
                  <c:v>3.4810979252246499</c:v>
                </c:pt>
                <c:pt idx="5">
                  <c:v>4.0606489840963702</c:v>
                </c:pt>
                <c:pt idx="6">
                  <c:v>4.2531547696654597</c:v>
                </c:pt>
                <c:pt idx="7">
                  <c:v>3.1054096587646001</c:v>
                </c:pt>
                <c:pt idx="8">
                  <c:v>3.8260794073388098</c:v>
                </c:pt>
                <c:pt idx="9">
                  <c:v>5.3985500223239598</c:v>
                </c:pt>
                <c:pt idx="10">
                  <c:v>3.6739130434782599</c:v>
                </c:pt>
                <c:pt idx="11">
                  <c:v>5.0640106928572903</c:v>
                </c:pt>
                <c:pt idx="12">
                  <c:v>6.9369642368492102</c:v>
                </c:pt>
                <c:pt idx="13">
                  <c:v>6.9327932171729696</c:v>
                </c:pt>
                <c:pt idx="14">
                  <c:v>5.9670336175442102</c:v>
                </c:pt>
                <c:pt idx="15">
                  <c:v>7.2003899627529799</c:v>
                </c:pt>
                <c:pt idx="16">
                  <c:v>7.2096069868995603</c:v>
                </c:pt>
                <c:pt idx="17">
                  <c:v>6.8359218216169202</c:v>
                </c:pt>
                <c:pt idx="18">
                  <c:v>7.3403647644816701</c:v>
                </c:pt>
                <c:pt idx="19">
                  <c:v>8.0384410838482498</c:v>
                </c:pt>
                <c:pt idx="20">
                  <c:v>8.4609795627808992</c:v>
                </c:pt>
                <c:pt idx="21">
                  <c:v>8.3028965468120006</c:v>
                </c:pt>
                <c:pt idx="22">
                  <c:v>8.7222099762665604</c:v>
                </c:pt>
                <c:pt idx="25">
                  <c:v>7.85</c:v>
                </c:pt>
                <c:pt idx="27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5-45F4-9B28-BF899C92E4BC}"/>
            </c:ext>
          </c:extLst>
        </c:ser>
        <c:ser>
          <c:idx val="1"/>
          <c:order val="1"/>
          <c:tx>
            <c:strRef>
              <c:f>CDA_ML_072018!$I$9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CDA_ML_072018!$I$10:$I$37</c:f>
              <c:numCache>
                <c:formatCode>_(* #,##0.00_);_(* \(#,##0.00\);_(* "-"??_);_(@_)</c:formatCode>
                <c:ptCount val="28"/>
                <c:pt idx="1">
                  <c:v>2.7666666666666702</c:v>
                </c:pt>
                <c:pt idx="3">
                  <c:v>2.2884833206708501</c:v>
                </c:pt>
                <c:pt idx="5">
                  <c:v>2.9269102990033198</c:v>
                </c:pt>
                <c:pt idx="6">
                  <c:v>4.14702965432926</c:v>
                </c:pt>
                <c:pt idx="9">
                  <c:v>4.9961261814948896</c:v>
                </c:pt>
                <c:pt idx="11">
                  <c:v>3.6356960399406</c:v>
                </c:pt>
                <c:pt idx="12">
                  <c:v>8.0211513498891893</c:v>
                </c:pt>
                <c:pt idx="13">
                  <c:v>8.5746386572997704</c:v>
                </c:pt>
                <c:pt idx="14">
                  <c:v>8.4493107485714507</c:v>
                </c:pt>
                <c:pt idx="15">
                  <c:v>5.25</c:v>
                </c:pt>
                <c:pt idx="16">
                  <c:v>6.9615384615384599</c:v>
                </c:pt>
                <c:pt idx="17">
                  <c:v>7</c:v>
                </c:pt>
                <c:pt idx="18">
                  <c:v>8.8018975345428601</c:v>
                </c:pt>
                <c:pt idx="19">
                  <c:v>8.5056283415707501</c:v>
                </c:pt>
                <c:pt idx="20">
                  <c:v>9.0447990007093892</c:v>
                </c:pt>
                <c:pt idx="21">
                  <c:v>10.076198698002299</c:v>
                </c:pt>
                <c:pt idx="22">
                  <c:v>9.50296283473374</c:v>
                </c:pt>
                <c:pt idx="23">
                  <c:v>11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5-45F4-9B28-BF899C92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22688"/>
        <c:axId val="151124992"/>
      </c:lineChart>
      <c:catAx>
        <c:axId val="15112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1124992"/>
        <c:crosses val="autoZero"/>
        <c:auto val="0"/>
        <c:lblAlgn val="ctr"/>
        <c:lblOffset val="100"/>
        <c:noMultiLvlLbl val="0"/>
      </c:catAx>
      <c:valAx>
        <c:axId val="15112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112268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CDA_ME_072018!$H$10:$H$37</c:f>
              <c:numCache>
                <c:formatCode>_(* #,##0.00_);_(* \(#,##0.00\);_(* "-"??_);_(@_)</c:formatCode>
                <c:ptCount val="28"/>
                <c:pt idx="0">
                  <c:v>0.79</c:v>
                </c:pt>
                <c:pt idx="1">
                  <c:v>1.2009774426928601</c:v>
                </c:pt>
                <c:pt idx="2">
                  <c:v>0.68823176139483699</c:v>
                </c:pt>
                <c:pt idx="3">
                  <c:v>1.4510476386278901</c:v>
                </c:pt>
                <c:pt idx="4">
                  <c:v>1.5934736484033101</c:v>
                </c:pt>
                <c:pt idx="5">
                  <c:v>1.3448698997698501</c:v>
                </c:pt>
                <c:pt idx="6">
                  <c:v>2.5297338245911201</c:v>
                </c:pt>
                <c:pt idx="7">
                  <c:v>2.14438796360233</c:v>
                </c:pt>
                <c:pt idx="8">
                  <c:v>2.6163857966132298</c:v>
                </c:pt>
                <c:pt idx="9">
                  <c:v>2.4367063453658702</c:v>
                </c:pt>
                <c:pt idx="10">
                  <c:v>2.8654021417089099</c:v>
                </c:pt>
                <c:pt idx="11">
                  <c:v>2.5009720889635898</c:v>
                </c:pt>
                <c:pt idx="12">
                  <c:v>3.71806103253927</c:v>
                </c:pt>
                <c:pt idx="17">
                  <c:v>4.25</c:v>
                </c:pt>
                <c:pt idx="18">
                  <c:v>4.3305318260049299</c:v>
                </c:pt>
                <c:pt idx="19">
                  <c:v>4.7988567460950202</c:v>
                </c:pt>
                <c:pt idx="20">
                  <c:v>5.0209681863101903</c:v>
                </c:pt>
                <c:pt idx="21">
                  <c:v>4.9208164338422202</c:v>
                </c:pt>
                <c:pt idx="22">
                  <c:v>5.4967246618045698</c:v>
                </c:pt>
                <c:pt idx="26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2-4406-9B74-FEB7B6DAA39B}"/>
            </c:ext>
          </c:extLst>
        </c:ser>
        <c:ser>
          <c:idx val="1"/>
          <c:order val="1"/>
          <c:tx>
            <c:strRef>
              <c:f>CDA_ME_072018!$I$9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CDA_ME_072018!$I$10:$I$37</c:f>
              <c:numCache>
                <c:formatCode>_(* #,##0.00_);_(* \(#,##0.00\);_(* "-"??_);_(@_)</c:formatCode>
                <c:ptCount val="28"/>
                <c:pt idx="0">
                  <c:v>2.5</c:v>
                </c:pt>
                <c:pt idx="1">
                  <c:v>2.25</c:v>
                </c:pt>
                <c:pt idx="2">
                  <c:v>1.10672269764602</c:v>
                </c:pt>
                <c:pt idx="3">
                  <c:v>2.2463555935617898</c:v>
                </c:pt>
                <c:pt idx="5">
                  <c:v>2.25</c:v>
                </c:pt>
                <c:pt idx="6">
                  <c:v>2.8292051051927301</c:v>
                </c:pt>
                <c:pt idx="12">
                  <c:v>4.0296328811087196</c:v>
                </c:pt>
                <c:pt idx="13">
                  <c:v>5.0999999999999996</c:v>
                </c:pt>
                <c:pt idx="18">
                  <c:v>5.7130102169507699</c:v>
                </c:pt>
                <c:pt idx="19">
                  <c:v>4.7596442939963302</c:v>
                </c:pt>
                <c:pt idx="20">
                  <c:v>6.08131630027742</c:v>
                </c:pt>
                <c:pt idx="21">
                  <c:v>5</c:v>
                </c:pt>
                <c:pt idx="22">
                  <c:v>6.1895441702673004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2-4406-9B74-FEB7B6DAA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5648"/>
        <c:axId val="156317952"/>
      </c:lineChart>
      <c:catAx>
        <c:axId val="15631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317952"/>
        <c:crosses val="autoZero"/>
        <c:auto val="0"/>
        <c:lblAlgn val="ctr"/>
        <c:lblOffset val="100"/>
        <c:noMultiLvlLbl val="0"/>
      </c:catAx>
      <c:valAx>
        <c:axId val="15631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315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OPERACIONES_VOLUMEN_ML_072018!$E$12:$E$39</c:f>
              <c:numCache>
                <c:formatCode>_(* #,##0_);_(* \(#,##0\);_(* "-"??_);_(@_)</c:formatCode>
                <c:ptCount val="28"/>
                <c:pt idx="0">
                  <c:v>37</c:v>
                </c:pt>
                <c:pt idx="1">
                  <c:v>10</c:v>
                </c:pt>
                <c:pt idx="2">
                  <c:v>46</c:v>
                </c:pt>
                <c:pt idx="3">
                  <c:v>228</c:v>
                </c:pt>
                <c:pt idx="4">
                  <c:v>34</c:v>
                </c:pt>
                <c:pt idx="5">
                  <c:v>151</c:v>
                </c:pt>
                <c:pt idx="6">
                  <c:v>885</c:v>
                </c:pt>
                <c:pt idx="7">
                  <c:v>71</c:v>
                </c:pt>
                <c:pt idx="8">
                  <c:v>9</c:v>
                </c:pt>
                <c:pt idx="9">
                  <c:v>63</c:v>
                </c:pt>
                <c:pt idx="10">
                  <c:v>23</c:v>
                </c:pt>
                <c:pt idx="11">
                  <c:v>36</c:v>
                </c:pt>
                <c:pt idx="12">
                  <c:v>1280</c:v>
                </c:pt>
                <c:pt idx="13">
                  <c:v>47</c:v>
                </c:pt>
                <c:pt idx="14">
                  <c:v>46</c:v>
                </c:pt>
                <c:pt idx="15">
                  <c:v>24</c:v>
                </c:pt>
                <c:pt idx="16">
                  <c:v>3</c:v>
                </c:pt>
                <c:pt idx="17">
                  <c:v>9</c:v>
                </c:pt>
                <c:pt idx="18">
                  <c:v>267</c:v>
                </c:pt>
                <c:pt idx="19">
                  <c:v>529</c:v>
                </c:pt>
                <c:pt idx="20">
                  <c:v>306</c:v>
                </c:pt>
                <c:pt idx="21">
                  <c:v>61</c:v>
                </c:pt>
                <c:pt idx="22">
                  <c:v>89</c:v>
                </c:pt>
                <c:pt idx="25">
                  <c:v>5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C-48A4-A716-E3333D6F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73760"/>
        <c:axId val="1563756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OPERACIONES_VOLUMEN_ML_072018!$G$12:$G$39</c:f>
              <c:numCache>
                <c:formatCode>_(* #,##0_);_(* \(#,##0\);_(* "-"??_);_(@_)</c:formatCode>
                <c:ptCount val="28"/>
                <c:pt idx="0">
                  <c:v>7171977778</c:v>
                </c:pt>
                <c:pt idx="1">
                  <c:v>4258608282</c:v>
                </c:pt>
                <c:pt idx="2">
                  <c:v>14520761911</c:v>
                </c:pt>
                <c:pt idx="3">
                  <c:v>13578463321</c:v>
                </c:pt>
                <c:pt idx="4">
                  <c:v>11227577000</c:v>
                </c:pt>
                <c:pt idx="5">
                  <c:v>10532455569</c:v>
                </c:pt>
                <c:pt idx="6">
                  <c:v>25226545412</c:v>
                </c:pt>
                <c:pt idx="7">
                  <c:v>2222646404</c:v>
                </c:pt>
                <c:pt idx="8">
                  <c:v>6911200000</c:v>
                </c:pt>
                <c:pt idx="9">
                  <c:v>7004539289</c:v>
                </c:pt>
                <c:pt idx="10">
                  <c:v>5750000</c:v>
                </c:pt>
                <c:pt idx="11">
                  <c:v>1159091500</c:v>
                </c:pt>
                <c:pt idx="12">
                  <c:v>234367908354</c:v>
                </c:pt>
                <c:pt idx="13">
                  <c:v>3937047354</c:v>
                </c:pt>
                <c:pt idx="14">
                  <c:v>1088349398</c:v>
                </c:pt>
                <c:pt idx="15">
                  <c:v>3120294671</c:v>
                </c:pt>
                <c:pt idx="16">
                  <c:v>458000000</c:v>
                </c:pt>
                <c:pt idx="17">
                  <c:v>1267453663</c:v>
                </c:pt>
                <c:pt idx="18">
                  <c:v>79028775768</c:v>
                </c:pt>
                <c:pt idx="19">
                  <c:v>147269042175</c:v>
                </c:pt>
                <c:pt idx="20">
                  <c:v>91910561544</c:v>
                </c:pt>
                <c:pt idx="21">
                  <c:v>30534832178</c:v>
                </c:pt>
                <c:pt idx="22">
                  <c:v>12584417788</c:v>
                </c:pt>
                <c:pt idx="25">
                  <c:v>466000000</c:v>
                </c:pt>
                <c:pt idx="27">
                  <c:v>2000000000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C-48A4-A716-E3333D6F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9776"/>
        <c:axId val="156377856"/>
      </c:lineChart>
      <c:catAx>
        <c:axId val="15637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375680"/>
        <c:crosses val="autoZero"/>
        <c:auto val="1"/>
        <c:lblAlgn val="ctr"/>
        <c:lblOffset val="100"/>
        <c:noMultiLvlLbl val="0"/>
      </c:catAx>
      <c:valAx>
        <c:axId val="156375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373760"/>
        <c:crosses val="autoZero"/>
        <c:crossBetween val="between"/>
      </c:valAx>
      <c:valAx>
        <c:axId val="156377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379776"/>
        <c:crosses val="max"/>
        <c:crossBetween val="between"/>
      </c:valAx>
      <c:catAx>
        <c:axId val="15637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37785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3">
                  <c:v>3</c:v>
                </c:pt>
                <c:pt idx="5">
                  <c:v>10</c:v>
                </c:pt>
                <c:pt idx="6">
                  <c:v>37</c:v>
                </c:pt>
                <c:pt idx="9">
                  <c:v>3</c:v>
                </c:pt>
                <c:pt idx="11">
                  <c:v>3</c:v>
                </c:pt>
                <c:pt idx="12">
                  <c:v>140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94</c:v>
                </c:pt>
                <c:pt idx="19">
                  <c:v>91</c:v>
                </c:pt>
                <c:pt idx="20">
                  <c:v>90</c:v>
                </c:pt>
                <c:pt idx="21">
                  <c:v>41</c:v>
                </c:pt>
                <c:pt idx="22">
                  <c:v>24</c:v>
                </c:pt>
                <c:pt idx="23">
                  <c:v>4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A-4BF8-A0F2-3C0AC5A6E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26624"/>
        <c:axId val="1564285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OPERACIONES_VOLUMEN_ML_072018!$H$12:$H$39</c:f>
              <c:numCache>
                <c:formatCode>_(* #,##0_);_(* \(#,##0\);_(* "-"??_);_(@_)</c:formatCode>
                <c:ptCount val="28"/>
                <c:pt idx="1">
                  <c:v>75000000</c:v>
                </c:pt>
                <c:pt idx="3">
                  <c:v>81238669</c:v>
                </c:pt>
                <c:pt idx="5">
                  <c:v>45150000</c:v>
                </c:pt>
                <c:pt idx="6">
                  <c:v>1001049349</c:v>
                </c:pt>
                <c:pt idx="9">
                  <c:v>60233333</c:v>
                </c:pt>
                <c:pt idx="11">
                  <c:v>5505776</c:v>
                </c:pt>
                <c:pt idx="12">
                  <c:v>26404095936</c:v>
                </c:pt>
                <c:pt idx="13">
                  <c:v>696089612</c:v>
                </c:pt>
                <c:pt idx="14">
                  <c:v>598624657</c:v>
                </c:pt>
                <c:pt idx="15">
                  <c:v>280000</c:v>
                </c:pt>
                <c:pt idx="16">
                  <c:v>65000000</c:v>
                </c:pt>
                <c:pt idx="17">
                  <c:v>1000000</c:v>
                </c:pt>
                <c:pt idx="18">
                  <c:v>18098636612</c:v>
                </c:pt>
                <c:pt idx="19">
                  <c:v>20181629006</c:v>
                </c:pt>
                <c:pt idx="20">
                  <c:v>16890922175</c:v>
                </c:pt>
                <c:pt idx="21">
                  <c:v>9120890753</c:v>
                </c:pt>
                <c:pt idx="22">
                  <c:v>7509700000</c:v>
                </c:pt>
                <c:pt idx="23">
                  <c:v>580000000</c:v>
                </c:pt>
                <c:pt idx="24">
                  <c:v>120000000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A-4BF8-A0F2-3C0AC5A6E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02208"/>
        <c:axId val="149500288"/>
      </c:lineChart>
      <c:catAx>
        <c:axId val="15642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428544"/>
        <c:crosses val="autoZero"/>
        <c:auto val="1"/>
        <c:lblAlgn val="ctr"/>
        <c:lblOffset val="100"/>
        <c:noMultiLvlLbl val="0"/>
      </c:catAx>
      <c:valAx>
        <c:axId val="156428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426624"/>
        <c:crosses val="autoZero"/>
        <c:crossBetween val="between"/>
      </c:valAx>
      <c:valAx>
        <c:axId val="1495002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502208"/>
        <c:crosses val="max"/>
        <c:crossBetween val="between"/>
      </c:valAx>
      <c:catAx>
        <c:axId val="14950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5002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13</c:v>
                </c:pt>
                <c:pt idx="3">
                  <c:v>28</c:v>
                </c:pt>
                <c:pt idx="4">
                  <c:v>2</c:v>
                </c:pt>
                <c:pt idx="5">
                  <c:v>5</c:v>
                </c:pt>
                <c:pt idx="6">
                  <c:v>70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  <c:pt idx="12">
                  <c:v>337</c:v>
                </c:pt>
                <c:pt idx="17">
                  <c:v>1</c:v>
                </c:pt>
                <c:pt idx="18">
                  <c:v>132</c:v>
                </c:pt>
                <c:pt idx="19">
                  <c:v>159</c:v>
                </c:pt>
                <c:pt idx="20">
                  <c:v>106</c:v>
                </c:pt>
                <c:pt idx="21">
                  <c:v>13</c:v>
                </c:pt>
                <c:pt idx="22">
                  <c:v>64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3-4EE9-9847-F6D9A7626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55296"/>
        <c:axId val="1564572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OPERACIONES_VOLUMEN_ME_072018!$G$12:$G$39</c:f>
              <c:numCache>
                <c:formatCode>_(* #,##0_);_(* \(#,##0\);_(* "-"??_);_(@_)</c:formatCode>
                <c:ptCount val="28"/>
                <c:pt idx="0">
                  <c:v>17354361</c:v>
                </c:pt>
                <c:pt idx="1">
                  <c:v>11674188250</c:v>
                </c:pt>
                <c:pt idx="2">
                  <c:v>37941514281</c:v>
                </c:pt>
                <c:pt idx="3">
                  <c:v>69874563997</c:v>
                </c:pt>
                <c:pt idx="4">
                  <c:v>288950859</c:v>
                </c:pt>
                <c:pt idx="5">
                  <c:v>729277457</c:v>
                </c:pt>
                <c:pt idx="6">
                  <c:v>95296324322.699997</c:v>
                </c:pt>
                <c:pt idx="7">
                  <c:v>404624318</c:v>
                </c:pt>
                <c:pt idx="8">
                  <c:v>29193341605</c:v>
                </c:pt>
                <c:pt idx="9">
                  <c:v>1485131179</c:v>
                </c:pt>
                <c:pt idx="10">
                  <c:v>937224470</c:v>
                </c:pt>
                <c:pt idx="11">
                  <c:v>2236030941</c:v>
                </c:pt>
                <c:pt idx="12">
                  <c:v>269202745838.35999</c:v>
                </c:pt>
                <c:pt idx="17">
                  <c:v>1141792000</c:v>
                </c:pt>
                <c:pt idx="18">
                  <c:v>183426817071</c:v>
                </c:pt>
                <c:pt idx="19">
                  <c:v>140231495442.20999</c:v>
                </c:pt>
                <c:pt idx="20">
                  <c:v>98304419652.580002</c:v>
                </c:pt>
                <c:pt idx="21">
                  <c:v>7195107682</c:v>
                </c:pt>
                <c:pt idx="22">
                  <c:v>62135865705</c:v>
                </c:pt>
                <c:pt idx="26">
                  <c:v>4020590000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3-4EE9-9847-F6D9A7626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65408"/>
        <c:axId val="156463488"/>
      </c:lineChart>
      <c:catAx>
        <c:axId val="15645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457216"/>
        <c:crosses val="autoZero"/>
        <c:auto val="1"/>
        <c:lblAlgn val="ctr"/>
        <c:lblOffset val="100"/>
        <c:noMultiLvlLbl val="0"/>
      </c:catAx>
      <c:valAx>
        <c:axId val="15645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455296"/>
        <c:crosses val="autoZero"/>
        <c:crossBetween val="between"/>
      </c:valAx>
      <c:valAx>
        <c:axId val="1564634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465408"/>
        <c:crosses val="max"/>
        <c:crossBetween val="between"/>
      </c:valAx>
      <c:catAx>
        <c:axId val="15646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4634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5">
                  <c:v>6</c:v>
                </c:pt>
                <c:pt idx="6">
                  <c:v>7</c:v>
                </c:pt>
                <c:pt idx="12">
                  <c:v>15</c:v>
                </c:pt>
                <c:pt idx="13">
                  <c:v>1</c:v>
                </c:pt>
                <c:pt idx="18">
                  <c:v>15</c:v>
                </c:pt>
                <c:pt idx="19">
                  <c:v>13</c:v>
                </c:pt>
                <c:pt idx="20">
                  <c:v>29</c:v>
                </c:pt>
                <c:pt idx="21">
                  <c:v>1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D-4219-B1A7-9FBCAFCE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635072"/>
        <c:axId val="1496369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OPERACIONES_VOLUMEN_ME_072018!$H$12:$H$39</c:f>
              <c:numCache>
                <c:formatCode>_(* #,##0_);_(* \(#,##0\);_(* "-"??_);_(@_)</c:formatCode>
                <c:ptCount val="28"/>
                <c:pt idx="0">
                  <c:v>1433472500</c:v>
                </c:pt>
                <c:pt idx="1">
                  <c:v>1148946000</c:v>
                </c:pt>
                <c:pt idx="2">
                  <c:v>298271424</c:v>
                </c:pt>
                <c:pt idx="3">
                  <c:v>10010346093</c:v>
                </c:pt>
                <c:pt idx="5">
                  <c:v>1718104000</c:v>
                </c:pt>
                <c:pt idx="6">
                  <c:v>12544363240</c:v>
                </c:pt>
                <c:pt idx="12">
                  <c:v>7632013642.0500002</c:v>
                </c:pt>
                <c:pt idx="13">
                  <c:v>2476900718</c:v>
                </c:pt>
                <c:pt idx="18">
                  <c:v>11284472027.91</c:v>
                </c:pt>
                <c:pt idx="19">
                  <c:v>4166779436.1399999</c:v>
                </c:pt>
                <c:pt idx="20">
                  <c:v>7271406295.0200005</c:v>
                </c:pt>
                <c:pt idx="21">
                  <c:v>142342750</c:v>
                </c:pt>
                <c:pt idx="22">
                  <c:v>3306150108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D-4219-B1A7-9FBCAFCE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41088"/>
        <c:axId val="149639168"/>
      </c:lineChart>
      <c:catAx>
        <c:axId val="1496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636992"/>
        <c:crosses val="autoZero"/>
        <c:auto val="1"/>
        <c:lblAlgn val="ctr"/>
        <c:lblOffset val="100"/>
        <c:noMultiLvlLbl val="0"/>
      </c:catAx>
      <c:valAx>
        <c:axId val="149636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635072"/>
        <c:crosses val="autoZero"/>
        <c:crossBetween val="between"/>
      </c:valAx>
      <c:valAx>
        <c:axId val="1496391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641088"/>
        <c:crosses val="max"/>
        <c:crossBetween val="between"/>
      </c:valAx>
      <c:catAx>
        <c:axId val="14964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63916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CDA_ML_062018!$H$10:$H$37</c:f>
              <c:numCache>
                <c:formatCode>_(* #,##0.00_);_(* \(#,##0.00\);_(* "-"??_);_(@_)</c:formatCode>
                <c:ptCount val="28"/>
                <c:pt idx="0">
                  <c:v>4.4633930451608697</c:v>
                </c:pt>
                <c:pt idx="1">
                  <c:v>3.84455563758948</c:v>
                </c:pt>
                <c:pt idx="2">
                  <c:v>3.7006753936555401</c:v>
                </c:pt>
                <c:pt idx="3">
                  <c:v>3.6851622839773799</c:v>
                </c:pt>
                <c:pt idx="4">
                  <c:v>3.9773549510920501</c:v>
                </c:pt>
                <c:pt idx="5">
                  <c:v>3.9142446890974099</c:v>
                </c:pt>
                <c:pt idx="6">
                  <c:v>3.9389925731480999</c:v>
                </c:pt>
                <c:pt idx="7">
                  <c:v>4.3282076726972898</c:v>
                </c:pt>
                <c:pt idx="8">
                  <c:v>4.0372228582818597</c:v>
                </c:pt>
                <c:pt idx="9">
                  <c:v>3.5900571879759799</c:v>
                </c:pt>
                <c:pt idx="10">
                  <c:v>4.43155118676576</c:v>
                </c:pt>
                <c:pt idx="11">
                  <c:v>4.85325772784081</c:v>
                </c:pt>
                <c:pt idx="12">
                  <c:v>6.7903253196004103</c:v>
                </c:pt>
                <c:pt idx="13">
                  <c:v>7.5780617645456703</c:v>
                </c:pt>
                <c:pt idx="14">
                  <c:v>7.3658228365807004</c:v>
                </c:pt>
                <c:pt idx="15">
                  <c:v>6.9853485272785596</c:v>
                </c:pt>
                <c:pt idx="16">
                  <c:v>4.8648208469055403</c:v>
                </c:pt>
                <c:pt idx="17">
                  <c:v>6.9314907846151401</c:v>
                </c:pt>
                <c:pt idx="18">
                  <c:v>7.2662680558903299</c:v>
                </c:pt>
                <c:pt idx="19">
                  <c:v>7.75651039931891</c:v>
                </c:pt>
                <c:pt idx="20">
                  <c:v>8.1853350618272405</c:v>
                </c:pt>
                <c:pt idx="21">
                  <c:v>8.9115075937073307</c:v>
                </c:pt>
                <c:pt idx="22">
                  <c:v>10.141583210747299</c:v>
                </c:pt>
                <c:pt idx="24">
                  <c:v>8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0-4B51-93F1-46503AF596DE}"/>
            </c:ext>
          </c:extLst>
        </c:ser>
        <c:ser>
          <c:idx val="1"/>
          <c:order val="1"/>
          <c:tx>
            <c:strRef>
              <c:f>CDA_ML_062018!$I$9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CDA_ML_062018!$I$10:$I$37</c:f>
              <c:numCache>
                <c:formatCode>_(* #,##0.00_);_(* \(#,##0.00\);_(* "-"??_);_(@_)</c:formatCode>
                <c:ptCount val="28"/>
                <c:pt idx="1">
                  <c:v>1.5</c:v>
                </c:pt>
                <c:pt idx="2">
                  <c:v>4.4937810945273604</c:v>
                </c:pt>
                <c:pt idx="3">
                  <c:v>4.4480318375949199</c:v>
                </c:pt>
                <c:pt idx="4">
                  <c:v>4.5</c:v>
                </c:pt>
                <c:pt idx="5">
                  <c:v>6.4157984466755096</c:v>
                </c:pt>
                <c:pt idx="6">
                  <c:v>4.5363479594528799</c:v>
                </c:pt>
                <c:pt idx="7">
                  <c:v>6.4988894102497703</c:v>
                </c:pt>
                <c:pt idx="8">
                  <c:v>6.5</c:v>
                </c:pt>
                <c:pt idx="9">
                  <c:v>6.4593748977309904</c:v>
                </c:pt>
                <c:pt idx="10">
                  <c:v>6.5</c:v>
                </c:pt>
                <c:pt idx="11">
                  <c:v>6.4908031882280799</c:v>
                </c:pt>
                <c:pt idx="12">
                  <c:v>8.2083305213764106</c:v>
                </c:pt>
                <c:pt idx="13">
                  <c:v>8.3127684964200501</c:v>
                </c:pt>
                <c:pt idx="15">
                  <c:v>7.4274194250780496</c:v>
                </c:pt>
                <c:pt idx="17">
                  <c:v>7</c:v>
                </c:pt>
                <c:pt idx="18">
                  <c:v>8.1539057369565402</c:v>
                </c:pt>
                <c:pt idx="19">
                  <c:v>9.2258190528062691</c:v>
                </c:pt>
                <c:pt idx="20">
                  <c:v>9.2797023413887008</c:v>
                </c:pt>
                <c:pt idx="21">
                  <c:v>10.6414538310413</c:v>
                </c:pt>
                <c:pt idx="22">
                  <c:v>9.5129870129870095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0-4B51-93F1-46503AF59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90048"/>
        <c:axId val="150696704"/>
      </c:lineChart>
      <c:catAx>
        <c:axId val="15069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696704"/>
        <c:crosses val="autoZero"/>
        <c:auto val="0"/>
        <c:lblAlgn val="ctr"/>
        <c:lblOffset val="100"/>
        <c:noMultiLvlLbl val="0"/>
      </c:catAx>
      <c:valAx>
        <c:axId val="15069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6900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CDA_ME_062018!$H$10:$H$37</c:f>
              <c:numCache>
                <c:formatCode>_(* #,##0.00_);_(* \(#,##0.00\);_(* "-"??_);_(@_)</c:formatCode>
                <c:ptCount val="28"/>
                <c:pt idx="0">
                  <c:v>1.3</c:v>
                </c:pt>
                <c:pt idx="1">
                  <c:v>0.79629143727486396</c:v>
                </c:pt>
                <c:pt idx="2">
                  <c:v>0.60181926902224703</c:v>
                </c:pt>
                <c:pt idx="3">
                  <c:v>1.6086499726730801</c:v>
                </c:pt>
                <c:pt idx="4">
                  <c:v>1.2987292233083401</c:v>
                </c:pt>
                <c:pt idx="5">
                  <c:v>0.860725451012475</c:v>
                </c:pt>
                <c:pt idx="6">
                  <c:v>2.4051547630741799</c:v>
                </c:pt>
                <c:pt idx="7">
                  <c:v>1.6</c:v>
                </c:pt>
                <c:pt idx="8">
                  <c:v>2.3621990669864901</c:v>
                </c:pt>
                <c:pt idx="9">
                  <c:v>3.16563057731168</c:v>
                </c:pt>
                <c:pt idx="10">
                  <c:v>3.25</c:v>
                </c:pt>
                <c:pt idx="11">
                  <c:v>1.90793537615301</c:v>
                </c:pt>
                <c:pt idx="12">
                  <c:v>3.7327744747832599</c:v>
                </c:pt>
                <c:pt idx="13">
                  <c:v>3.5</c:v>
                </c:pt>
                <c:pt idx="15">
                  <c:v>4</c:v>
                </c:pt>
                <c:pt idx="17">
                  <c:v>4.0131585754104799</c:v>
                </c:pt>
                <c:pt idx="18">
                  <c:v>4.3848846575155402</c:v>
                </c:pt>
                <c:pt idx="19">
                  <c:v>4.7328243795474396</c:v>
                </c:pt>
                <c:pt idx="20">
                  <c:v>4.72853738397749</c:v>
                </c:pt>
                <c:pt idx="21">
                  <c:v>5.1049515594644896</c:v>
                </c:pt>
                <c:pt idx="22">
                  <c:v>5.6762871893049303</c:v>
                </c:pt>
                <c:pt idx="23">
                  <c:v>4.7</c:v>
                </c:pt>
                <c:pt idx="26">
                  <c:v>5.9649981886861196</c:v>
                </c:pt>
                <c:pt idx="27">
                  <c:v>5.91158920078077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A-4767-8E17-2A1B8E744BCC}"/>
            </c:ext>
          </c:extLst>
        </c:ser>
        <c:ser>
          <c:idx val="1"/>
          <c:order val="1"/>
          <c:tx>
            <c:strRef>
              <c:f>CDA_ME_062018!$I$9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CDA_ME_062018!$I$10:$I$37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1.5922153153284799</c:v>
                </c:pt>
                <c:pt idx="3">
                  <c:v>1.5</c:v>
                </c:pt>
                <c:pt idx="6">
                  <c:v>3.1786944288355299</c:v>
                </c:pt>
                <c:pt idx="11">
                  <c:v>3.65</c:v>
                </c:pt>
                <c:pt idx="12">
                  <c:v>4.0213452618008496</c:v>
                </c:pt>
                <c:pt idx="13">
                  <c:v>4.5</c:v>
                </c:pt>
                <c:pt idx="15">
                  <c:v>4</c:v>
                </c:pt>
                <c:pt idx="18">
                  <c:v>4.1245409765093797</c:v>
                </c:pt>
                <c:pt idx="19">
                  <c:v>5.2540265431665896</c:v>
                </c:pt>
                <c:pt idx="20">
                  <c:v>6.3792800921149002</c:v>
                </c:pt>
                <c:pt idx="21">
                  <c:v>5.8302746472892704</c:v>
                </c:pt>
                <c:pt idx="22">
                  <c:v>6.3814968548771098</c:v>
                </c:pt>
                <c:pt idx="26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A-4767-8E17-2A1B8E74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02496"/>
        <c:axId val="156209152"/>
      </c:lineChart>
      <c:catAx>
        <c:axId val="15620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209152"/>
        <c:crosses val="autoZero"/>
        <c:auto val="0"/>
        <c:lblAlgn val="ctr"/>
        <c:lblOffset val="100"/>
        <c:noMultiLvlLbl val="0"/>
      </c:catAx>
      <c:valAx>
        <c:axId val="156209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2024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OPERACIONES_VOLUMEN_ML_062018!$E$12:$E$39</c:f>
              <c:numCache>
                <c:formatCode>_(* #,##0_);_(* \(#,##0\);_(* "-"??_);_(@_)</c:formatCode>
                <c:ptCount val="28"/>
                <c:pt idx="0">
                  <c:v>11</c:v>
                </c:pt>
                <c:pt idx="1">
                  <c:v>10</c:v>
                </c:pt>
                <c:pt idx="2">
                  <c:v>40</c:v>
                </c:pt>
                <c:pt idx="3">
                  <c:v>338</c:v>
                </c:pt>
                <c:pt idx="4">
                  <c:v>63</c:v>
                </c:pt>
                <c:pt idx="5">
                  <c:v>145</c:v>
                </c:pt>
                <c:pt idx="6">
                  <c:v>2306</c:v>
                </c:pt>
                <c:pt idx="7">
                  <c:v>208</c:v>
                </c:pt>
                <c:pt idx="8">
                  <c:v>9</c:v>
                </c:pt>
                <c:pt idx="9">
                  <c:v>179</c:v>
                </c:pt>
                <c:pt idx="10">
                  <c:v>55</c:v>
                </c:pt>
                <c:pt idx="11">
                  <c:v>95</c:v>
                </c:pt>
                <c:pt idx="12">
                  <c:v>1562</c:v>
                </c:pt>
                <c:pt idx="13">
                  <c:v>202</c:v>
                </c:pt>
                <c:pt idx="14">
                  <c:v>34</c:v>
                </c:pt>
                <c:pt idx="15">
                  <c:v>27</c:v>
                </c:pt>
                <c:pt idx="16">
                  <c:v>6</c:v>
                </c:pt>
                <c:pt idx="17">
                  <c:v>12</c:v>
                </c:pt>
                <c:pt idx="18">
                  <c:v>232</c:v>
                </c:pt>
                <c:pt idx="19">
                  <c:v>551</c:v>
                </c:pt>
                <c:pt idx="20">
                  <c:v>289</c:v>
                </c:pt>
                <c:pt idx="21">
                  <c:v>97</c:v>
                </c:pt>
                <c:pt idx="22">
                  <c:v>162</c:v>
                </c:pt>
                <c:pt idx="24">
                  <c:v>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4-4EE1-BF0F-C9B48DFB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52416"/>
        <c:axId val="15625459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OPERACIONES_VOLUMEN_ML_062018!$G$12:$G$39</c:f>
              <c:numCache>
                <c:formatCode>_(* #,##0_);_(* \(#,##0\);_(* "-"??_);_(@_)</c:formatCode>
                <c:ptCount val="28"/>
                <c:pt idx="0">
                  <c:v>10716008699</c:v>
                </c:pt>
                <c:pt idx="1">
                  <c:v>9893446995</c:v>
                </c:pt>
                <c:pt idx="2">
                  <c:v>10561951747</c:v>
                </c:pt>
                <c:pt idx="3">
                  <c:v>5296551999</c:v>
                </c:pt>
                <c:pt idx="4">
                  <c:v>1865750000</c:v>
                </c:pt>
                <c:pt idx="5">
                  <c:v>11368455454</c:v>
                </c:pt>
                <c:pt idx="6">
                  <c:v>21138547290</c:v>
                </c:pt>
                <c:pt idx="7">
                  <c:v>1612940865</c:v>
                </c:pt>
                <c:pt idx="8">
                  <c:v>411387000</c:v>
                </c:pt>
                <c:pt idx="9">
                  <c:v>935748627</c:v>
                </c:pt>
                <c:pt idx="10">
                  <c:v>208550000</c:v>
                </c:pt>
                <c:pt idx="11">
                  <c:v>285318248</c:v>
                </c:pt>
                <c:pt idx="12">
                  <c:v>199221476625</c:v>
                </c:pt>
                <c:pt idx="13">
                  <c:v>8151084000</c:v>
                </c:pt>
                <c:pt idx="14">
                  <c:v>503585031</c:v>
                </c:pt>
                <c:pt idx="15">
                  <c:v>2908108066</c:v>
                </c:pt>
                <c:pt idx="16">
                  <c:v>12280000</c:v>
                </c:pt>
                <c:pt idx="17">
                  <c:v>3155050000</c:v>
                </c:pt>
                <c:pt idx="18">
                  <c:v>51442886061</c:v>
                </c:pt>
                <c:pt idx="19">
                  <c:v>121690597257</c:v>
                </c:pt>
                <c:pt idx="20">
                  <c:v>75294014196</c:v>
                </c:pt>
                <c:pt idx="21">
                  <c:v>39070772877</c:v>
                </c:pt>
                <c:pt idx="22">
                  <c:v>28741720000</c:v>
                </c:pt>
                <c:pt idx="24">
                  <c:v>300000000</c:v>
                </c:pt>
                <c:pt idx="27">
                  <c:v>1250000000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4-4EE1-BF0F-C9B48DFB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70976"/>
        <c:axId val="156256512"/>
      </c:lineChart>
      <c:catAx>
        <c:axId val="15625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254592"/>
        <c:crosses val="autoZero"/>
        <c:auto val="1"/>
        <c:lblAlgn val="ctr"/>
        <c:lblOffset val="100"/>
        <c:noMultiLvlLbl val="0"/>
      </c:catAx>
      <c:valAx>
        <c:axId val="15625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252416"/>
        <c:crosses val="autoZero"/>
        <c:crossBetween val="between"/>
      </c:valAx>
      <c:valAx>
        <c:axId val="1562565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270976"/>
        <c:crosses val="max"/>
        <c:crossBetween val="between"/>
      </c:valAx>
      <c:catAx>
        <c:axId val="156270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25651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CDA_ME_092025!$H$10:$H$37</c:f>
              <c:numCache>
                <c:formatCode>_ * #,##0.00_ ;_ * \-#,##0.00_ ;_ * "-"_ ;_ @_ </c:formatCode>
                <c:ptCount val="28"/>
                <c:pt idx="0">
                  <c:v>3.2822396329523702</c:v>
                </c:pt>
                <c:pt idx="1">
                  <c:v>4.0752593354512099</c:v>
                </c:pt>
                <c:pt idx="2">
                  <c:v>3.7308225536393098</c:v>
                </c:pt>
                <c:pt idx="3">
                  <c:v>3.95713869784867</c:v>
                </c:pt>
                <c:pt idx="4">
                  <c:v>3.56598509103376</c:v>
                </c:pt>
                <c:pt idx="5">
                  <c:v>3.9859649428802002</c:v>
                </c:pt>
                <c:pt idx="6">
                  <c:v>4.9794023441493502</c:v>
                </c:pt>
                <c:pt idx="7">
                  <c:v>4.2451269015846602</c:v>
                </c:pt>
                <c:pt idx="8">
                  <c:v>3.7084409850434699</c:v>
                </c:pt>
                <c:pt idx="9">
                  <c:v>4.5377459780016398</c:v>
                </c:pt>
                <c:pt idx="10">
                  <c:v>5.8</c:v>
                </c:pt>
                <c:pt idx="11">
                  <c:v>3.5</c:v>
                </c:pt>
                <c:pt idx="12">
                  <c:v>5.5498060601255004</c:v>
                </c:pt>
                <c:pt idx="13">
                  <c:v>5.79310596154395</c:v>
                </c:pt>
                <c:pt idx="14">
                  <c:v>6</c:v>
                </c:pt>
                <c:pt idx="15">
                  <c:v>4.3099999999999996</c:v>
                </c:pt>
                <c:pt idx="16">
                  <c:v>5.1963995532735803</c:v>
                </c:pt>
                <c:pt idx="17">
                  <c:v>6.6129430540012004</c:v>
                </c:pt>
                <c:pt idx="18">
                  <c:v>6.2554909593048498</c:v>
                </c:pt>
                <c:pt idx="19">
                  <c:v>6.1782148416904104</c:v>
                </c:pt>
                <c:pt idx="20">
                  <c:v>6.0459562314236601</c:v>
                </c:pt>
                <c:pt idx="21">
                  <c:v>6.1263126796879801</c:v>
                </c:pt>
                <c:pt idx="22">
                  <c:v>6.2086713142871002</c:v>
                </c:pt>
                <c:pt idx="23">
                  <c:v>6.6</c:v>
                </c:pt>
                <c:pt idx="24">
                  <c:v>7.25</c:v>
                </c:pt>
                <c:pt idx="25">
                  <c:v>7</c:v>
                </c:pt>
                <c:pt idx="27">
                  <c:v>4.5456108300157601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3-402F-B8DB-EE4EF69A531D}"/>
            </c:ext>
          </c:extLst>
        </c:ser>
        <c:ser>
          <c:idx val="1"/>
          <c:order val="1"/>
          <c:tx>
            <c:strRef>
              <c:f>CDA_ME_092025!$I$9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CDA_ME_092025!$I$10:$I$37</c:f>
              <c:numCache>
                <c:formatCode>_ * #,##0.00_ ;_ * \-#,##0.00_ ;_ * "-"_ ;_ @_ </c:formatCode>
                <c:ptCount val="28"/>
                <c:pt idx="3">
                  <c:v>4.7948479905601404</c:v>
                </c:pt>
                <c:pt idx="6">
                  <c:v>4.45</c:v>
                </c:pt>
                <c:pt idx="12">
                  <c:v>5.9087363117674796</c:v>
                </c:pt>
                <c:pt idx="13">
                  <c:v>6</c:v>
                </c:pt>
                <c:pt idx="18">
                  <c:v>6.4321747447772699</c:v>
                </c:pt>
                <c:pt idx="19">
                  <c:v>6.57595349012455</c:v>
                </c:pt>
                <c:pt idx="20">
                  <c:v>6.6408323283909496</c:v>
                </c:pt>
                <c:pt idx="22">
                  <c:v>6.3082050088264001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3-402F-B8DB-EE4EF69A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43</c:v>
                </c:pt>
                <c:pt idx="6">
                  <c:v>33</c:v>
                </c:pt>
                <c:pt idx="7">
                  <c:v>2</c:v>
                </c:pt>
                <c:pt idx="8">
                  <c:v>1</c:v>
                </c:pt>
                <c:pt idx="9">
                  <c:v>6</c:v>
                </c:pt>
                <c:pt idx="10">
                  <c:v>1</c:v>
                </c:pt>
                <c:pt idx="11">
                  <c:v>10</c:v>
                </c:pt>
                <c:pt idx="12">
                  <c:v>138</c:v>
                </c:pt>
                <c:pt idx="13">
                  <c:v>6</c:v>
                </c:pt>
                <c:pt idx="15">
                  <c:v>2</c:v>
                </c:pt>
                <c:pt idx="17">
                  <c:v>2</c:v>
                </c:pt>
                <c:pt idx="18">
                  <c:v>60</c:v>
                </c:pt>
                <c:pt idx="19">
                  <c:v>95</c:v>
                </c:pt>
                <c:pt idx="20">
                  <c:v>95</c:v>
                </c:pt>
                <c:pt idx="21">
                  <c:v>9</c:v>
                </c:pt>
                <c:pt idx="22">
                  <c:v>25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6-4287-BC29-AEB31623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895104"/>
        <c:axId val="15689728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OPERACIONES_VOLUMEN_ML_062018!$H$12:$H$39</c:f>
              <c:numCache>
                <c:formatCode>_(* #,##0_);_(* \(#,##0\);_(* "-"??_);_(@_)</c:formatCode>
                <c:ptCount val="28"/>
                <c:pt idx="1">
                  <c:v>75000000</c:v>
                </c:pt>
                <c:pt idx="2">
                  <c:v>30150000</c:v>
                </c:pt>
                <c:pt idx="3">
                  <c:v>1674903652</c:v>
                </c:pt>
                <c:pt idx="4">
                  <c:v>30000000</c:v>
                </c:pt>
                <c:pt idx="5">
                  <c:v>264000000</c:v>
                </c:pt>
                <c:pt idx="6">
                  <c:v>1890076693</c:v>
                </c:pt>
                <c:pt idx="7">
                  <c:v>30013333</c:v>
                </c:pt>
                <c:pt idx="8">
                  <c:v>30000000</c:v>
                </c:pt>
                <c:pt idx="9">
                  <c:v>30495554</c:v>
                </c:pt>
                <c:pt idx="10">
                  <c:v>30000000</c:v>
                </c:pt>
                <c:pt idx="11">
                  <c:v>32620000</c:v>
                </c:pt>
                <c:pt idx="12">
                  <c:v>19603014862</c:v>
                </c:pt>
                <c:pt idx="13">
                  <c:v>838000000</c:v>
                </c:pt>
                <c:pt idx="15">
                  <c:v>10333333</c:v>
                </c:pt>
                <c:pt idx="17">
                  <c:v>570000</c:v>
                </c:pt>
                <c:pt idx="18">
                  <c:v>11774106004</c:v>
                </c:pt>
                <c:pt idx="19">
                  <c:v>23853341171</c:v>
                </c:pt>
                <c:pt idx="20">
                  <c:v>20137889154</c:v>
                </c:pt>
                <c:pt idx="21">
                  <c:v>5090000000</c:v>
                </c:pt>
                <c:pt idx="22">
                  <c:v>1925000000</c:v>
                </c:pt>
                <c:pt idx="24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6-4287-BC29-AEB31623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09568"/>
        <c:axId val="156899200"/>
      </c:lineChart>
      <c:catAx>
        <c:axId val="1568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897280"/>
        <c:crosses val="autoZero"/>
        <c:auto val="1"/>
        <c:lblAlgn val="ctr"/>
        <c:lblOffset val="100"/>
        <c:noMultiLvlLbl val="0"/>
      </c:catAx>
      <c:valAx>
        <c:axId val="156897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895104"/>
        <c:crosses val="autoZero"/>
        <c:crossBetween val="between"/>
      </c:valAx>
      <c:valAx>
        <c:axId val="1568992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909568"/>
        <c:crosses val="max"/>
        <c:crossBetween val="between"/>
      </c:valAx>
      <c:catAx>
        <c:axId val="15690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89920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3</c:v>
                </c:pt>
                <c:pt idx="2">
                  <c:v>12</c:v>
                </c:pt>
                <c:pt idx="3">
                  <c:v>30</c:v>
                </c:pt>
                <c:pt idx="4">
                  <c:v>8</c:v>
                </c:pt>
                <c:pt idx="5">
                  <c:v>29</c:v>
                </c:pt>
                <c:pt idx="6">
                  <c:v>87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1</c:v>
                </c:pt>
                <c:pt idx="11">
                  <c:v>4</c:v>
                </c:pt>
                <c:pt idx="12">
                  <c:v>305</c:v>
                </c:pt>
                <c:pt idx="13">
                  <c:v>8</c:v>
                </c:pt>
                <c:pt idx="15">
                  <c:v>8</c:v>
                </c:pt>
                <c:pt idx="17">
                  <c:v>3</c:v>
                </c:pt>
                <c:pt idx="18">
                  <c:v>85</c:v>
                </c:pt>
                <c:pt idx="19">
                  <c:v>184</c:v>
                </c:pt>
                <c:pt idx="20">
                  <c:v>92</c:v>
                </c:pt>
                <c:pt idx="21">
                  <c:v>20</c:v>
                </c:pt>
                <c:pt idx="22">
                  <c:v>74</c:v>
                </c:pt>
                <c:pt idx="23">
                  <c:v>9</c:v>
                </c:pt>
                <c:pt idx="26">
                  <c:v>8</c:v>
                </c:pt>
                <c:pt idx="2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6-42B9-8DBB-F3A067E82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64672"/>
        <c:axId val="1499709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OPERACIONES_VOLUMEN_ME_062018!$G$12:$G$39</c:f>
              <c:numCache>
                <c:formatCode>_(* #,##0_);_(* \(#,##0\);_(* "-"??_);_(@_)</c:formatCode>
                <c:ptCount val="28"/>
                <c:pt idx="0">
                  <c:v>2560963500</c:v>
                </c:pt>
                <c:pt idx="1">
                  <c:v>3263143702</c:v>
                </c:pt>
                <c:pt idx="2">
                  <c:v>60851893011</c:v>
                </c:pt>
                <c:pt idx="3">
                  <c:v>3614832865</c:v>
                </c:pt>
                <c:pt idx="4">
                  <c:v>4197981152</c:v>
                </c:pt>
                <c:pt idx="5">
                  <c:v>131257105735</c:v>
                </c:pt>
                <c:pt idx="6">
                  <c:v>52543145229.400002</c:v>
                </c:pt>
                <c:pt idx="7">
                  <c:v>569668000</c:v>
                </c:pt>
                <c:pt idx="8">
                  <c:v>3644753029</c:v>
                </c:pt>
                <c:pt idx="9">
                  <c:v>2478624700</c:v>
                </c:pt>
                <c:pt idx="10">
                  <c:v>285021000</c:v>
                </c:pt>
                <c:pt idx="11">
                  <c:v>523403288</c:v>
                </c:pt>
                <c:pt idx="12">
                  <c:v>211089206722.48001</c:v>
                </c:pt>
                <c:pt idx="13">
                  <c:v>25647705</c:v>
                </c:pt>
                <c:pt idx="15">
                  <c:v>811699699.62</c:v>
                </c:pt>
                <c:pt idx="17">
                  <c:v>7577632600</c:v>
                </c:pt>
                <c:pt idx="18">
                  <c:v>84526742308.080002</c:v>
                </c:pt>
                <c:pt idx="19">
                  <c:v>138486058830</c:v>
                </c:pt>
                <c:pt idx="20">
                  <c:v>103336982625.89999</c:v>
                </c:pt>
                <c:pt idx="21">
                  <c:v>32202193338</c:v>
                </c:pt>
                <c:pt idx="22">
                  <c:v>172329616107</c:v>
                </c:pt>
                <c:pt idx="23">
                  <c:v>1033960200</c:v>
                </c:pt>
                <c:pt idx="26">
                  <c:v>882784600</c:v>
                </c:pt>
                <c:pt idx="27">
                  <c:v>9080212000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6-42B9-8DBB-F3A067E82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75040"/>
        <c:axId val="149972864"/>
      </c:lineChart>
      <c:catAx>
        <c:axId val="1499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970944"/>
        <c:crosses val="autoZero"/>
        <c:auto val="1"/>
        <c:lblAlgn val="ctr"/>
        <c:lblOffset val="100"/>
        <c:noMultiLvlLbl val="0"/>
      </c:catAx>
      <c:valAx>
        <c:axId val="14997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964672"/>
        <c:crosses val="autoZero"/>
        <c:crossBetween val="between"/>
      </c:valAx>
      <c:valAx>
        <c:axId val="1499728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975040"/>
        <c:crosses val="max"/>
        <c:crossBetween val="between"/>
      </c:valAx>
      <c:catAx>
        <c:axId val="14997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97286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2</c:v>
                </c:pt>
                <c:pt idx="3">
                  <c:v>1</c:v>
                </c:pt>
                <c:pt idx="6">
                  <c:v>3</c:v>
                </c:pt>
                <c:pt idx="11">
                  <c:v>1</c:v>
                </c:pt>
                <c:pt idx="12">
                  <c:v>17</c:v>
                </c:pt>
                <c:pt idx="13">
                  <c:v>2</c:v>
                </c:pt>
                <c:pt idx="15">
                  <c:v>1</c:v>
                </c:pt>
                <c:pt idx="18">
                  <c:v>11</c:v>
                </c:pt>
                <c:pt idx="19">
                  <c:v>14</c:v>
                </c:pt>
                <c:pt idx="20">
                  <c:v>19</c:v>
                </c:pt>
                <c:pt idx="21">
                  <c:v>11</c:v>
                </c:pt>
                <c:pt idx="22">
                  <c:v>25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4-46C3-8709-6943538E2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005248"/>
        <c:axId val="1500071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OPERACIONES_VOLUMEN_ME_062018!$H$12:$H$39</c:f>
              <c:numCache>
                <c:formatCode>_(* #,##0_);_(* \(#,##0\);_(* "-"??_);_(@_)</c:formatCode>
                <c:ptCount val="28"/>
                <c:pt idx="0">
                  <c:v>1710778705</c:v>
                </c:pt>
                <c:pt idx="2">
                  <c:v>1253845520</c:v>
                </c:pt>
                <c:pt idx="3">
                  <c:v>567926000</c:v>
                </c:pt>
                <c:pt idx="6">
                  <c:v>2404031772</c:v>
                </c:pt>
                <c:pt idx="11">
                  <c:v>341800800</c:v>
                </c:pt>
                <c:pt idx="12">
                  <c:v>12358128856</c:v>
                </c:pt>
                <c:pt idx="13">
                  <c:v>2147935422</c:v>
                </c:pt>
                <c:pt idx="15">
                  <c:v>197698900</c:v>
                </c:pt>
                <c:pt idx="18">
                  <c:v>2332873876.5599999</c:v>
                </c:pt>
                <c:pt idx="19">
                  <c:v>7348929889.9200001</c:v>
                </c:pt>
                <c:pt idx="20">
                  <c:v>15229846380.059999</c:v>
                </c:pt>
                <c:pt idx="21">
                  <c:v>12228611500</c:v>
                </c:pt>
                <c:pt idx="22">
                  <c:v>3758788130.6700001</c:v>
                </c:pt>
                <c:pt idx="26">
                  <c:v>69146319.980000004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4-46C3-8709-6943538E2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15776"/>
        <c:axId val="150713856"/>
      </c:lineChart>
      <c:catAx>
        <c:axId val="1500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007168"/>
        <c:crosses val="autoZero"/>
        <c:auto val="1"/>
        <c:lblAlgn val="ctr"/>
        <c:lblOffset val="100"/>
        <c:noMultiLvlLbl val="0"/>
      </c:catAx>
      <c:valAx>
        <c:axId val="15000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005248"/>
        <c:crosses val="autoZero"/>
        <c:crossBetween val="between"/>
      </c:valAx>
      <c:valAx>
        <c:axId val="150713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15776"/>
        <c:crosses val="max"/>
        <c:crossBetween val="between"/>
      </c:valAx>
      <c:catAx>
        <c:axId val="15071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71385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CDA_ML_052018!$H$10:$H$37</c:f>
              <c:numCache>
                <c:formatCode>_(* #,##0.00_);_(* \(#,##0.00\);_(* "-"??_);_(@_)</c:formatCode>
                <c:ptCount val="28"/>
                <c:pt idx="0">
                  <c:v>3.1075048732943502</c:v>
                </c:pt>
                <c:pt idx="1">
                  <c:v>3.8928686173429901</c:v>
                </c:pt>
                <c:pt idx="2">
                  <c:v>3.4623881916086301</c:v>
                </c:pt>
                <c:pt idx="3">
                  <c:v>3.3409200373303598</c:v>
                </c:pt>
                <c:pt idx="4">
                  <c:v>3.1366048325371998</c:v>
                </c:pt>
                <c:pt idx="5">
                  <c:v>3.83918227946458</c:v>
                </c:pt>
                <c:pt idx="6">
                  <c:v>3.9870518801577299</c:v>
                </c:pt>
                <c:pt idx="7">
                  <c:v>4.0503686700013803</c:v>
                </c:pt>
                <c:pt idx="8">
                  <c:v>4.1076041445744904</c:v>
                </c:pt>
                <c:pt idx="9">
                  <c:v>4.57341442449267</c:v>
                </c:pt>
                <c:pt idx="10">
                  <c:v>6.4989825571017503</c:v>
                </c:pt>
                <c:pt idx="11">
                  <c:v>3.8452108228592699</c:v>
                </c:pt>
                <c:pt idx="12">
                  <c:v>6.75937670863674</c:v>
                </c:pt>
                <c:pt idx="13">
                  <c:v>7.0285928315253399</c:v>
                </c:pt>
                <c:pt idx="14">
                  <c:v>7.6224406071681603</c:v>
                </c:pt>
                <c:pt idx="15">
                  <c:v>5.3009934324673198</c:v>
                </c:pt>
                <c:pt idx="16">
                  <c:v>8.5</c:v>
                </c:pt>
                <c:pt idx="17">
                  <c:v>7.3820076359123501</c:v>
                </c:pt>
                <c:pt idx="18">
                  <c:v>7.4988676269071197</c:v>
                </c:pt>
                <c:pt idx="19">
                  <c:v>7.7207364824051501</c:v>
                </c:pt>
                <c:pt idx="20">
                  <c:v>8.0689437892519305</c:v>
                </c:pt>
                <c:pt idx="21">
                  <c:v>8.6826718427166991</c:v>
                </c:pt>
                <c:pt idx="22">
                  <c:v>8.5390393263591395</c:v>
                </c:pt>
                <c:pt idx="24">
                  <c:v>9</c:v>
                </c:pt>
                <c:pt idx="25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7-42FC-982F-B1D1F309D0D3}"/>
            </c:ext>
          </c:extLst>
        </c:ser>
        <c:ser>
          <c:idx val="1"/>
          <c:order val="1"/>
          <c:tx>
            <c:strRef>
              <c:f>CDA_ML_052018!$I$9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CDA_ML_052018!$I$10:$I$37</c:f>
              <c:numCache>
                <c:formatCode>_(* #,##0.00_);_(* \(#,##0.00\);_(* "-"??_);_(@_)</c:formatCode>
                <c:ptCount val="28"/>
                <c:pt idx="1">
                  <c:v>1.8334216949261499</c:v>
                </c:pt>
                <c:pt idx="2">
                  <c:v>2.1762472885032502</c:v>
                </c:pt>
                <c:pt idx="3">
                  <c:v>3.0004159729624198</c:v>
                </c:pt>
                <c:pt idx="4">
                  <c:v>3</c:v>
                </c:pt>
                <c:pt idx="5">
                  <c:v>3.00417121855858</c:v>
                </c:pt>
                <c:pt idx="6">
                  <c:v>4.5657793439708296</c:v>
                </c:pt>
                <c:pt idx="7">
                  <c:v>5.05</c:v>
                </c:pt>
                <c:pt idx="9">
                  <c:v>3.02173910916824</c:v>
                </c:pt>
                <c:pt idx="11">
                  <c:v>6.5</c:v>
                </c:pt>
                <c:pt idx="12">
                  <c:v>8.1225466372719008</c:v>
                </c:pt>
                <c:pt idx="13">
                  <c:v>9</c:v>
                </c:pt>
                <c:pt idx="14">
                  <c:v>6.5</c:v>
                </c:pt>
                <c:pt idx="15">
                  <c:v>6.9884105960264904</c:v>
                </c:pt>
                <c:pt idx="16">
                  <c:v>8.5</c:v>
                </c:pt>
                <c:pt idx="17">
                  <c:v>8.8882978723404307</c:v>
                </c:pt>
                <c:pt idx="18">
                  <c:v>8.58339560287871</c:v>
                </c:pt>
                <c:pt idx="19">
                  <c:v>8.8041449027545209</c:v>
                </c:pt>
                <c:pt idx="20">
                  <c:v>9.0111273617539105</c:v>
                </c:pt>
                <c:pt idx="21">
                  <c:v>10.696460344401199</c:v>
                </c:pt>
                <c:pt idx="22">
                  <c:v>9.9409988348796006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7-42FC-982F-B1D1F309D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74400"/>
        <c:axId val="156776704"/>
      </c:lineChart>
      <c:catAx>
        <c:axId val="15677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776704"/>
        <c:crosses val="autoZero"/>
        <c:auto val="0"/>
        <c:lblAlgn val="ctr"/>
        <c:lblOffset val="100"/>
        <c:noMultiLvlLbl val="0"/>
      </c:catAx>
      <c:valAx>
        <c:axId val="15677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774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CDA_ME_052018!$H$10:$H$37</c:f>
              <c:numCache>
                <c:formatCode>_(* #,##0.00_);_(* \(#,##0.00\);_(* "-"??_);_(@_)</c:formatCode>
                <c:ptCount val="28"/>
                <c:pt idx="0">
                  <c:v>0.5</c:v>
                </c:pt>
                <c:pt idx="1">
                  <c:v>1.65085334745168</c:v>
                </c:pt>
                <c:pt idx="2">
                  <c:v>1.35075440569</c:v>
                </c:pt>
                <c:pt idx="3">
                  <c:v>1.0632439176281501</c:v>
                </c:pt>
                <c:pt idx="4">
                  <c:v>1.21783372722241</c:v>
                </c:pt>
                <c:pt idx="5">
                  <c:v>1.31573716473276</c:v>
                </c:pt>
                <c:pt idx="6">
                  <c:v>2.0013176957998402</c:v>
                </c:pt>
                <c:pt idx="7">
                  <c:v>2.3125480323529302</c:v>
                </c:pt>
                <c:pt idx="8">
                  <c:v>2.98072596810391</c:v>
                </c:pt>
                <c:pt idx="9">
                  <c:v>2.8539746673460402</c:v>
                </c:pt>
                <c:pt idx="10">
                  <c:v>2.6312201841624399</c:v>
                </c:pt>
                <c:pt idx="11">
                  <c:v>1.1798844525320999</c:v>
                </c:pt>
                <c:pt idx="12">
                  <c:v>3.5866371754529198</c:v>
                </c:pt>
                <c:pt idx="13">
                  <c:v>4.4203980018843598</c:v>
                </c:pt>
                <c:pt idx="14">
                  <c:v>3.6864314920175598</c:v>
                </c:pt>
                <c:pt idx="15">
                  <c:v>3.7520870485180802</c:v>
                </c:pt>
                <c:pt idx="16">
                  <c:v>3.5</c:v>
                </c:pt>
                <c:pt idx="17">
                  <c:v>4.2355722233686901</c:v>
                </c:pt>
                <c:pt idx="18">
                  <c:v>4.2489332367347901</c:v>
                </c:pt>
                <c:pt idx="19">
                  <c:v>4.4146936062181599</c:v>
                </c:pt>
                <c:pt idx="20">
                  <c:v>5.0648393757359997</c:v>
                </c:pt>
                <c:pt idx="21">
                  <c:v>5.5595013040614196</c:v>
                </c:pt>
                <c:pt idx="22">
                  <c:v>4.9009131719649304</c:v>
                </c:pt>
                <c:pt idx="25">
                  <c:v>5</c:v>
                </c:pt>
                <c:pt idx="26">
                  <c:v>5.4456547757436802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C-4310-9015-CFCC3728DC6F}"/>
            </c:ext>
          </c:extLst>
        </c:ser>
        <c:ser>
          <c:idx val="1"/>
          <c:order val="1"/>
          <c:tx>
            <c:strRef>
              <c:f>CDA_ME_052018!$I$9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CDA_ME_052018!$I$10:$I$37</c:f>
              <c:numCache>
                <c:formatCode>_(* #,##0.00_);_(* \(#,##0.00\);_(* "-"??_);_(@_)</c:formatCode>
                <c:ptCount val="28"/>
                <c:pt idx="2">
                  <c:v>1.22746643462578</c:v>
                </c:pt>
                <c:pt idx="6">
                  <c:v>3.1491200709305698</c:v>
                </c:pt>
                <c:pt idx="12">
                  <c:v>3.9391607604342802</c:v>
                </c:pt>
                <c:pt idx="18">
                  <c:v>4.6415438943058902</c:v>
                </c:pt>
                <c:pt idx="19">
                  <c:v>5.44439370815671</c:v>
                </c:pt>
                <c:pt idx="20">
                  <c:v>5.88651772753391</c:v>
                </c:pt>
                <c:pt idx="21">
                  <c:v>6.5933509051482204</c:v>
                </c:pt>
                <c:pt idx="22">
                  <c:v>6.3155768424070198</c:v>
                </c:pt>
                <c:pt idx="26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C-4310-9015-CFCC3728D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59744"/>
        <c:axId val="150574592"/>
      </c:lineChart>
      <c:catAx>
        <c:axId val="15055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574592"/>
        <c:crosses val="autoZero"/>
        <c:auto val="0"/>
        <c:lblAlgn val="ctr"/>
        <c:lblOffset val="100"/>
        <c:noMultiLvlLbl val="0"/>
      </c:catAx>
      <c:valAx>
        <c:axId val="15057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5597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19</c:v>
                </c:pt>
                <c:pt idx="2">
                  <c:v>40</c:v>
                </c:pt>
                <c:pt idx="3">
                  <c:v>140</c:v>
                </c:pt>
                <c:pt idx="4">
                  <c:v>42</c:v>
                </c:pt>
                <c:pt idx="5">
                  <c:v>120</c:v>
                </c:pt>
                <c:pt idx="6">
                  <c:v>572</c:v>
                </c:pt>
                <c:pt idx="7">
                  <c:v>43</c:v>
                </c:pt>
                <c:pt idx="8">
                  <c:v>19</c:v>
                </c:pt>
                <c:pt idx="9">
                  <c:v>124</c:v>
                </c:pt>
                <c:pt idx="10">
                  <c:v>27</c:v>
                </c:pt>
                <c:pt idx="11">
                  <c:v>32</c:v>
                </c:pt>
                <c:pt idx="12">
                  <c:v>1120</c:v>
                </c:pt>
                <c:pt idx="13">
                  <c:v>25</c:v>
                </c:pt>
                <c:pt idx="14">
                  <c:v>36</c:v>
                </c:pt>
                <c:pt idx="15">
                  <c:v>21</c:v>
                </c:pt>
                <c:pt idx="16">
                  <c:v>2</c:v>
                </c:pt>
                <c:pt idx="17">
                  <c:v>13</c:v>
                </c:pt>
                <c:pt idx="18">
                  <c:v>235</c:v>
                </c:pt>
                <c:pt idx="19">
                  <c:v>416</c:v>
                </c:pt>
                <c:pt idx="20">
                  <c:v>245</c:v>
                </c:pt>
                <c:pt idx="21">
                  <c:v>53</c:v>
                </c:pt>
                <c:pt idx="22">
                  <c:v>64</c:v>
                </c:pt>
                <c:pt idx="24">
                  <c:v>9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E-4D47-AF5A-724DA64C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630400"/>
        <c:axId val="15063232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OPERACIONES_VOLUMEN_ML_052018!$G$12:$G$39</c:f>
              <c:numCache>
                <c:formatCode>_(* #,##0_);_(* \(#,##0\);_(* "-"??_);_(@_)</c:formatCode>
                <c:ptCount val="28"/>
                <c:pt idx="0">
                  <c:v>5130000000</c:v>
                </c:pt>
                <c:pt idx="1">
                  <c:v>22771123008</c:v>
                </c:pt>
                <c:pt idx="2">
                  <c:v>9195220836</c:v>
                </c:pt>
                <c:pt idx="3">
                  <c:v>5876949208</c:v>
                </c:pt>
                <c:pt idx="4">
                  <c:v>1076828669</c:v>
                </c:pt>
                <c:pt idx="5">
                  <c:v>12076201162</c:v>
                </c:pt>
                <c:pt idx="6">
                  <c:v>67928893883</c:v>
                </c:pt>
                <c:pt idx="7">
                  <c:v>2429885661</c:v>
                </c:pt>
                <c:pt idx="8">
                  <c:v>688266939</c:v>
                </c:pt>
                <c:pt idx="9">
                  <c:v>628505751</c:v>
                </c:pt>
                <c:pt idx="10">
                  <c:v>7002850000</c:v>
                </c:pt>
                <c:pt idx="11">
                  <c:v>258416000</c:v>
                </c:pt>
                <c:pt idx="12">
                  <c:v>163211570506</c:v>
                </c:pt>
                <c:pt idx="13">
                  <c:v>3453272332</c:v>
                </c:pt>
                <c:pt idx="14">
                  <c:v>2413170000</c:v>
                </c:pt>
                <c:pt idx="15">
                  <c:v>1941243329</c:v>
                </c:pt>
                <c:pt idx="16">
                  <c:v>250000000</c:v>
                </c:pt>
                <c:pt idx="17">
                  <c:v>12535218007</c:v>
                </c:pt>
                <c:pt idx="18">
                  <c:v>68978346060</c:v>
                </c:pt>
                <c:pt idx="19">
                  <c:v>107340598196</c:v>
                </c:pt>
                <c:pt idx="20">
                  <c:v>61927235866</c:v>
                </c:pt>
                <c:pt idx="21">
                  <c:v>16618624271</c:v>
                </c:pt>
                <c:pt idx="22">
                  <c:v>7034123424</c:v>
                </c:pt>
                <c:pt idx="24">
                  <c:v>1260000000</c:v>
                </c:pt>
                <c:pt idx="25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E-4D47-AF5A-724DA64C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0512"/>
        <c:axId val="150638592"/>
      </c:lineChart>
      <c:catAx>
        <c:axId val="1506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632320"/>
        <c:crosses val="autoZero"/>
        <c:auto val="1"/>
        <c:lblAlgn val="ctr"/>
        <c:lblOffset val="100"/>
        <c:noMultiLvlLbl val="0"/>
      </c:catAx>
      <c:valAx>
        <c:axId val="150632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630400"/>
        <c:crosses val="autoZero"/>
        <c:crossBetween val="between"/>
      </c:valAx>
      <c:valAx>
        <c:axId val="15063859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640512"/>
        <c:crosses val="max"/>
        <c:crossBetween val="between"/>
      </c:valAx>
      <c:catAx>
        <c:axId val="15064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3859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33</c:v>
                </c:pt>
                <c:pt idx="7">
                  <c:v>3</c:v>
                </c:pt>
                <c:pt idx="9">
                  <c:v>2</c:v>
                </c:pt>
                <c:pt idx="11">
                  <c:v>3</c:v>
                </c:pt>
                <c:pt idx="12">
                  <c:v>175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77</c:v>
                </c:pt>
                <c:pt idx="19">
                  <c:v>99</c:v>
                </c:pt>
                <c:pt idx="20">
                  <c:v>118</c:v>
                </c:pt>
                <c:pt idx="21">
                  <c:v>9</c:v>
                </c:pt>
                <c:pt idx="2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4-4869-999F-ECB603A6A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666624"/>
        <c:axId val="1570421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OPERACIONES_VOLUMEN_ML_052018!$H$12:$H$39</c:f>
              <c:numCache>
                <c:formatCode>_(* #,##0_);_(* \(#,##0\);_(* "-"??_);_(@_)</c:formatCode>
                <c:ptCount val="28"/>
                <c:pt idx="1">
                  <c:v>241928263</c:v>
                </c:pt>
                <c:pt idx="2">
                  <c:v>115250000</c:v>
                </c:pt>
                <c:pt idx="3">
                  <c:v>200333333</c:v>
                </c:pt>
                <c:pt idx="4">
                  <c:v>400000000</c:v>
                </c:pt>
                <c:pt idx="5">
                  <c:v>167816668</c:v>
                </c:pt>
                <c:pt idx="6">
                  <c:v>1431090785</c:v>
                </c:pt>
                <c:pt idx="7">
                  <c:v>100000000</c:v>
                </c:pt>
                <c:pt idx="9">
                  <c:v>10222222</c:v>
                </c:pt>
                <c:pt idx="11">
                  <c:v>800000</c:v>
                </c:pt>
                <c:pt idx="12">
                  <c:v>31589029972</c:v>
                </c:pt>
                <c:pt idx="13">
                  <c:v>1000000000</c:v>
                </c:pt>
                <c:pt idx="14">
                  <c:v>3390013</c:v>
                </c:pt>
                <c:pt idx="15">
                  <c:v>12080000</c:v>
                </c:pt>
                <c:pt idx="16">
                  <c:v>50000000</c:v>
                </c:pt>
                <c:pt idx="17">
                  <c:v>470000000</c:v>
                </c:pt>
                <c:pt idx="18">
                  <c:v>13740670952</c:v>
                </c:pt>
                <c:pt idx="19">
                  <c:v>20081118359</c:v>
                </c:pt>
                <c:pt idx="20">
                  <c:v>20615122306</c:v>
                </c:pt>
                <c:pt idx="21">
                  <c:v>5847032055</c:v>
                </c:pt>
                <c:pt idx="22">
                  <c:v>8741506027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4-4869-999F-ECB603A6A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46272"/>
        <c:axId val="157044096"/>
      </c:lineChart>
      <c:catAx>
        <c:axId val="15066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042176"/>
        <c:crosses val="autoZero"/>
        <c:auto val="1"/>
        <c:lblAlgn val="ctr"/>
        <c:lblOffset val="100"/>
        <c:noMultiLvlLbl val="0"/>
      </c:catAx>
      <c:valAx>
        <c:axId val="157042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666624"/>
        <c:crosses val="autoZero"/>
        <c:crossBetween val="between"/>
      </c:valAx>
      <c:valAx>
        <c:axId val="1570440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046272"/>
        <c:crosses val="max"/>
        <c:crossBetween val="between"/>
      </c:valAx>
      <c:catAx>
        <c:axId val="15704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04409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9</c:v>
                </c:pt>
                <c:pt idx="5">
                  <c:v>6</c:v>
                </c:pt>
                <c:pt idx="6">
                  <c:v>53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276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132</c:v>
                </c:pt>
                <c:pt idx="19">
                  <c:v>137</c:v>
                </c:pt>
                <c:pt idx="20">
                  <c:v>101</c:v>
                </c:pt>
                <c:pt idx="21">
                  <c:v>40</c:v>
                </c:pt>
                <c:pt idx="22">
                  <c:v>37</c:v>
                </c:pt>
                <c:pt idx="25">
                  <c:v>6</c:v>
                </c:pt>
                <c:pt idx="26">
                  <c:v>10</c:v>
                </c:pt>
                <c:pt idx="2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7-4235-BBBD-86FFE1E5E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715840"/>
        <c:axId val="1577221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OPERACIONES_VOLUMEN_ME_052018!$G$12:$G$39</c:f>
              <c:numCache>
                <c:formatCode>_(* #,##0_);_(* \(#,##0\);_(* "-"??_);_(@_)</c:formatCode>
                <c:ptCount val="28"/>
                <c:pt idx="0">
                  <c:v>2830684429</c:v>
                </c:pt>
                <c:pt idx="1">
                  <c:v>36990091853</c:v>
                </c:pt>
                <c:pt idx="2">
                  <c:v>60224273693</c:v>
                </c:pt>
                <c:pt idx="3">
                  <c:v>41698405057</c:v>
                </c:pt>
                <c:pt idx="4">
                  <c:v>4123115100</c:v>
                </c:pt>
                <c:pt idx="5">
                  <c:v>1036714429</c:v>
                </c:pt>
                <c:pt idx="6">
                  <c:v>34735931317</c:v>
                </c:pt>
                <c:pt idx="7">
                  <c:v>676819852</c:v>
                </c:pt>
                <c:pt idx="8">
                  <c:v>1032476876</c:v>
                </c:pt>
                <c:pt idx="9">
                  <c:v>2657386790</c:v>
                </c:pt>
                <c:pt idx="10">
                  <c:v>1180371000</c:v>
                </c:pt>
                <c:pt idx="11">
                  <c:v>3120289060</c:v>
                </c:pt>
                <c:pt idx="12">
                  <c:v>253435698058.98001</c:v>
                </c:pt>
                <c:pt idx="13">
                  <c:v>6311202280</c:v>
                </c:pt>
                <c:pt idx="14">
                  <c:v>1207597904</c:v>
                </c:pt>
                <c:pt idx="15">
                  <c:v>174052195.88999999</c:v>
                </c:pt>
                <c:pt idx="16">
                  <c:v>128283975</c:v>
                </c:pt>
                <c:pt idx="17">
                  <c:v>6262178838</c:v>
                </c:pt>
                <c:pt idx="18">
                  <c:v>127633774934.03999</c:v>
                </c:pt>
                <c:pt idx="19">
                  <c:v>133880482788.98</c:v>
                </c:pt>
                <c:pt idx="20">
                  <c:v>72971850849</c:v>
                </c:pt>
                <c:pt idx="21">
                  <c:v>39402890980</c:v>
                </c:pt>
                <c:pt idx="22">
                  <c:v>31722002988</c:v>
                </c:pt>
                <c:pt idx="25">
                  <c:v>1723513500</c:v>
                </c:pt>
                <c:pt idx="26">
                  <c:v>1571009250</c:v>
                </c:pt>
                <c:pt idx="27">
                  <c:v>25539166320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7-4235-BBBD-86FFE1E5E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34400"/>
        <c:axId val="157724032"/>
      </c:lineChart>
      <c:catAx>
        <c:axId val="15771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722112"/>
        <c:crosses val="autoZero"/>
        <c:auto val="1"/>
        <c:lblAlgn val="ctr"/>
        <c:lblOffset val="100"/>
        <c:noMultiLvlLbl val="0"/>
      </c:catAx>
      <c:valAx>
        <c:axId val="157722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715840"/>
        <c:crosses val="autoZero"/>
        <c:crossBetween val="between"/>
      </c:valAx>
      <c:valAx>
        <c:axId val="1577240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734400"/>
        <c:crosses val="max"/>
        <c:crossBetween val="between"/>
      </c:valAx>
      <c:catAx>
        <c:axId val="15773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72403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OPERACIONES_VOLUMEN_ME_052018!$F$12:$F$39</c:f>
              <c:numCache>
                <c:formatCode>_(* #,##0_);_(* \(#,##0\);_(* "-"??_);_(@_)</c:formatCode>
                <c:ptCount val="28"/>
                <c:pt idx="2">
                  <c:v>7</c:v>
                </c:pt>
                <c:pt idx="6">
                  <c:v>8</c:v>
                </c:pt>
                <c:pt idx="12">
                  <c:v>17</c:v>
                </c:pt>
                <c:pt idx="18">
                  <c:v>34</c:v>
                </c:pt>
                <c:pt idx="19">
                  <c:v>21</c:v>
                </c:pt>
                <c:pt idx="20">
                  <c:v>18</c:v>
                </c:pt>
                <c:pt idx="21">
                  <c:v>13</c:v>
                </c:pt>
                <c:pt idx="22">
                  <c:v>6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2-487D-80AF-60FF8C86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09248"/>
        <c:axId val="1571155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OPERACIONES_VOLUMEN_ME_052018!$H$12:$H$39</c:f>
              <c:numCache>
                <c:formatCode>_(* #,##0_);_(* \(#,##0\);_(* "-"??_);_(@_)</c:formatCode>
                <c:ptCount val="28"/>
                <c:pt idx="2">
                  <c:v>1849674000</c:v>
                </c:pt>
                <c:pt idx="6">
                  <c:v>5602033376.6400003</c:v>
                </c:pt>
                <c:pt idx="12">
                  <c:v>7803921482.9700003</c:v>
                </c:pt>
                <c:pt idx="18">
                  <c:v>23083957673.68</c:v>
                </c:pt>
                <c:pt idx="19">
                  <c:v>11937568079</c:v>
                </c:pt>
                <c:pt idx="20">
                  <c:v>3713225417</c:v>
                </c:pt>
                <c:pt idx="21">
                  <c:v>1521580640</c:v>
                </c:pt>
                <c:pt idx="22">
                  <c:v>760459000</c:v>
                </c:pt>
                <c:pt idx="26">
                  <c:v>37648024.770000003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2-487D-80AF-60FF8C86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31904"/>
        <c:axId val="157117440"/>
      </c:lineChart>
      <c:catAx>
        <c:axId val="15710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115520"/>
        <c:crosses val="autoZero"/>
        <c:auto val="1"/>
        <c:lblAlgn val="ctr"/>
        <c:lblOffset val="100"/>
        <c:noMultiLvlLbl val="0"/>
      </c:catAx>
      <c:valAx>
        <c:axId val="157115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109248"/>
        <c:crosses val="autoZero"/>
        <c:crossBetween val="between"/>
      </c:valAx>
      <c:valAx>
        <c:axId val="1571174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131904"/>
        <c:crosses val="max"/>
        <c:crossBetween val="between"/>
      </c:valAx>
      <c:catAx>
        <c:axId val="15713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11744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CDA_ML_042018!$H$10:$H$37</c:f>
              <c:numCache>
                <c:formatCode>_(* #,##0.00_);_(* \(#,##0.00\);_(* "-"??_);_(@_)</c:formatCode>
                <c:ptCount val="28"/>
                <c:pt idx="0">
                  <c:v>3.8367501490757299</c:v>
                </c:pt>
                <c:pt idx="1">
                  <c:v>3.5083034083706601</c:v>
                </c:pt>
                <c:pt idx="2">
                  <c:v>3.7302011695774602</c:v>
                </c:pt>
                <c:pt idx="3">
                  <c:v>3.7538128592950701</c:v>
                </c:pt>
                <c:pt idx="4">
                  <c:v>3.7612263912771202</c:v>
                </c:pt>
                <c:pt idx="5">
                  <c:v>3.7194338156136801</c:v>
                </c:pt>
                <c:pt idx="6">
                  <c:v>4.2147831707324004</c:v>
                </c:pt>
                <c:pt idx="7">
                  <c:v>4.4455820291752204</c:v>
                </c:pt>
                <c:pt idx="8">
                  <c:v>4.3216913793904599</c:v>
                </c:pt>
                <c:pt idx="9">
                  <c:v>4.5743952299456696</c:v>
                </c:pt>
                <c:pt idx="10">
                  <c:v>4.8153274276982199</c:v>
                </c:pt>
                <c:pt idx="11">
                  <c:v>5.8507444650156</c:v>
                </c:pt>
                <c:pt idx="12">
                  <c:v>6.8267948183917104</c:v>
                </c:pt>
                <c:pt idx="13">
                  <c:v>7.9315783835080804</c:v>
                </c:pt>
                <c:pt idx="14">
                  <c:v>6.0638725415121799</c:v>
                </c:pt>
                <c:pt idx="15">
                  <c:v>5.7528159301189596</c:v>
                </c:pt>
                <c:pt idx="16">
                  <c:v>5.66</c:v>
                </c:pt>
                <c:pt idx="17">
                  <c:v>6.2514479716531302</c:v>
                </c:pt>
                <c:pt idx="18">
                  <c:v>8.0024001888856908</c:v>
                </c:pt>
                <c:pt idx="19">
                  <c:v>8.0527625198536796</c:v>
                </c:pt>
                <c:pt idx="20">
                  <c:v>8.2932706009573902</c:v>
                </c:pt>
                <c:pt idx="21">
                  <c:v>9.6960893855915096</c:v>
                </c:pt>
                <c:pt idx="22">
                  <c:v>8.9986535962038001</c:v>
                </c:pt>
                <c:pt idx="24">
                  <c:v>8.1057007125890692</c:v>
                </c:pt>
                <c:pt idx="25">
                  <c:v>7.6869565217391296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0-4237-9BCF-3566C1009940}"/>
            </c:ext>
          </c:extLst>
        </c:ser>
        <c:ser>
          <c:idx val="1"/>
          <c:order val="1"/>
          <c:tx>
            <c:strRef>
              <c:f>CDA_ML_042018!$I$9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CDA_ML_042018!$I$10:$I$37</c:f>
              <c:numCache>
                <c:formatCode>_(* #,##0.00_);_(* \(#,##0.00\);_(* "-"??_);_(@_)</c:formatCode>
                <c:ptCount val="28"/>
                <c:pt idx="0">
                  <c:v>2</c:v>
                </c:pt>
                <c:pt idx="2">
                  <c:v>3.0226528749922901</c:v>
                </c:pt>
                <c:pt idx="3">
                  <c:v>2.3930348258706502</c:v>
                </c:pt>
                <c:pt idx="4">
                  <c:v>4</c:v>
                </c:pt>
                <c:pt idx="5">
                  <c:v>4.8769968570925499</c:v>
                </c:pt>
                <c:pt idx="6">
                  <c:v>3.9821712542575201</c:v>
                </c:pt>
                <c:pt idx="7">
                  <c:v>4.5022446195149897</c:v>
                </c:pt>
                <c:pt idx="8">
                  <c:v>4</c:v>
                </c:pt>
                <c:pt idx="9">
                  <c:v>6.9705752028360699</c:v>
                </c:pt>
                <c:pt idx="10">
                  <c:v>5.1333333333333302</c:v>
                </c:pt>
                <c:pt idx="11">
                  <c:v>5.78571428571429</c:v>
                </c:pt>
                <c:pt idx="12">
                  <c:v>8.1056107521396292</c:v>
                </c:pt>
                <c:pt idx="13">
                  <c:v>8.25</c:v>
                </c:pt>
                <c:pt idx="14">
                  <c:v>9.6147627755863407</c:v>
                </c:pt>
                <c:pt idx="15">
                  <c:v>9.6167312304774306</c:v>
                </c:pt>
                <c:pt idx="16">
                  <c:v>8.5</c:v>
                </c:pt>
                <c:pt idx="17">
                  <c:v>7.8884207992296602</c:v>
                </c:pt>
                <c:pt idx="18">
                  <c:v>6.5814777268572202</c:v>
                </c:pt>
                <c:pt idx="19">
                  <c:v>8.9284849334443201</c:v>
                </c:pt>
                <c:pt idx="20">
                  <c:v>9.2444464430875701</c:v>
                </c:pt>
                <c:pt idx="21">
                  <c:v>9.9244539344792102</c:v>
                </c:pt>
                <c:pt idx="22">
                  <c:v>9.6994219653179208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0-4237-9BCF-3566C1009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56864"/>
        <c:axId val="157175808"/>
      </c:lineChart>
      <c:catAx>
        <c:axId val="15715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175808"/>
        <c:crosses val="autoZero"/>
        <c:auto val="0"/>
        <c:lblAlgn val="ctr"/>
        <c:lblOffset val="100"/>
        <c:noMultiLvlLbl val="0"/>
      </c:catAx>
      <c:valAx>
        <c:axId val="157175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15686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OPERACIONES_VOLUMEN_ME_092025!$E$10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OPERACIONES_VOLUMEN_ME_092025!$E$12:$E$39</c:f>
              <c:numCache>
                <c:formatCode>_(* #,##0_);_(* \(#,##0\);_(* "-"_);_(@_)</c:formatCode>
                <c:ptCount val="28"/>
                <c:pt idx="0">
                  <c:v>30</c:v>
                </c:pt>
                <c:pt idx="1">
                  <c:v>52</c:v>
                </c:pt>
                <c:pt idx="2">
                  <c:v>87</c:v>
                </c:pt>
                <c:pt idx="3">
                  <c:v>76</c:v>
                </c:pt>
                <c:pt idx="4">
                  <c:v>4</c:v>
                </c:pt>
                <c:pt idx="5">
                  <c:v>61</c:v>
                </c:pt>
                <c:pt idx="6">
                  <c:v>119</c:v>
                </c:pt>
                <c:pt idx="7">
                  <c:v>7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1</c:v>
                </c:pt>
                <c:pt idx="12">
                  <c:v>818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12</c:v>
                </c:pt>
                <c:pt idx="18">
                  <c:v>617</c:v>
                </c:pt>
                <c:pt idx="19">
                  <c:v>293</c:v>
                </c:pt>
                <c:pt idx="20">
                  <c:v>158</c:v>
                </c:pt>
                <c:pt idx="21">
                  <c:v>70</c:v>
                </c:pt>
                <c:pt idx="22">
                  <c:v>55</c:v>
                </c:pt>
                <c:pt idx="23">
                  <c:v>3</c:v>
                </c:pt>
                <c:pt idx="24">
                  <c:v>6</c:v>
                </c:pt>
                <c:pt idx="25">
                  <c:v>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B-47DE-9C07-AEFD7FBAC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OPERACIONES_VOLUMEN_ME_092025!$G$10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OPERACIONES_VOLUMEN_ME_092025!$G$12:$G$39</c:f>
              <c:numCache>
                <c:formatCode>_(* #,##0_);_(* \(#,##0\);_(* "-"_);_(@_)</c:formatCode>
                <c:ptCount val="28"/>
                <c:pt idx="0">
                  <c:v>237974302211</c:v>
                </c:pt>
                <c:pt idx="1">
                  <c:v>135687888238</c:v>
                </c:pt>
                <c:pt idx="2">
                  <c:v>93528351980</c:v>
                </c:pt>
                <c:pt idx="3">
                  <c:v>119854427363</c:v>
                </c:pt>
                <c:pt idx="4">
                  <c:v>1991263480</c:v>
                </c:pt>
                <c:pt idx="5">
                  <c:v>89651878883</c:v>
                </c:pt>
                <c:pt idx="6">
                  <c:v>196978125691</c:v>
                </c:pt>
                <c:pt idx="7">
                  <c:v>15026201250</c:v>
                </c:pt>
                <c:pt idx="8">
                  <c:v>1657242600</c:v>
                </c:pt>
                <c:pt idx="9">
                  <c:v>2472225650</c:v>
                </c:pt>
                <c:pt idx="10">
                  <c:v>196412719827</c:v>
                </c:pt>
                <c:pt idx="11">
                  <c:v>931496800</c:v>
                </c:pt>
                <c:pt idx="12">
                  <c:v>808582907975</c:v>
                </c:pt>
                <c:pt idx="13">
                  <c:v>31199956509</c:v>
                </c:pt>
                <c:pt idx="14">
                  <c:v>1765615000</c:v>
                </c:pt>
                <c:pt idx="15">
                  <c:v>700241000</c:v>
                </c:pt>
                <c:pt idx="16">
                  <c:v>401534340</c:v>
                </c:pt>
                <c:pt idx="17">
                  <c:v>43176336740</c:v>
                </c:pt>
                <c:pt idx="18">
                  <c:v>769909953225</c:v>
                </c:pt>
                <c:pt idx="19">
                  <c:v>199583497366</c:v>
                </c:pt>
                <c:pt idx="20">
                  <c:v>110152553983</c:v>
                </c:pt>
                <c:pt idx="21">
                  <c:v>49339072447</c:v>
                </c:pt>
                <c:pt idx="22">
                  <c:v>37848615750</c:v>
                </c:pt>
                <c:pt idx="23">
                  <c:v>1433072000</c:v>
                </c:pt>
                <c:pt idx="24">
                  <c:v>18446740000</c:v>
                </c:pt>
                <c:pt idx="25">
                  <c:v>1433072000</c:v>
                </c:pt>
                <c:pt idx="27">
                  <c:v>10679797426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B-47DE-9C07-AEFD7FBAC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CDA_ME_042018!$H$10:$H$37</c:f>
              <c:numCache>
                <c:formatCode>_(* #,##0.00_);_(* \(#,##0.00\);_(* "-"??_);_(@_)</c:formatCode>
                <c:ptCount val="28"/>
                <c:pt idx="0">
                  <c:v>0.76523385068030303</c:v>
                </c:pt>
                <c:pt idx="1">
                  <c:v>0.93675566343254202</c:v>
                </c:pt>
                <c:pt idx="2">
                  <c:v>0.63230311613912404</c:v>
                </c:pt>
                <c:pt idx="3">
                  <c:v>1.35581320622851</c:v>
                </c:pt>
                <c:pt idx="4">
                  <c:v>1.4780461965234</c:v>
                </c:pt>
                <c:pt idx="5">
                  <c:v>1.5483843059681801</c:v>
                </c:pt>
                <c:pt idx="6">
                  <c:v>1.8035994884639399</c:v>
                </c:pt>
                <c:pt idx="7">
                  <c:v>1.8278161732173701</c:v>
                </c:pt>
                <c:pt idx="8">
                  <c:v>2.2273327999603101</c:v>
                </c:pt>
                <c:pt idx="9">
                  <c:v>1.6837938137556401</c:v>
                </c:pt>
                <c:pt idx="10">
                  <c:v>1.92751144515656</c:v>
                </c:pt>
                <c:pt idx="11">
                  <c:v>1.96206529038309</c:v>
                </c:pt>
                <c:pt idx="12">
                  <c:v>3.53904754832014</c:v>
                </c:pt>
                <c:pt idx="13">
                  <c:v>2.9286956772345598</c:v>
                </c:pt>
                <c:pt idx="14">
                  <c:v>3</c:v>
                </c:pt>
                <c:pt idx="15">
                  <c:v>3.41181648031578</c:v>
                </c:pt>
                <c:pt idx="16">
                  <c:v>3</c:v>
                </c:pt>
                <c:pt idx="17">
                  <c:v>2.4521244553952699</c:v>
                </c:pt>
                <c:pt idx="18">
                  <c:v>3.89672296890474</c:v>
                </c:pt>
                <c:pt idx="19">
                  <c:v>4.6123844663387299</c:v>
                </c:pt>
                <c:pt idx="20">
                  <c:v>4.9767658279152602</c:v>
                </c:pt>
                <c:pt idx="21">
                  <c:v>4.7883261849647001</c:v>
                </c:pt>
                <c:pt idx="22">
                  <c:v>5.0314060840389896</c:v>
                </c:pt>
                <c:pt idx="26">
                  <c:v>5.35</c:v>
                </c:pt>
                <c:pt idx="27">
                  <c:v>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7-4B81-A252-D1C7B3128C00}"/>
            </c:ext>
          </c:extLst>
        </c:ser>
        <c:ser>
          <c:idx val="1"/>
          <c:order val="1"/>
          <c:tx>
            <c:strRef>
              <c:f>CDA_ME_042018!$I$9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CDA_ME_042018!$I$10:$I$37</c:f>
              <c:numCache>
                <c:formatCode>_(* #,##0.00_);_(* \(#,##0.00\);_(* "-"??_);_(@_)</c:formatCode>
                <c:ptCount val="28"/>
                <c:pt idx="2">
                  <c:v>2.3341734592136301</c:v>
                </c:pt>
                <c:pt idx="3">
                  <c:v>2.1158765194736202</c:v>
                </c:pt>
                <c:pt idx="5">
                  <c:v>1.75</c:v>
                </c:pt>
                <c:pt idx="6">
                  <c:v>3.32128032153852</c:v>
                </c:pt>
                <c:pt idx="9">
                  <c:v>3.75</c:v>
                </c:pt>
                <c:pt idx="12">
                  <c:v>4.3907119830188002</c:v>
                </c:pt>
                <c:pt idx="18">
                  <c:v>4.8220590102490304</c:v>
                </c:pt>
                <c:pt idx="19">
                  <c:v>5.1407591657665801</c:v>
                </c:pt>
                <c:pt idx="20">
                  <c:v>6.3964914432164299</c:v>
                </c:pt>
                <c:pt idx="21">
                  <c:v>6.8063646991455702</c:v>
                </c:pt>
                <c:pt idx="22">
                  <c:v>5.7161114596591096</c:v>
                </c:pt>
                <c:pt idx="26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7-4B81-A252-D1C7B3128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33504"/>
        <c:axId val="156535808"/>
      </c:lineChart>
      <c:catAx>
        <c:axId val="15653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535808"/>
        <c:crosses val="autoZero"/>
        <c:auto val="0"/>
        <c:lblAlgn val="ctr"/>
        <c:lblOffset val="100"/>
        <c:noMultiLvlLbl val="0"/>
      </c:catAx>
      <c:valAx>
        <c:axId val="156535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5335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12</c:v>
                </c:pt>
                <c:pt idx="2">
                  <c:v>56</c:v>
                </c:pt>
                <c:pt idx="3">
                  <c:v>201</c:v>
                </c:pt>
                <c:pt idx="4">
                  <c:v>17</c:v>
                </c:pt>
                <c:pt idx="5">
                  <c:v>90</c:v>
                </c:pt>
                <c:pt idx="6">
                  <c:v>607</c:v>
                </c:pt>
                <c:pt idx="7">
                  <c:v>41</c:v>
                </c:pt>
                <c:pt idx="8">
                  <c:v>35</c:v>
                </c:pt>
                <c:pt idx="9">
                  <c:v>201</c:v>
                </c:pt>
                <c:pt idx="10">
                  <c:v>34</c:v>
                </c:pt>
                <c:pt idx="11">
                  <c:v>28</c:v>
                </c:pt>
                <c:pt idx="12">
                  <c:v>1213</c:v>
                </c:pt>
                <c:pt idx="13">
                  <c:v>39</c:v>
                </c:pt>
                <c:pt idx="14">
                  <c:v>8</c:v>
                </c:pt>
                <c:pt idx="15">
                  <c:v>14</c:v>
                </c:pt>
                <c:pt idx="16">
                  <c:v>3</c:v>
                </c:pt>
                <c:pt idx="17">
                  <c:v>4</c:v>
                </c:pt>
                <c:pt idx="18">
                  <c:v>188</c:v>
                </c:pt>
                <c:pt idx="19">
                  <c:v>484</c:v>
                </c:pt>
                <c:pt idx="20">
                  <c:v>263</c:v>
                </c:pt>
                <c:pt idx="21">
                  <c:v>35</c:v>
                </c:pt>
                <c:pt idx="22">
                  <c:v>96</c:v>
                </c:pt>
                <c:pt idx="24">
                  <c:v>3</c:v>
                </c:pt>
                <c:pt idx="2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2-4481-B7F2-510DBBBB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595712"/>
        <c:axId val="15659763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OPERACIONES_VOLUMEN_ML_042018!$G$12:$G$39</c:f>
              <c:numCache>
                <c:formatCode>_(* #,##0_);_(* \(#,##0\);_(* "-"??_);_(@_)</c:formatCode>
                <c:ptCount val="28"/>
                <c:pt idx="0">
                  <c:v>1677000000</c:v>
                </c:pt>
                <c:pt idx="1">
                  <c:v>15906425856</c:v>
                </c:pt>
                <c:pt idx="2">
                  <c:v>10227420796</c:v>
                </c:pt>
                <c:pt idx="3">
                  <c:v>16454690075</c:v>
                </c:pt>
                <c:pt idx="4">
                  <c:v>182862814</c:v>
                </c:pt>
                <c:pt idx="5">
                  <c:v>5771253074</c:v>
                </c:pt>
                <c:pt idx="6">
                  <c:v>21558478852</c:v>
                </c:pt>
                <c:pt idx="7">
                  <c:v>6223258050</c:v>
                </c:pt>
                <c:pt idx="8">
                  <c:v>5884250001</c:v>
                </c:pt>
                <c:pt idx="9">
                  <c:v>2352144447</c:v>
                </c:pt>
                <c:pt idx="10">
                  <c:v>50672958</c:v>
                </c:pt>
                <c:pt idx="11">
                  <c:v>9391148279</c:v>
                </c:pt>
                <c:pt idx="12">
                  <c:v>170185624936</c:v>
                </c:pt>
                <c:pt idx="13">
                  <c:v>4672890994</c:v>
                </c:pt>
                <c:pt idx="14">
                  <c:v>485897872</c:v>
                </c:pt>
                <c:pt idx="15">
                  <c:v>1740100000</c:v>
                </c:pt>
                <c:pt idx="16">
                  <c:v>50000000</c:v>
                </c:pt>
                <c:pt idx="17">
                  <c:v>863000320</c:v>
                </c:pt>
                <c:pt idx="18">
                  <c:v>78823278442</c:v>
                </c:pt>
                <c:pt idx="19">
                  <c:v>112101620927</c:v>
                </c:pt>
                <c:pt idx="20">
                  <c:v>79129527277</c:v>
                </c:pt>
                <c:pt idx="21">
                  <c:v>24187928026</c:v>
                </c:pt>
                <c:pt idx="22">
                  <c:v>39259767500</c:v>
                </c:pt>
                <c:pt idx="24">
                  <c:v>2105000000</c:v>
                </c:pt>
                <c:pt idx="25">
                  <c:v>1150000000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2-4481-B7F2-510DBBBB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05824"/>
        <c:axId val="156603904"/>
      </c:lineChart>
      <c:catAx>
        <c:axId val="15659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597632"/>
        <c:crosses val="autoZero"/>
        <c:auto val="1"/>
        <c:lblAlgn val="ctr"/>
        <c:lblOffset val="100"/>
        <c:noMultiLvlLbl val="0"/>
      </c:catAx>
      <c:valAx>
        <c:axId val="156597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595712"/>
        <c:crosses val="autoZero"/>
        <c:crossBetween val="between"/>
      </c:valAx>
      <c:valAx>
        <c:axId val="1566039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605824"/>
        <c:crosses val="max"/>
        <c:crossBetween val="between"/>
      </c:valAx>
      <c:catAx>
        <c:axId val="156605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60390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58</c:v>
                </c:pt>
                <c:pt idx="6">
                  <c:v>24</c:v>
                </c:pt>
                <c:pt idx="7">
                  <c:v>5</c:v>
                </c:pt>
                <c:pt idx="8">
                  <c:v>4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141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84</c:v>
                </c:pt>
                <c:pt idx="19">
                  <c:v>95</c:v>
                </c:pt>
                <c:pt idx="20">
                  <c:v>101</c:v>
                </c:pt>
                <c:pt idx="21">
                  <c:v>12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5-407D-903A-B3A15613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636288"/>
        <c:axId val="1566382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OPERACIONES_VOLUMEN_ML_042018!$H$12:$H$39</c:f>
              <c:numCache>
                <c:formatCode>_(* #,##0_);_(* \(#,##0\);_(* "-"??_);_(@_)</c:formatCode>
                <c:ptCount val="28"/>
                <c:pt idx="0">
                  <c:v>50345503</c:v>
                </c:pt>
                <c:pt idx="2">
                  <c:v>112568493</c:v>
                </c:pt>
                <c:pt idx="3">
                  <c:v>201000000</c:v>
                </c:pt>
                <c:pt idx="4">
                  <c:v>135227512</c:v>
                </c:pt>
                <c:pt idx="5">
                  <c:v>10433333</c:v>
                </c:pt>
                <c:pt idx="6">
                  <c:v>591452192</c:v>
                </c:pt>
                <c:pt idx="7">
                  <c:v>1136050000</c:v>
                </c:pt>
                <c:pt idx="8">
                  <c:v>78850000</c:v>
                </c:pt>
                <c:pt idx="9">
                  <c:v>572306375</c:v>
                </c:pt>
                <c:pt idx="10">
                  <c:v>15000000</c:v>
                </c:pt>
                <c:pt idx="11">
                  <c:v>1050000</c:v>
                </c:pt>
                <c:pt idx="12">
                  <c:v>19183711394</c:v>
                </c:pt>
                <c:pt idx="13">
                  <c:v>150000000</c:v>
                </c:pt>
                <c:pt idx="14">
                  <c:v>682207925</c:v>
                </c:pt>
                <c:pt idx="15">
                  <c:v>915527589</c:v>
                </c:pt>
                <c:pt idx="16">
                  <c:v>5000000</c:v>
                </c:pt>
                <c:pt idx="17">
                  <c:v>207700000</c:v>
                </c:pt>
                <c:pt idx="18">
                  <c:v>18174056578</c:v>
                </c:pt>
                <c:pt idx="19">
                  <c:v>17099968429</c:v>
                </c:pt>
                <c:pt idx="20">
                  <c:v>24158534452</c:v>
                </c:pt>
                <c:pt idx="21">
                  <c:v>2158030731</c:v>
                </c:pt>
                <c:pt idx="22">
                  <c:v>3114000000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5-407D-903A-B3A15613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46400"/>
        <c:axId val="156644480"/>
      </c:lineChart>
      <c:catAx>
        <c:axId val="15663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638208"/>
        <c:crosses val="autoZero"/>
        <c:auto val="1"/>
        <c:lblAlgn val="ctr"/>
        <c:lblOffset val="100"/>
        <c:noMultiLvlLbl val="0"/>
      </c:catAx>
      <c:valAx>
        <c:axId val="156638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636288"/>
        <c:crosses val="autoZero"/>
        <c:crossBetween val="between"/>
      </c:valAx>
      <c:valAx>
        <c:axId val="1566444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646400"/>
        <c:crosses val="max"/>
        <c:crossBetween val="between"/>
      </c:valAx>
      <c:catAx>
        <c:axId val="15664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64448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7</c:v>
                </c:pt>
                <c:pt idx="2">
                  <c:v>21</c:v>
                </c:pt>
                <c:pt idx="3">
                  <c:v>35</c:v>
                </c:pt>
                <c:pt idx="4">
                  <c:v>7</c:v>
                </c:pt>
                <c:pt idx="5">
                  <c:v>8</c:v>
                </c:pt>
                <c:pt idx="6">
                  <c:v>58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2</c:v>
                </c:pt>
                <c:pt idx="11">
                  <c:v>6</c:v>
                </c:pt>
                <c:pt idx="12">
                  <c:v>308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107</c:v>
                </c:pt>
                <c:pt idx="19">
                  <c:v>159</c:v>
                </c:pt>
                <c:pt idx="20">
                  <c:v>90</c:v>
                </c:pt>
                <c:pt idx="21">
                  <c:v>17</c:v>
                </c:pt>
                <c:pt idx="22">
                  <c:v>26</c:v>
                </c:pt>
                <c:pt idx="26">
                  <c:v>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7-4960-B998-508EB777F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730496"/>
        <c:axId val="1567324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OPERACIONES_VOLUMEN_ME_042018!$G$12:$G$39</c:f>
              <c:numCache>
                <c:formatCode>_(* #,##0_);_(* \(#,##0\);_(* "-"??_);_(@_)</c:formatCode>
                <c:ptCount val="28"/>
                <c:pt idx="0">
                  <c:v>57208959592</c:v>
                </c:pt>
                <c:pt idx="1">
                  <c:v>6976341637</c:v>
                </c:pt>
                <c:pt idx="2">
                  <c:v>42343744088</c:v>
                </c:pt>
                <c:pt idx="3">
                  <c:v>59474898168</c:v>
                </c:pt>
                <c:pt idx="4">
                  <c:v>4569882850</c:v>
                </c:pt>
                <c:pt idx="5">
                  <c:v>9239206450</c:v>
                </c:pt>
                <c:pt idx="6">
                  <c:v>34300418917</c:v>
                </c:pt>
                <c:pt idx="7">
                  <c:v>2488662019</c:v>
                </c:pt>
                <c:pt idx="8">
                  <c:v>1865021208</c:v>
                </c:pt>
                <c:pt idx="9">
                  <c:v>57288458000</c:v>
                </c:pt>
                <c:pt idx="10">
                  <c:v>2585696609</c:v>
                </c:pt>
                <c:pt idx="11">
                  <c:v>70330642107</c:v>
                </c:pt>
                <c:pt idx="12">
                  <c:v>227578976315.79999</c:v>
                </c:pt>
                <c:pt idx="13">
                  <c:v>625821048</c:v>
                </c:pt>
                <c:pt idx="14">
                  <c:v>166034400</c:v>
                </c:pt>
                <c:pt idx="15">
                  <c:v>941414000</c:v>
                </c:pt>
                <c:pt idx="16">
                  <c:v>166034400</c:v>
                </c:pt>
                <c:pt idx="17">
                  <c:v>669796788</c:v>
                </c:pt>
                <c:pt idx="18">
                  <c:v>136336665937</c:v>
                </c:pt>
                <c:pt idx="19">
                  <c:v>151305572028.67999</c:v>
                </c:pt>
                <c:pt idx="20">
                  <c:v>76158325538.619995</c:v>
                </c:pt>
                <c:pt idx="21">
                  <c:v>54509647384</c:v>
                </c:pt>
                <c:pt idx="22">
                  <c:v>30579894450</c:v>
                </c:pt>
                <c:pt idx="26">
                  <c:v>1389015000</c:v>
                </c:pt>
                <c:pt idx="27">
                  <c:v>1296471480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7-4960-B998-508EB777F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40608"/>
        <c:axId val="156738688"/>
      </c:lineChart>
      <c:catAx>
        <c:axId val="15673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732416"/>
        <c:crosses val="autoZero"/>
        <c:auto val="1"/>
        <c:lblAlgn val="ctr"/>
        <c:lblOffset val="100"/>
        <c:noMultiLvlLbl val="0"/>
      </c:catAx>
      <c:valAx>
        <c:axId val="156732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730496"/>
        <c:crosses val="autoZero"/>
        <c:crossBetween val="between"/>
      </c:valAx>
      <c:valAx>
        <c:axId val="1567386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740608"/>
        <c:crosses val="max"/>
        <c:crossBetween val="between"/>
      </c:valAx>
      <c:catAx>
        <c:axId val="15674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7386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OPERACIONES_VOLUMEN_ME_042018!$F$12:$F$39</c:f>
              <c:numCache>
                <c:formatCode>_(* #,##0_);_(* \(#,##0\);_(* "-"??_);_(@_)</c:formatCode>
                <c:ptCount val="28"/>
                <c:pt idx="2">
                  <c:v>3</c:v>
                </c:pt>
                <c:pt idx="3">
                  <c:v>3</c:v>
                </c:pt>
                <c:pt idx="5">
                  <c:v>1</c:v>
                </c:pt>
                <c:pt idx="6">
                  <c:v>4</c:v>
                </c:pt>
                <c:pt idx="9">
                  <c:v>1</c:v>
                </c:pt>
                <c:pt idx="12">
                  <c:v>14</c:v>
                </c:pt>
                <c:pt idx="18">
                  <c:v>32</c:v>
                </c:pt>
                <c:pt idx="19">
                  <c:v>23</c:v>
                </c:pt>
                <c:pt idx="20">
                  <c:v>16</c:v>
                </c:pt>
                <c:pt idx="21">
                  <c:v>5</c:v>
                </c:pt>
                <c:pt idx="22">
                  <c:v>6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A62-B48B-757D11B3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88000"/>
        <c:axId val="1586899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OPERACIONES_VOLUMEN_ME_042018!$H$12:$H$39</c:f>
              <c:numCache>
                <c:formatCode>_(* #,##0_);_(* \(#,##0\);_(* "-"??_);_(@_)</c:formatCode>
                <c:ptCount val="28"/>
                <c:pt idx="2">
                  <c:v>9575219645</c:v>
                </c:pt>
                <c:pt idx="3">
                  <c:v>1860952676</c:v>
                </c:pt>
                <c:pt idx="5">
                  <c:v>110879600</c:v>
                </c:pt>
                <c:pt idx="6">
                  <c:v>5316085417</c:v>
                </c:pt>
                <c:pt idx="9">
                  <c:v>277561000</c:v>
                </c:pt>
                <c:pt idx="12">
                  <c:v>7039510405.6499996</c:v>
                </c:pt>
                <c:pt idx="18">
                  <c:v>5486405821.4399996</c:v>
                </c:pt>
                <c:pt idx="19">
                  <c:v>3370040000</c:v>
                </c:pt>
                <c:pt idx="20">
                  <c:v>6525418231</c:v>
                </c:pt>
                <c:pt idx="21">
                  <c:v>427353554</c:v>
                </c:pt>
                <c:pt idx="22">
                  <c:v>2248056400</c:v>
                </c:pt>
                <c:pt idx="26">
                  <c:v>24306163.039999999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2-4A62-B48B-757D11B3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02208"/>
        <c:axId val="158700288"/>
      </c:lineChart>
      <c:catAx>
        <c:axId val="15868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689920"/>
        <c:crosses val="autoZero"/>
        <c:auto val="1"/>
        <c:lblAlgn val="ctr"/>
        <c:lblOffset val="100"/>
        <c:noMultiLvlLbl val="0"/>
      </c:catAx>
      <c:valAx>
        <c:axId val="158689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688000"/>
        <c:crosses val="autoZero"/>
        <c:crossBetween val="between"/>
      </c:valAx>
      <c:valAx>
        <c:axId val="1587002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702208"/>
        <c:crosses val="max"/>
        <c:crossBetween val="between"/>
      </c:valAx>
      <c:catAx>
        <c:axId val="15870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7002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CDA_ML_032018!$H$10:$H$37</c:f>
              <c:numCache>
                <c:formatCode>_(* #,##0.00_);_(* \(#,##0.00\);_(* "-"??_);_(@_)</c:formatCode>
                <c:ptCount val="28"/>
                <c:pt idx="0">
                  <c:v>2.8629573170731701</c:v>
                </c:pt>
                <c:pt idx="1">
                  <c:v>3.6662909398296399</c:v>
                </c:pt>
                <c:pt idx="2">
                  <c:v>3.6341718865347201</c:v>
                </c:pt>
                <c:pt idx="3">
                  <c:v>3.79828743934958</c:v>
                </c:pt>
                <c:pt idx="4">
                  <c:v>4.0123567696397497</c:v>
                </c:pt>
                <c:pt idx="5">
                  <c:v>4.0399653974897696</c:v>
                </c:pt>
                <c:pt idx="6">
                  <c:v>4.3793402077194301</c:v>
                </c:pt>
                <c:pt idx="7">
                  <c:v>3.5081738274685699</c:v>
                </c:pt>
                <c:pt idx="8">
                  <c:v>3.6519068279734501</c:v>
                </c:pt>
                <c:pt idx="9">
                  <c:v>4.2214820379719002</c:v>
                </c:pt>
                <c:pt idx="10">
                  <c:v>4.52068533221897</c:v>
                </c:pt>
                <c:pt idx="11">
                  <c:v>5.2804475853945796</c:v>
                </c:pt>
                <c:pt idx="12">
                  <c:v>6.7861613154970097</c:v>
                </c:pt>
                <c:pt idx="13">
                  <c:v>8.9975571489116497</c:v>
                </c:pt>
                <c:pt idx="14">
                  <c:v>7.6433806246028997</c:v>
                </c:pt>
                <c:pt idx="15">
                  <c:v>8.0993743349305607</c:v>
                </c:pt>
                <c:pt idx="16">
                  <c:v>4</c:v>
                </c:pt>
                <c:pt idx="17">
                  <c:v>9.6663611365719504</c:v>
                </c:pt>
                <c:pt idx="18">
                  <c:v>7.6651570000694704</c:v>
                </c:pt>
                <c:pt idx="19">
                  <c:v>7.5866953411695102</c:v>
                </c:pt>
                <c:pt idx="20">
                  <c:v>8.7790322071967708</c:v>
                </c:pt>
                <c:pt idx="21">
                  <c:v>9.6799645284368001</c:v>
                </c:pt>
                <c:pt idx="22">
                  <c:v>7.8902392350381403</c:v>
                </c:pt>
                <c:pt idx="26">
                  <c:v>8.40625</c:v>
                </c:pt>
                <c:pt idx="27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B-40C2-97CE-8DEC10AE3834}"/>
            </c:ext>
          </c:extLst>
        </c:ser>
        <c:ser>
          <c:idx val="1"/>
          <c:order val="1"/>
          <c:tx>
            <c:strRef>
              <c:f>CDA_ML_032018!$I$9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CDA_ML_032018!$I$10:$I$37</c:f>
              <c:numCache>
                <c:formatCode>_(* #,##0.00_);_(* \(#,##0.00\);_(* "-"??_);_(@_)</c:formatCode>
                <c:ptCount val="28"/>
                <c:pt idx="1">
                  <c:v>2.5</c:v>
                </c:pt>
                <c:pt idx="2">
                  <c:v>2.74007988007456</c:v>
                </c:pt>
                <c:pt idx="3">
                  <c:v>3.0020661157024802</c:v>
                </c:pt>
                <c:pt idx="4">
                  <c:v>2.1666666666666701</c:v>
                </c:pt>
                <c:pt idx="5">
                  <c:v>3.4949626259343498</c:v>
                </c:pt>
                <c:pt idx="6">
                  <c:v>4.29802247936514</c:v>
                </c:pt>
                <c:pt idx="7">
                  <c:v>3</c:v>
                </c:pt>
                <c:pt idx="8">
                  <c:v>5.22033139274519</c:v>
                </c:pt>
                <c:pt idx="9">
                  <c:v>6.9560835487541004</c:v>
                </c:pt>
                <c:pt idx="10">
                  <c:v>5.75</c:v>
                </c:pt>
                <c:pt idx="11">
                  <c:v>6.5</c:v>
                </c:pt>
                <c:pt idx="12">
                  <c:v>8.0995246183768295</c:v>
                </c:pt>
                <c:pt idx="13">
                  <c:v>8.5</c:v>
                </c:pt>
                <c:pt idx="14">
                  <c:v>8.1</c:v>
                </c:pt>
                <c:pt idx="15">
                  <c:v>9.7484298619853504</c:v>
                </c:pt>
                <c:pt idx="17">
                  <c:v>7</c:v>
                </c:pt>
                <c:pt idx="18">
                  <c:v>8.9831211955808694</c:v>
                </c:pt>
                <c:pt idx="19">
                  <c:v>8.8805814221932096</c:v>
                </c:pt>
                <c:pt idx="20">
                  <c:v>9.5035115138365001</c:v>
                </c:pt>
                <c:pt idx="21">
                  <c:v>9.1399613899613907</c:v>
                </c:pt>
                <c:pt idx="22">
                  <c:v>10.460927849033901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B-40C2-97CE-8DEC10AE3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26048"/>
        <c:axId val="157828608"/>
      </c:lineChart>
      <c:catAx>
        <c:axId val="15782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828608"/>
        <c:crosses val="autoZero"/>
        <c:auto val="0"/>
        <c:lblAlgn val="ctr"/>
        <c:lblOffset val="100"/>
        <c:noMultiLvlLbl val="0"/>
      </c:catAx>
      <c:valAx>
        <c:axId val="157828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8260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CDA_ME_032018!$H$10:$H$37</c:f>
              <c:numCache>
                <c:formatCode>_(* #,##0.00_);_(* \(#,##0.00\);_(* "-"??_);_(@_)</c:formatCode>
                <c:ptCount val="28"/>
                <c:pt idx="0">
                  <c:v>0.67651704682203295</c:v>
                </c:pt>
                <c:pt idx="1">
                  <c:v>1.25</c:v>
                </c:pt>
                <c:pt idx="2">
                  <c:v>0.21979236734109101</c:v>
                </c:pt>
                <c:pt idx="3">
                  <c:v>1.4761699034307101</c:v>
                </c:pt>
                <c:pt idx="4">
                  <c:v>0.99964905761701905</c:v>
                </c:pt>
                <c:pt idx="5">
                  <c:v>0.89729074480336801</c:v>
                </c:pt>
                <c:pt idx="6">
                  <c:v>1.4837601877962601</c:v>
                </c:pt>
                <c:pt idx="7">
                  <c:v>2.25</c:v>
                </c:pt>
                <c:pt idx="8">
                  <c:v>3</c:v>
                </c:pt>
                <c:pt idx="9">
                  <c:v>1.5346986624952299</c:v>
                </c:pt>
                <c:pt idx="10">
                  <c:v>3</c:v>
                </c:pt>
                <c:pt idx="11">
                  <c:v>3.93465207627411</c:v>
                </c:pt>
                <c:pt idx="12">
                  <c:v>3.5473245899946302</c:v>
                </c:pt>
                <c:pt idx="13">
                  <c:v>4.7602768223854701</c:v>
                </c:pt>
                <c:pt idx="15">
                  <c:v>3.3752860219624901</c:v>
                </c:pt>
                <c:pt idx="17">
                  <c:v>3.4241807329167999</c:v>
                </c:pt>
                <c:pt idx="18">
                  <c:v>4.4687337785699697</c:v>
                </c:pt>
                <c:pt idx="19">
                  <c:v>4.6513542783887196</c:v>
                </c:pt>
                <c:pt idx="20">
                  <c:v>5.0277476555049203</c:v>
                </c:pt>
                <c:pt idx="21">
                  <c:v>5.8321968627603296</c:v>
                </c:pt>
                <c:pt idx="22">
                  <c:v>4.1673172032316899</c:v>
                </c:pt>
                <c:pt idx="26">
                  <c:v>5.8138082641607998</c:v>
                </c:pt>
                <c:pt idx="27">
                  <c:v>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6-4A43-9C90-1AA79E5A6110}"/>
            </c:ext>
          </c:extLst>
        </c:ser>
        <c:ser>
          <c:idx val="1"/>
          <c:order val="1"/>
          <c:tx>
            <c:strRef>
              <c:f>CDA_ME_032018!$I$9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2.5</c:v>
                </c:pt>
                <c:pt idx="3">
                  <c:v>2.06224004565482</c:v>
                </c:pt>
                <c:pt idx="6">
                  <c:v>3.1816944617115799</c:v>
                </c:pt>
                <c:pt idx="9">
                  <c:v>2.5</c:v>
                </c:pt>
                <c:pt idx="12">
                  <c:v>4.3822016889453002</c:v>
                </c:pt>
                <c:pt idx="18">
                  <c:v>4.7891716229208496</c:v>
                </c:pt>
                <c:pt idx="19">
                  <c:v>5.4409859536773402</c:v>
                </c:pt>
                <c:pt idx="20">
                  <c:v>5.3843200743190804</c:v>
                </c:pt>
                <c:pt idx="21">
                  <c:v>6</c:v>
                </c:pt>
                <c:pt idx="22">
                  <c:v>6.3122042412639496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6-4A43-9C90-1AA79E5A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59616"/>
        <c:axId val="157778688"/>
      </c:lineChart>
      <c:catAx>
        <c:axId val="1565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778688"/>
        <c:crosses val="autoZero"/>
        <c:auto val="0"/>
        <c:lblAlgn val="ctr"/>
        <c:lblOffset val="100"/>
        <c:noMultiLvlLbl val="0"/>
      </c:catAx>
      <c:valAx>
        <c:axId val="15777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5596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OPERACIONES_VOLUMEN_ML_032018!$E$12:$E$38</c:f>
              <c:numCache>
                <c:formatCode>_(* #,##0_);_(* \(#,##0\);_(* "-"??_);_(@_)</c:formatCode>
                <c:ptCount val="27"/>
                <c:pt idx="0">
                  <c:v>6</c:v>
                </c:pt>
                <c:pt idx="1">
                  <c:v>11</c:v>
                </c:pt>
                <c:pt idx="2">
                  <c:v>41</c:v>
                </c:pt>
                <c:pt idx="3">
                  <c:v>322</c:v>
                </c:pt>
                <c:pt idx="4">
                  <c:v>92</c:v>
                </c:pt>
                <c:pt idx="5">
                  <c:v>80</c:v>
                </c:pt>
                <c:pt idx="6">
                  <c:v>1560</c:v>
                </c:pt>
                <c:pt idx="7">
                  <c:v>244</c:v>
                </c:pt>
                <c:pt idx="8">
                  <c:v>15</c:v>
                </c:pt>
                <c:pt idx="9">
                  <c:v>690</c:v>
                </c:pt>
                <c:pt idx="10">
                  <c:v>111</c:v>
                </c:pt>
                <c:pt idx="11">
                  <c:v>17</c:v>
                </c:pt>
                <c:pt idx="12">
                  <c:v>1626</c:v>
                </c:pt>
                <c:pt idx="13">
                  <c:v>211</c:v>
                </c:pt>
                <c:pt idx="14">
                  <c:v>36</c:v>
                </c:pt>
                <c:pt idx="15">
                  <c:v>27</c:v>
                </c:pt>
                <c:pt idx="16">
                  <c:v>11</c:v>
                </c:pt>
                <c:pt idx="17">
                  <c:v>7</c:v>
                </c:pt>
                <c:pt idx="18">
                  <c:v>253</c:v>
                </c:pt>
                <c:pt idx="19">
                  <c:v>514</c:v>
                </c:pt>
                <c:pt idx="20">
                  <c:v>340</c:v>
                </c:pt>
                <c:pt idx="21">
                  <c:v>50</c:v>
                </c:pt>
                <c:pt idx="22">
                  <c:v>134</c:v>
                </c:pt>
                <c:pt idx="2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3-494B-AB4F-3EF4D39A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03872"/>
        <c:axId val="1579060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OPERACIONES_VOLUMEN_ML_032018!$G$12:$G$38</c:f>
              <c:numCache>
                <c:formatCode>_(* #,##0_);_(* \(#,##0\);_(* "-"??_);_(@_)</c:formatCode>
                <c:ptCount val="27"/>
                <c:pt idx="0">
                  <c:v>13120000000</c:v>
                </c:pt>
                <c:pt idx="1">
                  <c:v>15022243051</c:v>
                </c:pt>
                <c:pt idx="2">
                  <c:v>7850783694</c:v>
                </c:pt>
                <c:pt idx="3">
                  <c:v>8763496987</c:v>
                </c:pt>
                <c:pt idx="4">
                  <c:v>5454500000</c:v>
                </c:pt>
                <c:pt idx="5">
                  <c:v>17958152629</c:v>
                </c:pt>
                <c:pt idx="6">
                  <c:v>76739181044</c:v>
                </c:pt>
                <c:pt idx="7">
                  <c:v>130856108</c:v>
                </c:pt>
                <c:pt idx="8">
                  <c:v>304659811</c:v>
                </c:pt>
                <c:pt idx="9">
                  <c:v>12437319036</c:v>
                </c:pt>
                <c:pt idx="10">
                  <c:v>358950000</c:v>
                </c:pt>
                <c:pt idx="11">
                  <c:v>424500000</c:v>
                </c:pt>
                <c:pt idx="12">
                  <c:v>142211736316</c:v>
                </c:pt>
                <c:pt idx="13">
                  <c:v>7062620326</c:v>
                </c:pt>
                <c:pt idx="14">
                  <c:v>1719445275</c:v>
                </c:pt>
                <c:pt idx="15">
                  <c:v>4876907069</c:v>
                </c:pt>
                <c:pt idx="16">
                  <c:v>489000</c:v>
                </c:pt>
                <c:pt idx="17">
                  <c:v>10910000000</c:v>
                </c:pt>
                <c:pt idx="18">
                  <c:v>67124786606</c:v>
                </c:pt>
                <c:pt idx="19">
                  <c:v>120334802955</c:v>
                </c:pt>
                <c:pt idx="20">
                  <c:v>92736176008</c:v>
                </c:pt>
                <c:pt idx="21">
                  <c:v>12845952050</c:v>
                </c:pt>
                <c:pt idx="22">
                  <c:v>8375926100</c:v>
                </c:pt>
                <c:pt idx="26">
                  <c:v>1600000000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3-494B-AB4F-3EF4D39A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22432"/>
        <c:axId val="157907968"/>
      </c:lineChart>
      <c:catAx>
        <c:axId val="15790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906048"/>
        <c:crosses val="autoZero"/>
        <c:auto val="1"/>
        <c:lblAlgn val="ctr"/>
        <c:lblOffset val="100"/>
        <c:noMultiLvlLbl val="0"/>
      </c:catAx>
      <c:valAx>
        <c:axId val="157906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03872"/>
        <c:crosses val="autoZero"/>
        <c:crossBetween val="between"/>
      </c:valAx>
      <c:valAx>
        <c:axId val="1579079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22432"/>
        <c:crosses val="max"/>
        <c:crossBetween val="between"/>
      </c:valAx>
      <c:catAx>
        <c:axId val="15792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07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6">
                  <c:v>6</c:v>
                </c:pt>
                <c:pt idx="9">
                  <c:v>1</c:v>
                </c:pt>
                <c:pt idx="12">
                  <c:v>13</c:v>
                </c:pt>
                <c:pt idx="18">
                  <c:v>32</c:v>
                </c:pt>
                <c:pt idx="19">
                  <c:v>20</c:v>
                </c:pt>
                <c:pt idx="20">
                  <c:v>24</c:v>
                </c:pt>
                <c:pt idx="21">
                  <c:v>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B-4FCE-A60C-BE7F0BBBB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44448"/>
        <c:axId val="15794662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OPERACIONES_VOLUMEN_ML_032018!$H$12:$H$38</c:f>
              <c:numCache>
                <c:formatCode>_(* #,##0_);_(* \(#,##0\);_(* "-"??_);_(@_)</c:formatCode>
                <c:ptCount val="27"/>
                <c:pt idx="0">
                  <c:v>1724544550</c:v>
                </c:pt>
                <c:pt idx="1">
                  <c:v>333773400</c:v>
                </c:pt>
                <c:pt idx="2">
                  <c:v>137294750</c:v>
                </c:pt>
                <c:pt idx="3">
                  <c:v>663938700</c:v>
                </c:pt>
                <c:pt idx="6">
                  <c:v>1128140469</c:v>
                </c:pt>
                <c:pt idx="9">
                  <c:v>44150940</c:v>
                </c:pt>
                <c:pt idx="12">
                  <c:v>3989654787.6799998</c:v>
                </c:pt>
                <c:pt idx="18">
                  <c:v>6397090767.3100004</c:v>
                </c:pt>
                <c:pt idx="19">
                  <c:v>4983121505.7200003</c:v>
                </c:pt>
                <c:pt idx="20">
                  <c:v>3911484394</c:v>
                </c:pt>
                <c:pt idx="21">
                  <c:v>563211972</c:v>
                </c:pt>
                <c:pt idx="22">
                  <c:v>1553631200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B-4FCE-A60C-BE7F0BBBB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67104"/>
        <c:axId val="157948544"/>
      </c:lineChart>
      <c:catAx>
        <c:axId val="15794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946624"/>
        <c:crosses val="autoZero"/>
        <c:auto val="1"/>
        <c:lblAlgn val="ctr"/>
        <c:lblOffset val="100"/>
        <c:noMultiLvlLbl val="0"/>
      </c:catAx>
      <c:valAx>
        <c:axId val="15794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44448"/>
        <c:crosses val="autoZero"/>
        <c:crossBetween val="between"/>
      </c:valAx>
      <c:valAx>
        <c:axId val="15794854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67104"/>
        <c:crosses val="max"/>
        <c:crossBetween val="between"/>
      </c:valAx>
      <c:catAx>
        <c:axId val="157967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485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</c:v>
                </c:pt>
                <c:pt idx="2">
                  <c:v>13</c:v>
                </c:pt>
                <c:pt idx="3">
                  <c:v>31</c:v>
                </c:pt>
                <c:pt idx="4">
                  <c:v>16</c:v>
                </c:pt>
                <c:pt idx="5">
                  <c:v>17</c:v>
                </c:pt>
                <c:pt idx="6">
                  <c:v>73</c:v>
                </c:pt>
                <c:pt idx="7">
                  <c:v>5</c:v>
                </c:pt>
                <c:pt idx="8">
                  <c:v>1</c:v>
                </c:pt>
                <c:pt idx="9">
                  <c:v>13</c:v>
                </c:pt>
                <c:pt idx="10">
                  <c:v>5</c:v>
                </c:pt>
                <c:pt idx="11">
                  <c:v>2</c:v>
                </c:pt>
                <c:pt idx="12">
                  <c:v>381</c:v>
                </c:pt>
                <c:pt idx="13">
                  <c:v>11</c:v>
                </c:pt>
                <c:pt idx="15">
                  <c:v>3</c:v>
                </c:pt>
                <c:pt idx="17">
                  <c:v>4</c:v>
                </c:pt>
                <c:pt idx="18">
                  <c:v>115</c:v>
                </c:pt>
                <c:pt idx="19">
                  <c:v>176</c:v>
                </c:pt>
                <c:pt idx="20">
                  <c:v>89</c:v>
                </c:pt>
                <c:pt idx="21">
                  <c:v>20</c:v>
                </c:pt>
                <c:pt idx="22">
                  <c:v>7</c:v>
                </c:pt>
                <c:pt idx="25">
                  <c:v>1</c:v>
                </c:pt>
                <c:pt idx="2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6-4425-ABF5-2AB1FDCF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32576"/>
        <c:axId val="15863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OPERACIONES_VOLUMEN_ME_032018!$G$12:$G$39</c:f>
              <c:numCache>
                <c:formatCode>_(* #,##0_);_(* \(#,##0\);_(* "-"??_);_(@_)</c:formatCode>
                <c:ptCount val="28"/>
                <c:pt idx="0">
                  <c:v>56296102325</c:v>
                </c:pt>
                <c:pt idx="1">
                  <c:v>444320800</c:v>
                </c:pt>
                <c:pt idx="2">
                  <c:v>169924795672</c:v>
                </c:pt>
                <c:pt idx="3">
                  <c:v>29115136997.98</c:v>
                </c:pt>
                <c:pt idx="4">
                  <c:v>2530724025</c:v>
                </c:pt>
                <c:pt idx="5">
                  <c:v>76924360119</c:v>
                </c:pt>
                <c:pt idx="6">
                  <c:v>30696425751.48</c:v>
                </c:pt>
                <c:pt idx="7">
                  <c:v>996798600</c:v>
                </c:pt>
                <c:pt idx="8">
                  <c:v>555992000</c:v>
                </c:pt>
                <c:pt idx="9">
                  <c:v>135918365460</c:v>
                </c:pt>
                <c:pt idx="10">
                  <c:v>58655142.240000002</c:v>
                </c:pt>
                <c:pt idx="11">
                  <c:v>5720143100</c:v>
                </c:pt>
                <c:pt idx="12">
                  <c:v>234836104584.95999</c:v>
                </c:pt>
                <c:pt idx="13">
                  <c:v>1060225023</c:v>
                </c:pt>
                <c:pt idx="15">
                  <c:v>110087700</c:v>
                </c:pt>
                <c:pt idx="17">
                  <c:v>616467603</c:v>
                </c:pt>
                <c:pt idx="18">
                  <c:v>90876123290.059998</c:v>
                </c:pt>
                <c:pt idx="19">
                  <c:v>139525684660.67999</c:v>
                </c:pt>
                <c:pt idx="20">
                  <c:v>60250461489.019997</c:v>
                </c:pt>
                <c:pt idx="21">
                  <c:v>36584219575</c:v>
                </c:pt>
                <c:pt idx="22">
                  <c:v>4243976150</c:v>
                </c:pt>
                <c:pt idx="25">
                  <c:v>220277600</c:v>
                </c:pt>
                <c:pt idx="26">
                  <c:v>3863889000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6-4425-ABF5-2AB1FDCF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51136"/>
        <c:axId val="158636672"/>
      </c:lineChart>
      <c:catAx>
        <c:axId val="15863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634752"/>
        <c:crosses val="autoZero"/>
        <c:auto val="1"/>
        <c:lblAlgn val="ctr"/>
        <c:lblOffset val="100"/>
        <c:noMultiLvlLbl val="0"/>
      </c:catAx>
      <c:valAx>
        <c:axId val="15863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632576"/>
        <c:crosses val="autoZero"/>
        <c:crossBetween val="between"/>
      </c:valAx>
      <c:valAx>
        <c:axId val="15863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651136"/>
        <c:crosses val="max"/>
        <c:crossBetween val="between"/>
      </c:valAx>
      <c:catAx>
        <c:axId val="15865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63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OPERACIONES_VOLUMEN_ME_062026!$E$10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OPERACIONES_VOLUMEN_ME_062026!$D$12:$D$39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OPERACIONES_VOLUMEN_ME_062026!$F$12:$F$39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12">
                  <c:v>43</c:v>
                </c:pt>
                <c:pt idx="16">
                  <c:v>1</c:v>
                </c:pt>
                <c:pt idx="18">
                  <c:v>113</c:v>
                </c:pt>
                <c:pt idx="19">
                  <c:v>18</c:v>
                </c:pt>
                <c:pt idx="20">
                  <c:v>3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5-4916-9E08-2D1599490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OPERACIONES_VOLUMEN_ME_062026!$G$10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OPERACIONES_VOLUMEN_ME_062026!$D$12:$D$39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OPERACIONES_VOLUMEN_ME_062026!$H$12:$H$39</c:f>
              <c:numCache>
                <c:formatCode>_(* #,##0_);_(* \(#,##0\);_(* "-"??_);_(@_)</c:formatCode>
                <c:ptCount val="28"/>
                <c:pt idx="2">
                  <c:v>306225000</c:v>
                </c:pt>
                <c:pt idx="12">
                  <c:v>13919990333.16</c:v>
                </c:pt>
                <c:pt idx="16">
                  <c:v>91451400</c:v>
                </c:pt>
                <c:pt idx="18">
                  <c:v>36585342849.230003</c:v>
                </c:pt>
                <c:pt idx="19">
                  <c:v>5092632639.21</c:v>
                </c:pt>
                <c:pt idx="20">
                  <c:v>893259100</c:v>
                </c:pt>
                <c:pt idx="22">
                  <c:v>6168030000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5-4916-9E08-2D1599490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OPERACIONES_VOLUMEN_ME_092025!$E$10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OPERACIONES_VOLUMEN_ME_092025!$F$12:$F$39</c:f>
              <c:numCache>
                <c:formatCode>_(* #,##0_);_(* \(#,##0\);_(* "-"??_);_(@_)</c:formatCode>
                <c:ptCount val="28"/>
                <c:pt idx="3">
                  <c:v>3</c:v>
                </c:pt>
                <c:pt idx="6">
                  <c:v>1</c:v>
                </c:pt>
                <c:pt idx="12">
                  <c:v>17</c:v>
                </c:pt>
                <c:pt idx="13">
                  <c:v>1</c:v>
                </c:pt>
                <c:pt idx="18">
                  <c:v>50</c:v>
                </c:pt>
                <c:pt idx="19">
                  <c:v>35</c:v>
                </c:pt>
                <c:pt idx="20">
                  <c:v>21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E-4726-A75B-AEDFABC5B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OPERACIONES_VOLUMEN_ME_092025!$G$10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OPERACIONES_VOLUMEN_ME_092025!$H$12:$H$39</c:f>
              <c:numCache>
                <c:formatCode>_(* #,##0_);_(* \(#,##0\);_(* "-"??_);_(@_)</c:formatCode>
                <c:ptCount val="28"/>
                <c:pt idx="3">
                  <c:v>2593260000</c:v>
                </c:pt>
                <c:pt idx="6">
                  <c:v>122072070</c:v>
                </c:pt>
                <c:pt idx="12">
                  <c:v>8267788278.2700005</c:v>
                </c:pt>
                <c:pt idx="13">
                  <c:v>108124950</c:v>
                </c:pt>
                <c:pt idx="18">
                  <c:v>16424545164.139999</c:v>
                </c:pt>
                <c:pt idx="19">
                  <c:v>15800759834.959999</c:v>
                </c:pt>
                <c:pt idx="20">
                  <c:v>3053931191.1399999</c:v>
                </c:pt>
                <c:pt idx="22">
                  <c:v>782255100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E-4726-A75B-AEDFABC5B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6">
                  <c:v>6</c:v>
                </c:pt>
                <c:pt idx="9">
                  <c:v>1</c:v>
                </c:pt>
                <c:pt idx="12">
                  <c:v>13</c:v>
                </c:pt>
                <c:pt idx="18">
                  <c:v>32</c:v>
                </c:pt>
                <c:pt idx="19">
                  <c:v>20</c:v>
                </c:pt>
                <c:pt idx="20">
                  <c:v>24</c:v>
                </c:pt>
                <c:pt idx="21">
                  <c:v>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D-487A-9D1F-245AFF01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53664"/>
        <c:axId val="1583681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OPERACIONES_VOLUMEN_ME_032018!$H$12:$H$39</c:f>
              <c:numCache>
                <c:formatCode>_(* #,##0_);_(* \(#,##0\);_(* "-"??_);_(@_)</c:formatCode>
                <c:ptCount val="28"/>
                <c:pt idx="0">
                  <c:v>1724544550</c:v>
                </c:pt>
                <c:pt idx="1">
                  <c:v>333773400</c:v>
                </c:pt>
                <c:pt idx="2">
                  <c:v>137294750</c:v>
                </c:pt>
                <c:pt idx="3">
                  <c:v>663938700</c:v>
                </c:pt>
                <c:pt idx="6">
                  <c:v>1128140469</c:v>
                </c:pt>
                <c:pt idx="9">
                  <c:v>44150940</c:v>
                </c:pt>
                <c:pt idx="12">
                  <c:v>3989654787.6799998</c:v>
                </c:pt>
                <c:pt idx="18">
                  <c:v>6397090767.3100004</c:v>
                </c:pt>
                <c:pt idx="19">
                  <c:v>4983121505.7200003</c:v>
                </c:pt>
                <c:pt idx="20">
                  <c:v>3911484394</c:v>
                </c:pt>
                <c:pt idx="21">
                  <c:v>563211972</c:v>
                </c:pt>
                <c:pt idx="22">
                  <c:v>1553631200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D-487A-9D1F-245AFF01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80416"/>
        <c:axId val="158370048"/>
      </c:lineChart>
      <c:catAx>
        <c:axId val="15835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368128"/>
        <c:crosses val="autoZero"/>
        <c:auto val="1"/>
        <c:lblAlgn val="ctr"/>
        <c:lblOffset val="100"/>
        <c:noMultiLvlLbl val="0"/>
      </c:catAx>
      <c:valAx>
        <c:axId val="158368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353664"/>
        <c:crosses val="autoZero"/>
        <c:crossBetween val="between"/>
      </c:valAx>
      <c:valAx>
        <c:axId val="1583700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380416"/>
        <c:crosses val="max"/>
        <c:crossBetween val="between"/>
      </c:valAx>
      <c:catAx>
        <c:axId val="15838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700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CDA_ML_022018!$H$10:$H$37</c:f>
              <c:numCache>
                <c:formatCode>_(* #,##0.00_);_(* \(#,##0.00\);_(* "-"??_);_(@_)</c:formatCode>
                <c:ptCount val="28"/>
                <c:pt idx="0">
                  <c:v>3.0998118886380701</c:v>
                </c:pt>
                <c:pt idx="1">
                  <c:v>3.57500116275087</c:v>
                </c:pt>
                <c:pt idx="2">
                  <c:v>3.5022254922132898</c:v>
                </c:pt>
                <c:pt idx="3">
                  <c:v>3.6303525494284701</c:v>
                </c:pt>
                <c:pt idx="4">
                  <c:v>3.9493026618718701</c:v>
                </c:pt>
                <c:pt idx="5">
                  <c:v>3.6437961770712</c:v>
                </c:pt>
                <c:pt idx="6">
                  <c:v>4.1912257821719496</c:v>
                </c:pt>
                <c:pt idx="7">
                  <c:v>4.2811534751137996</c:v>
                </c:pt>
                <c:pt idx="8">
                  <c:v>3</c:v>
                </c:pt>
                <c:pt idx="9">
                  <c:v>4.6844836494065802</c:v>
                </c:pt>
                <c:pt idx="10">
                  <c:v>4.5360552488936303</c:v>
                </c:pt>
                <c:pt idx="11">
                  <c:v>4.7002764826552603</c:v>
                </c:pt>
                <c:pt idx="12">
                  <c:v>4.7002764826552603</c:v>
                </c:pt>
                <c:pt idx="13">
                  <c:v>7.0629538813186103</c:v>
                </c:pt>
                <c:pt idx="14">
                  <c:v>8.9192077953917206</c:v>
                </c:pt>
                <c:pt idx="15">
                  <c:v>8.9786302889518499</c:v>
                </c:pt>
                <c:pt idx="16">
                  <c:v>8.8042696650013603</c:v>
                </c:pt>
                <c:pt idx="17">
                  <c:v>7.9305555555555598</c:v>
                </c:pt>
                <c:pt idx="18">
                  <c:v>7.0122485222983704</c:v>
                </c:pt>
                <c:pt idx="19">
                  <c:v>7.8928196098599903</c:v>
                </c:pt>
                <c:pt idx="20">
                  <c:v>8.5564778796367502</c:v>
                </c:pt>
                <c:pt idx="21">
                  <c:v>8.1466272854892505</c:v>
                </c:pt>
                <c:pt idx="22">
                  <c:v>9.1339570987111802</c:v>
                </c:pt>
                <c:pt idx="24">
                  <c:v>9.0758540049834995</c:v>
                </c:pt>
                <c:pt idx="25">
                  <c:v>7.6</c:v>
                </c:pt>
                <c:pt idx="26">
                  <c:v>8.23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3-4BE0-8879-0DEDA9C29D98}"/>
            </c:ext>
          </c:extLst>
        </c:ser>
        <c:ser>
          <c:idx val="1"/>
          <c:order val="1"/>
          <c:tx>
            <c:strRef>
              <c:f>CDA_ML_022018!$I$9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CDA_ML_022018!$I$10:$I$37</c:f>
              <c:numCache>
                <c:formatCode>_(* #,##0.00_);_(* \(#,##0.00\);_(* "-"??_);_(@_)</c:formatCode>
                <c:ptCount val="28"/>
                <c:pt idx="0">
                  <c:v>2.25</c:v>
                </c:pt>
                <c:pt idx="1">
                  <c:v>2.1507420563805901</c:v>
                </c:pt>
                <c:pt idx="2">
                  <c:v>3.9999750008333099</c:v>
                </c:pt>
                <c:pt idx="3">
                  <c:v>2.7393206515933302</c:v>
                </c:pt>
                <c:pt idx="4">
                  <c:v>5.6666666666666696</c:v>
                </c:pt>
                <c:pt idx="5">
                  <c:v>2.0783511642542498</c:v>
                </c:pt>
                <c:pt idx="6">
                  <c:v>4.1366838731471702</c:v>
                </c:pt>
                <c:pt idx="7">
                  <c:v>3</c:v>
                </c:pt>
                <c:pt idx="9">
                  <c:v>5.5020862332637996</c:v>
                </c:pt>
                <c:pt idx="10">
                  <c:v>5</c:v>
                </c:pt>
                <c:pt idx="11">
                  <c:v>5.9230769230769198</c:v>
                </c:pt>
                <c:pt idx="12">
                  <c:v>8.2328723557840409</c:v>
                </c:pt>
                <c:pt idx="13">
                  <c:v>7.6457602256294503</c:v>
                </c:pt>
                <c:pt idx="15">
                  <c:v>9.5734664295894003</c:v>
                </c:pt>
                <c:pt idx="17">
                  <c:v>6.4468737993478697</c:v>
                </c:pt>
                <c:pt idx="18">
                  <c:v>8.6461488197813097</c:v>
                </c:pt>
                <c:pt idx="19">
                  <c:v>9.3547696767272601</c:v>
                </c:pt>
                <c:pt idx="20">
                  <c:v>9.3797173336385509</c:v>
                </c:pt>
                <c:pt idx="21">
                  <c:v>9.9803278688524593</c:v>
                </c:pt>
                <c:pt idx="22">
                  <c:v>10.338532031966899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63-4BE0-8879-0DEDA9C29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83200"/>
        <c:axId val="158485504"/>
      </c:lineChart>
      <c:catAx>
        <c:axId val="15848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8485504"/>
        <c:crosses val="autoZero"/>
        <c:auto val="0"/>
        <c:lblAlgn val="ctr"/>
        <c:lblOffset val="100"/>
        <c:noMultiLvlLbl val="0"/>
      </c:catAx>
      <c:valAx>
        <c:axId val="158485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84832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CDA_ME_022018!$H$10:$H$37</c:f>
              <c:numCache>
                <c:formatCode>_(* #,##0.00_);_(* \(#,##0.00\);_(* "-"??_);_(@_)</c:formatCode>
                <c:ptCount val="28"/>
                <c:pt idx="0">
                  <c:v>0.67258565234042</c:v>
                </c:pt>
                <c:pt idx="1">
                  <c:v>0.85687612815279002</c:v>
                </c:pt>
                <c:pt idx="2">
                  <c:v>1.28699380091432</c:v>
                </c:pt>
                <c:pt idx="3">
                  <c:v>1.0437474613084801</c:v>
                </c:pt>
                <c:pt idx="4">
                  <c:v>0.79975986184986303</c:v>
                </c:pt>
                <c:pt idx="5">
                  <c:v>2.2241715843474998</c:v>
                </c:pt>
                <c:pt idx="6">
                  <c:v>1.5333642554033799</c:v>
                </c:pt>
                <c:pt idx="7">
                  <c:v>1.0319359957423899</c:v>
                </c:pt>
                <c:pt idx="8">
                  <c:v>2.6323669180560998</c:v>
                </c:pt>
                <c:pt idx="9">
                  <c:v>1.3358301091770599</c:v>
                </c:pt>
                <c:pt idx="12">
                  <c:v>3.73245830272803</c:v>
                </c:pt>
                <c:pt idx="13">
                  <c:v>5.6982081036569996</c:v>
                </c:pt>
                <c:pt idx="16">
                  <c:v>3.25</c:v>
                </c:pt>
                <c:pt idx="18">
                  <c:v>4.2817075398256996</c:v>
                </c:pt>
                <c:pt idx="19">
                  <c:v>4.6748141478688003</c:v>
                </c:pt>
                <c:pt idx="20">
                  <c:v>5.50666404184018</c:v>
                </c:pt>
                <c:pt idx="21">
                  <c:v>5.6898056779586996</c:v>
                </c:pt>
                <c:pt idx="22">
                  <c:v>6.3294176470497296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B-4DDA-844D-F715018806C1}"/>
            </c:ext>
          </c:extLst>
        </c:ser>
        <c:ser>
          <c:idx val="1"/>
          <c:order val="1"/>
          <c:tx>
            <c:strRef>
              <c:f>CDA_ME_022018!$I$9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6">
                  <c:v>4.0057927536588096</c:v>
                </c:pt>
                <c:pt idx="8">
                  <c:v>5.25</c:v>
                </c:pt>
                <c:pt idx="12">
                  <c:v>4.9019912553811897</c:v>
                </c:pt>
                <c:pt idx="13">
                  <c:v>5</c:v>
                </c:pt>
                <c:pt idx="18">
                  <c:v>4.3456070593781799</c:v>
                </c:pt>
                <c:pt idx="19">
                  <c:v>5.3955701142593098</c:v>
                </c:pt>
                <c:pt idx="20">
                  <c:v>6.4091303767196504</c:v>
                </c:pt>
                <c:pt idx="21">
                  <c:v>6.25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B-4DDA-844D-F7150188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89216"/>
        <c:axId val="158091520"/>
      </c:lineChart>
      <c:catAx>
        <c:axId val="15808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8091520"/>
        <c:crosses val="autoZero"/>
        <c:auto val="0"/>
        <c:lblAlgn val="ctr"/>
        <c:lblOffset val="100"/>
        <c:noMultiLvlLbl val="0"/>
      </c:catAx>
      <c:valAx>
        <c:axId val="15809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8089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28</c:v>
                </c:pt>
                <c:pt idx="2">
                  <c:v>66</c:v>
                </c:pt>
                <c:pt idx="3">
                  <c:v>371</c:v>
                </c:pt>
                <c:pt idx="4">
                  <c:v>19</c:v>
                </c:pt>
                <c:pt idx="5">
                  <c:v>57</c:v>
                </c:pt>
                <c:pt idx="6">
                  <c:v>1397</c:v>
                </c:pt>
                <c:pt idx="7">
                  <c:v>92</c:v>
                </c:pt>
                <c:pt idx="8">
                  <c:v>5</c:v>
                </c:pt>
                <c:pt idx="9">
                  <c:v>588</c:v>
                </c:pt>
                <c:pt idx="10">
                  <c:v>107</c:v>
                </c:pt>
                <c:pt idx="11">
                  <c:v>25</c:v>
                </c:pt>
                <c:pt idx="12">
                  <c:v>1836</c:v>
                </c:pt>
                <c:pt idx="13">
                  <c:v>267</c:v>
                </c:pt>
                <c:pt idx="14">
                  <c:v>18</c:v>
                </c:pt>
                <c:pt idx="15">
                  <c:v>30</c:v>
                </c:pt>
                <c:pt idx="16">
                  <c:v>8</c:v>
                </c:pt>
                <c:pt idx="17">
                  <c:v>9</c:v>
                </c:pt>
                <c:pt idx="18">
                  <c:v>254</c:v>
                </c:pt>
                <c:pt idx="19">
                  <c:v>445</c:v>
                </c:pt>
                <c:pt idx="20">
                  <c:v>335</c:v>
                </c:pt>
                <c:pt idx="21">
                  <c:v>67</c:v>
                </c:pt>
                <c:pt idx="22">
                  <c:v>126</c:v>
                </c:pt>
                <c:pt idx="23">
                  <c:v>1</c:v>
                </c:pt>
                <c:pt idx="24">
                  <c:v>2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9-4B76-B73D-D632B7A47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163712"/>
        <c:axId val="15816563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OPERACIONES_VOLUMEN_ML_022018!$G$12:$G$39</c:f>
              <c:numCache>
                <c:formatCode>_(* #,##0_);_(* \(#,##0\);_(* "-"??_);_(@_)</c:formatCode>
                <c:ptCount val="28"/>
                <c:pt idx="0">
                  <c:v>26580000000</c:v>
                </c:pt>
                <c:pt idx="1">
                  <c:v>25531243051</c:v>
                </c:pt>
                <c:pt idx="2">
                  <c:v>80989578761</c:v>
                </c:pt>
                <c:pt idx="3">
                  <c:v>9196559711</c:v>
                </c:pt>
                <c:pt idx="4">
                  <c:v>2102280000</c:v>
                </c:pt>
                <c:pt idx="5">
                  <c:v>4888842025</c:v>
                </c:pt>
                <c:pt idx="6">
                  <c:v>16011111492</c:v>
                </c:pt>
                <c:pt idx="7">
                  <c:v>521460405</c:v>
                </c:pt>
                <c:pt idx="8">
                  <c:v>2514523</c:v>
                </c:pt>
                <c:pt idx="9">
                  <c:v>825967667</c:v>
                </c:pt>
                <c:pt idx="10">
                  <c:v>1185978500</c:v>
                </c:pt>
                <c:pt idx="11">
                  <c:v>635582727</c:v>
                </c:pt>
                <c:pt idx="12">
                  <c:v>153625365935</c:v>
                </c:pt>
                <c:pt idx="13">
                  <c:v>4768001373</c:v>
                </c:pt>
                <c:pt idx="14">
                  <c:v>5248082192</c:v>
                </c:pt>
                <c:pt idx="15">
                  <c:v>1231625900</c:v>
                </c:pt>
                <c:pt idx="16">
                  <c:v>144000000</c:v>
                </c:pt>
                <c:pt idx="17">
                  <c:v>1854492603</c:v>
                </c:pt>
                <c:pt idx="18">
                  <c:v>88386388591</c:v>
                </c:pt>
                <c:pt idx="19">
                  <c:v>102016501974</c:v>
                </c:pt>
                <c:pt idx="20">
                  <c:v>49202955667</c:v>
                </c:pt>
                <c:pt idx="21">
                  <c:v>69291378033</c:v>
                </c:pt>
                <c:pt idx="22">
                  <c:v>9595670000</c:v>
                </c:pt>
                <c:pt idx="23">
                  <c:v>30000000</c:v>
                </c:pt>
                <c:pt idx="24">
                  <c:v>100000000</c:v>
                </c:pt>
                <c:pt idx="26">
                  <c:v>1100000000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9-4B76-B73D-D632B7A47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82016"/>
        <c:axId val="158180096"/>
      </c:lineChart>
      <c:catAx>
        <c:axId val="15816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165632"/>
        <c:crosses val="autoZero"/>
        <c:auto val="1"/>
        <c:lblAlgn val="ctr"/>
        <c:lblOffset val="100"/>
        <c:noMultiLvlLbl val="0"/>
      </c:catAx>
      <c:valAx>
        <c:axId val="15816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163712"/>
        <c:crosses val="autoZero"/>
        <c:crossBetween val="between"/>
      </c:valAx>
      <c:valAx>
        <c:axId val="1581800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182016"/>
        <c:crosses val="max"/>
        <c:crossBetween val="between"/>
      </c:valAx>
      <c:catAx>
        <c:axId val="15818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18009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8</c:v>
                </c:pt>
                <c:pt idx="6">
                  <c:v>15</c:v>
                </c:pt>
                <c:pt idx="7">
                  <c:v>1</c:v>
                </c:pt>
                <c:pt idx="9">
                  <c:v>7</c:v>
                </c:pt>
                <c:pt idx="10">
                  <c:v>1</c:v>
                </c:pt>
                <c:pt idx="11">
                  <c:v>7</c:v>
                </c:pt>
                <c:pt idx="12">
                  <c:v>123</c:v>
                </c:pt>
                <c:pt idx="13">
                  <c:v>3</c:v>
                </c:pt>
                <c:pt idx="15">
                  <c:v>7</c:v>
                </c:pt>
                <c:pt idx="17">
                  <c:v>3</c:v>
                </c:pt>
                <c:pt idx="18">
                  <c:v>53</c:v>
                </c:pt>
                <c:pt idx="19">
                  <c:v>86</c:v>
                </c:pt>
                <c:pt idx="20">
                  <c:v>77</c:v>
                </c:pt>
                <c:pt idx="21">
                  <c:v>8</c:v>
                </c:pt>
                <c:pt idx="22">
                  <c:v>27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0-4761-B23C-11F65A49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08384"/>
        <c:axId val="1582103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OPERACIONES_VOLUMEN_ML_022018!$H$12:$H$39</c:f>
              <c:numCache>
                <c:formatCode>_(* #,##0_);_(* \(#,##0\);_(* "-"??_);_(@_)</c:formatCode>
                <c:ptCount val="28"/>
                <c:pt idx="0">
                  <c:v>450239732</c:v>
                </c:pt>
                <c:pt idx="1">
                  <c:v>459905216</c:v>
                </c:pt>
                <c:pt idx="2">
                  <c:v>6000200000</c:v>
                </c:pt>
                <c:pt idx="3">
                  <c:v>252698657</c:v>
                </c:pt>
                <c:pt idx="4">
                  <c:v>150000</c:v>
                </c:pt>
                <c:pt idx="5">
                  <c:v>79450000</c:v>
                </c:pt>
                <c:pt idx="6">
                  <c:v>8156936375</c:v>
                </c:pt>
                <c:pt idx="7">
                  <c:v>166666668</c:v>
                </c:pt>
                <c:pt idx="9">
                  <c:v>419416666</c:v>
                </c:pt>
                <c:pt idx="10">
                  <c:v>6850000</c:v>
                </c:pt>
                <c:pt idx="11">
                  <c:v>2600000</c:v>
                </c:pt>
                <c:pt idx="12">
                  <c:v>18091921930</c:v>
                </c:pt>
                <c:pt idx="13">
                  <c:v>170192677</c:v>
                </c:pt>
                <c:pt idx="15">
                  <c:v>2280696635</c:v>
                </c:pt>
                <c:pt idx="17">
                  <c:v>4705776</c:v>
                </c:pt>
                <c:pt idx="18">
                  <c:v>8226559717</c:v>
                </c:pt>
                <c:pt idx="19">
                  <c:v>22637236363</c:v>
                </c:pt>
                <c:pt idx="20">
                  <c:v>25165883070</c:v>
                </c:pt>
                <c:pt idx="21">
                  <c:v>1525000000</c:v>
                </c:pt>
                <c:pt idx="22">
                  <c:v>2583138130</c:v>
                </c:pt>
                <c:pt idx="23">
                  <c:v>630000000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0-4761-B23C-11F65A49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18496"/>
        <c:axId val="158216576"/>
      </c:lineChart>
      <c:catAx>
        <c:axId val="15820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210304"/>
        <c:crosses val="autoZero"/>
        <c:auto val="1"/>
        <c:lblAlgn val="ctr"/>
        <c:lblOffset val="100"/>
        <c:noMultiLvlLbl val="0"/>
      </c:catAx>
      <c:valAx>
        <c:axId val="15821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208384"/>
        <c:crosses val="autoZero"/>
        <c:crossBetween val="between"/>
      </c:valAx>
      <c:valAx>
        <c:axId val="1582165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218496"/>
        <c:crosses val="max"/>
        <c:crossBetween val="between"/>
      </c:valAx>
      <c:catAx>
        <c:axId val="15821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165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31</c:v>
                </c:pt>
                <c:pt idx="4">
                  <c:v>3</c:v>
                </c:pt>
                <c:pt idx="5">
                  <c:v>6</c:v>
                </c:pt>
                <c:pt idx="6">
                  <c:v>48</c:v>
                </c:pt>
                <c:pt idx="7">
                  <c:v>3</c:v>
                </c:pt>
                <c:pt idx="8">
                  <c:v>3</c:v>
                </c:pt>
                <c:pt idx="9">
                  <c:v>9</c:v>
                </c:pt>
                <c:pt idx="12">
                  <c:v>310</c:v>
                </c:pt>
                <c:pt idx="13">
                  <c:v>9</c:v>
                </c:pt>
                <c:pt idx="16">
                  <c:v>1</c:v>
                </c:pt>
                <c:pt idx="18">
                  <c:v>95</c:v>
                </c:pt>
                <c:pt idx="19">
                  <c:v>149</c:v>
                </c:pt>
                <c:pt idx="20">
                  <c:v>90</c:v>
                </c:pt>
                <c:pt idx="21">
                  <c:v>17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E-4DD2-A8D6-B50EE349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09664"/>
        <c:axId val="15741158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OPERACIONES_VOLUMEN_ME_022018!$G$12:$G$39</c:f>
              <c:numCache>
                <c:formatCode>_(* #,##0_);_(* \(#,##0\);_(* "-"??_);_(@_)</c:formatCode>
                <c:ptCount val="28"/>
                <c:pt idx="0">
                  <c:v>58141808800</c:v>
                </c:pt>
                <c:pt idx="1">
                  <c:v>3353934000</c:v>
                </c:pt>
                <c:pt idx="2">
                  <c:v>72044929370</c:v>
                </c:pt>
                <c:pt idx="3">
                  <c:v>25748690155</c:v>
                </c:pt>
                <c:pt idx="4">
                  <c:v>1397078306</c:v>
                </c:pt>
                <c:pt idx="5">
                  <c:v>45566961659</c:v>
                </c:pt>
                <c:pt idx="6">
                  <c:v>10536817215</c:v>
                </c:pt>
                <c:pt idx="7">
                  <c:v>306087450</c:v>
                </c:pt>
                <c:pt idx="8">
                  <c:v>4450153850</c:v>
                </c:pt>
                <c:pt idx="9">
                  <c:v>2432186700</c:v>
                </c:pt>
                <c:pt idx="12">
                  <c:v>195523048655.04001</c:v>
                </c:pt>
                <c:pt idx="13">
                  <c:v>5078346432</c:v>
                </c:pt>
                <c:pt idx="16">
                  <c:v>55746900</c:v>
                </c:pt>
                <c:pt idx="18">
                  <c:v>68399497565</c:v>
                </c:pt>
                <c:pt idx="19">
                  <c:v>82649174199.710007</c:v>
                </c:pt>
                <c:pt idx="20">
                  <c:v>60394545405.400002</c:v>
                </c:pt>
                <c:pt idx="21">
                  <c:v>36890382389</c:v>
                </c:pt>
                <c:pt idx="22">
                  <c:v>3429705300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E-4DD2-A8D6-B50EE349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80928"/>
        <c:axId val="157979008"/>
      </c:lineChart>
      <c:catAx>
        <c:axId val="15740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11584"/>
        <c:crosses val="autoZero"/>
        <c:auto val="1"/>
        <c:lblAlgn val="ctr"/>
        <c:lblOffset val="100"/>
        <c:noMultiLvlLbl val="0"/>
      </c:catAx>
      <c:valAx>
        <c:axId val="15741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409664"/>
        <c:crosses val="autoZero"/>
        <c:crossBetween val="between"/>
      </c:valAx>
      <c:valAx>
        <c:axId val="1579790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80928"/>
        <c:crosses val="max"/>
        <c:crossBetween val="between"/>
      </c:valAx>
      <c:catAx>
        <c:axId val="15798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7900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6">
                  <c:v>3</c:v>
                </c:pt>
                <c:pt idx="8">
                  <c:v>1</c:v>
                </c:pt>
                <c:pt idx="12">
                  <c:v>21</c:v>
                </c:pt>
                <c:pt idx="13">
                  <c:v>2</c:v>
                </c:pt>
                <c:pt idx="18">
                  <c:v>11</c:v>
                </c:pt>
                <c:pt idx="19">
                  <c:v>15</c:v>
                </c:pt>
                <c:pt idx="20">
                  <c:v>20</c:v>
                </c:pt>
                <c:pt idx="21">
                  <c:v>1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E-481C-B81A-596DF17A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17472"/>
        <c:axId val="1574193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OPERACIONES_VOLUMEN_ME_022018!$H$12:$H$39</c:f>
              <c:numCache>
                <c:formatCode>_(* #,##0_);_(* \(#,##0\);_(* "-"??_);_(@_)</c:formatCode>
                <c:ptCount val="28"/>
                <c:pt idx="0">
                  <c:v>2081544184</c:v>
                </c:pt>
                <c:pt idx="6">
                  <c:v>1462140978</c:v>
                </c:pt>
                <c:pt idx="8">
                  <c:v>1673811000</c:v>
                </c:pt>
                <c:pt idx="12">
                  <c:v>12179682189</c:v>
                </c:pt>
                <c:pt idx="13">
                  <c:v>1394327500</c:v>
                </c:pt>
                <c:pt idx="18">
                  <c:v>2236394571.5999999</c:v>
                </c:pt>
                <c:pt idx="19">
                  <c:v>5662353870.1199999</c:v>
                </c:pt>
                <c:pt idx="20">
                  <c:v>14454088083.780001</c:v>
                </c:pt>
                <c:pt idx="21">
                  <c:v>111457400</c:v>
                </c:pt>
                <c:pt idx="22">
                  <c:v>1930207350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E-481C-B81A-596DF17A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27584"/>
        <c:axId val="157425664"/>
      </c:lineChart>
      <c:catAx>
        <c:axId val="1574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19392"/>
        <c:crosses val="autoZero"/>
        <c:auto val="1"/>
        <c:lblAlgn val="ctr"/>
        <c:lblOffset val="100"/>
        <c:noMultiLvlLbl val="0"/>
      </c:catAx>
      <c:valAx>
        <c:axId val="157419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417472"/>
        <c:crosses val="autoZero"/>
        <c:crossBetween val="between"/>
      </c:valAx>
      <c:valAx>
        <c:axId val="1574256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427584"/>
        <c:crosses val="max"/>
        <c:crossBetween val="between"/>
      </c:valAx>
      <c:catAx>
        <c:axId val="15742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42566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CDA_ML_012018!$H$10:$H$37</c:f>
              <c:numCache>
                <c:formatCode>_(* #,##0.00_);_(* \(#,##0.00\);_(* "-"??_);_(@_)</c:formatCode>
                <c:ptCount val="28"/>
                <c:pt idx="0">
                  <c:v>3.33088855071126</c:v>
                </c:pt>
                <c:pt idx="1">
                  <c:v>1.73795180722892</c:v>
                </c:pt>
                <c:pt idx="2">
                  <c:v>3.6203661873244699</c:v>
                </c:pt>
                <c:pt idx="3">
                  <c:v>3.6734388318832201</c:v>
                </c:pt>
                <c:pt idx="4">
                  <c:v>3.1735695324577802</c:v>
                </c:pt>
                <c:pt idx="5">
                  <c:v>4.2751098357754902</c:v>
                </c:pt>
                <c:pt idx="6">
                  <c:v>4.0942766807824498</c:v>
                </c:pt>
                <c:pt idx="7">
                  <c:v>4.0275375262838802</c:v>
                </c:pt>
                <c:pt idx="8">
                  <c:v>4.41687424904024</c:v>
                </c:pt>
                <c:pt idx="9">
                  <c:v>5.1793160546657599</c:v>
                </c:pt>
                <c:pt idx="10">
                  <c:v>5.30443221783643</c:v>
                </c:pt>
                <c:pt idx="11">
                  <c:v>4.8082820063285796</c:v>
                </c:pt>
                <c:pt idx="12">
                  <c:v>6.8274507409680103</c:v>
                </c:pt>
                <c:pt idx="13">
                  <c:v>8.6062621127037193</c:v>
                </c:pt>
                <c:pt idx="14">
                  <c:v>8.5070343934658403</c:v>
                </c:pt>
                <c:pt idx="15">
                  <c:v>6.0582743047637297</c:v>
                </c:pt>
                <c:pt idx="16">
                  <c:v>6.3548387096774199</c:v>
                </c:pt>
                <c:pt idx="17">
                  <c:v>9.9505551806637609</c:v>
                </c:pt>
                <c:pt idx="18">
                  <c:v>7.4443996494141196</c:v>
                </c:pt>
                <c:pt idx="19">
                  <c:v>8.1321829731206492</c:v>
                </c:pt>
                <c:pt idx="20">
                  <c:v>8.2083216383578907</c:v>
                </c:pt>
                <c:pt idx="21">
                  <c:v>8.1163945139371805</c:v>
                </c:pt>
                <c:pt idx="22">
                  <c:v>9.2724532697012005</c:v>
                </c:pt>
                <c:pt idx="23">
                  <c:v>7.25</c:v>
                </c:pt>
                <c:pt idx="25">
                  <c:v>7.7</c:v>
                </c:pt>
                <c:pt idx="26">
                  <c:v>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1-4A4D-BBEF-8CEA0BBD01A6}"/>
            </c:ext>
          </c:extLst>
        </c:ser>
        <c:ser>
          <c:idx val="1"/>
          <c:order val="1"/>
          <c:tx>
            <c:strRef>
              <c:f>CDA_ML_012018!$I$9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CDA_ML_012018!$I$10:$I$37</c:f>
              <c:numCache>
                <c:formatCode>_(* #,##0.00_);_(* \(#,##0.00\);_(* "-"??_);_(@_)</c:formatCode>
                <c:ptCount val="28"/>
                <c:pt idx="0">
                  <c:v>2.1458867872292302</c:v>
                </c:pt>
                <c:pt idx="1">
                  <c:v>2.2960221027269698</c:v>
                </c:pt>
                <c:pt idx="2">
                  <c:v>3.4989331436699902</c:v>
                </c:pt>
                <c:pt idx="3">
                  <c:v>3.0380462086186002</c:v>
                </c:pt>
                <c:pt idx="5">
                  <c:v>3.99600798403194</c:v>
                </c:pt>
                <c:pt idx="6">
                  <c:v>4.6721728928154702</c:v>
                </c:pt>
                <c:pt idx="8">
                  <c:v>7.24416051108006</c:v>
                </c:pt>
                <c:pt idx="9">
                  <c:v>5.4651825694622396</c:v>
                </c:pt>
                <c:pt idx="10">
                  <c:v>6.6052631578947398</c:v>
                </c:pt>
                <c:pt idx="11">
                  <c:v>7.7032559048386702</c:v>
                </c:pt>
                <c:pt idx="12">
                  <c:v>8.6717633118338604</c:v>
                </c:pt>
                <c:pt idx="14">
                  <c:v>7.5</c:v>
                </c:pt>
                <c:pt idx="15">
                  <c:v>9.75</c:v>
                </c:pt>
                <c:pt idx="18">
                  <c:v>9.2673477513680993</c:v>
                </c:pt>
                <c:pt idx="19">
                  <c:v>9.2933625768710595</c:v>
                </c:pt>
                <c:pt idx="20">
                  <c:v>9.4087739021749801</c:v>
                </c:pt>
                <c:pt idx="21">
                  <c:v>9.3226831091180902</c:v>
                </c:pt>
                <c:pt idx="22">
                  <c:v>10.378975724419099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1-4A4D-BBEF-8CEA0BBD0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97600"/>
        <c:axId val="157516544"/>
      </c:lineChart>
      <c:catAx>
        <c:axId val="15749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516544"/>
        <c:crosses val="autoZero"/>
        <c:auto val="0"/>
        <c:lblAlgn val="ctr"/>
        <c:lblOffset val="100"/>
        <c:noMultiLvlLbl val="0"/>
      </c:catAx>
      <c:valAx>
        <c:axId val="157516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4976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CDA_ME_012018!$H$10:$H$37</c:f>
              <c:numCache>
                <c:formatCode>_(* #,##0.00_);_(* \(#,##0.00\);_(* "-"??_);_(@_)</c:formatCode>
                <c:ptCount val="28"/>
                <c:pt idx="0">
                  <c:v>0.83869151037316703</c:v>
                </c:pt>
                <c:pt idx="1">
                  <c:v>0.99653603000050495</c:v>
                </c:pt>
                <c:pt idx="2">
                  <c:v>0.33281470604902003</c:v>
                </c:pt>
                <c:pt idx="3">
                  <c:v>1.1980659456837599</c:v>
                </c:pt>
                <c:pt idx="4">
                  <c:v>1.7182285834464099</c:v>
                </c:pt>
                <c:pt idx="5">
                  <c:v>2.4567571675833202</c:v>
                </c:pt>
                <c:pt idx="6">
                  <c:v>2.0055849817598799</c:v>
                </c:pt>
                <c:pt idx="7">
                  <c:v>1.91005679722551</c:v>
                </c:pt>
                <c:pt idx="8">
                  <c:v>2.7794699297557801</c:v>
                </c:pt>
                <c:pt idx="9">
                  <c:v>2.71715769769677</c:v>
                </c:pt>
                <c:pt idx="11">
                  <c:v>3.0049477451298299</c:v>
                </c:pt>
                <c:pt idx="12">
                  <c:v>3.4376567380182901</c:v>
                </c:pt>
                <c:pt idx="13">
                  <c:v>4</c:v>
                </c:pt>
                <c:pt idx="14">
                  <c:v>3.4038829609988599</c:v>
                </c:pt>
                <c:pt idx="15">
                  <c:v>3.5</c:v>
                </c:pt>
                <c:pt idx="16">
                  <c:v>1.7</c:v>
                </c:pt>
                <c:pt idx="17">
                  <c:v>4.2606636435408003</c:v>
                </c:pt>
                <c:pt idx="18">
                  <c:v>4.2178916487556499</c:v>
                </c:pt>
                <c:pt idx="19">
                  <c:v>4.7213126802797598</c:v>
                </c:pt>
                <c:pt idx="20">
                  <c:v>5.2332844707211503</c:v>
                </c:pt>
                <c:pt idx="21">
                  <c:v>4.6618950668802803</c:v>
                </c:pt>
                <c:pt idx="22">
                  <c:v>4.1751817310646597</c:v>
                </c:pt>
                <c:pt idx="2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7-4C9C-B542-4FFFBE7E5D9E}"/>
            </c:ext>
          </c:extLst>
        </c:ser>
        <c:ser>
          <c:idx val="1"/>
          <c:order val="1"/>
          <c:tx>
            <c:strRef>
              <c:f>CDA_ME_012018!$I$9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2.25</c:v>
                </c:pt>
                <c:pt idx="3">
                  <c:v>2.5</c:v>
                </c:pt>
                <c:pt idx="5">
                  <c:v>3</c:v>
                </c:pt>
                <c:pt idx="6">
                  <c:v>3.6979123873511499</c:v>
                </c:pt>
                <c:pt idx="7">
                  <c:v>4.45</c:v>
                </c:pt>
                <c:pt idx="12">
                  <c:v>4.8279978404105801</c:v>
                </c:pt>
                <c:pt idx="15">
                  <c:v>5.3942080036956304</c:v>
                </c:pt>
                <c:pt idx="18">
                  <c:v>5.1911150598709597</c:v>
                </c:pt>
                <c:pt idx="19">
                  <c:v>5.46863136103486</c:v>
                </c:pt>
                <c:pt idx="20">
                  <c:v>6.3517087833668597</c:v>
                </c:pt>
                <c:pt idx="21">
                  <c:v>6.7118177448727998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7-4C9C-B542-4FFFBE7E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86944"/>
        <c:axId val="157593600"/>
      </c:lineChart>
      <c:catAx>
        <c:axId val="15758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593600"/>
        <c:crosses val="autoZero"/>
        <c:auto val="0"/>
        <c:lblAlgn val="ctr"/>
        <c:lblOffset val="100"/>
        <c:noMultiLvlLbl val="0"/>
      </c:catAx>
      <c:valAx>
        <c:axId val="157593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586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6</c:v>
                </c:pt>
                <c:pt idx="2">
                  <c:v>133</c:v>
                </c:pt>
                <c:pt idx="3">
                  <c:v>458</c:v>
                </c:pt>
                <c:pt idx="4">
                  <c:v>27</c:v>
                </c:pt>
                <c:pt idx="5">
                  <c:v>110</c:v>
                </c:pt>
                <c:pt idx="6">
                  <c:v>1957</c:v>
                </c:pt>
                <c:pt idx="7">
                  <c:v>23</c:v>
                </c:pt>
                <c:pt idx="8">
                  <c:v>12</c:v>
                </c:pt>
                <c:pt idx="9">
                  <c:v>582</c:v>
                </c:pt>
                <c:pt idx="10">
                  <c:v>105</c:v>
                </c:pt>
                <c:pt idx="11">
                  <c:v>28</c:v>
                </c:pt>
                <c:pt idx="12">
                  <c:v>2695</c:v>
                </c:pt>
                <c:pt idx="13">
                  <c:v>460</c:v>
                </c:pt>
                <c:pt idx="14">
                  <c:v>29</c:v>
                </c:pt>
                <c:pt idx="15">
                  <c:v>38</c:v>
                </c:pt>
                <c:pt idx="16">
                  <c:v>13</c:v>
                </c:pt>
                <c:pt idx="17">
                  <c:v>4</c:v>
                </c:pt>
                <c:pt idx="18">
                  <c:v>277</c:v>
                </c:pt>
                <c:pt idx="19">
                  <c:v>550</c:v>
                </c:pt>
                <c:pt idx="20">
                  <c:v>348</c:v>
                </c:pt>
                <c:pt idx="21">
                  <c:v>58</c:v>
                </c:pt>
                <c:pt idx="22">
                  <c:v>179</c:v>
                </c:pt>
                <c:pt idx="23">
                  <c:v>1</c:v>
                </c:pt>
                <c:pt idx="25">
                  <c:v>2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7-4A2F-9920-0D292B01E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86848"/>
        <c:axId val="15910131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OPERACIONES_VOLUMEN_ML_012018!$G$12:$G$38</c:f>
              <c:numCache>
                <c:formatCode>_(* #,##0_);_(* \(#,##0\);_(* "-"??_);_(@_)</c:formatCode>
                <c:ptCount val="27"/>
                <c:pt idx="0">
                  <c:v>12102454563</c:v>
                </c:pt>
                <c:pt idx="1">
                  <c:v>83000000</c:v>
                </c:pt>
                <c:pt idx="2">
                  <c:v>31676177778</c:v>
                </c:pt>
                <c:pt idx="3">
                  <c:v>49095887593</c:v>
                </c:pt>
                <c:pt idx="4">
                  <c:v>1276145628</c:v>
                </c:pt>
                <c:pt idx="5">
                  <c:v>8357671222</c:v>
                </c:pt>
                <c:pt idx="6">
                  <c:v>25234806697</c:v>
                </c:pt>
                <c:pt idx="7">
                  <c:v>710848164</c:v>
                </c:pt>
                <c:pt idx="8">
                  <c:v>1706150000</c:v>
                </c:pt>
                <c:pt idx="9">
                  <c:v>2771616685</c:v>
                </c:pt>
                <c:pt idx="10">
                  <c:v>39883870</c:v>
                </c:pt>
                <c:pt idx="11">
                  <c:v>574352302</c:v>
                </c:pt>
                <c:pt idx="12">
                  <c:v>189552761307</c:v>
                </c:pt>
                <c:pt idx="13">
                  <c:v>11126174583</c:v>
                </c:pt>
                <c:pt idx="14">
                  <c:v>3335284572</c:v>
                </c:pt>
                <c:pt idx="15">
                  <c:v>1674205259</c:v>
                </c:pt>
                <c:pt idx="16">
                  <c:v>31000000</c:v>
                </c:pt>
                <c:pt idx="17">
                  <c:v>16301000000</c:v>
                </c:pt>
                <c:pt idx="18">
                  <c:v>79474657712</c:v>
                </c:pt>
                <c:pt idx="19">
                  <c:v>84805357042</c:v>
                </c:pt>
                <c:pt idx="20">
                  <c:v>43272760237</c:v>
                </c:pt>
                <c:pt idx="21">
                  <c:v>5967850000</c:v>
                </c:pt>
                <c:pt idx="22">
                  <c:v>15494585015</c:v>
                </c:pt>
                <c:pt idx="23">
                  <c:v>52000000</c:v>
                </c:pt>
                <c:pt idx="25">
                  <c:v>200000000</c:v>
                </c:pt>
                <c:pt idx="26">
                  <c:v>510000000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A2F-9920-0D292B01E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09504"/>
        <c:axId val="159103232"/>
      </c:lineChart>
      <c:catAx>
        <c:axId val="15908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101312"/>
        <c:crosses val="autoZero"/>
        <c:auto val="1"/>
        <c:lblAlgn val="ctr"/>
        <c:lblOffset val="100"/>
        <c:noMultiLvlLbl val="0"/>
      </c:catAx>
      <c:valAx>
        <c:axId val="159101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086848"/>
        <c:crosses val="autoZero"/>
        <c:crossBetween val="between"/>
      </c:valAx>
      <c:valAx>
        <c:axId val="1591032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109504"/>
        <c:crosses val="max"/>
        <c:crossBetween val="between"/>
      </c:valAx>
      <c:catAx>
        <c:axId val="15910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1032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CDA_ML_082025!$H$10:$H$37</c:f>
              <c:numCache>
                <c:formatCode>_(* #,##0.00_);_(* \(#,##0.00\);_(* "-"??_);_(@_)</c:formatCode>
                <c:ptCount val="28"/>
                <c:pt idx="0">
                  <c:v>7.94962259067528</c:v>
                </c:pt>
                <c:pt idx="1">
                  <c:v>8.3190594141153902</c:v>
                </c:pt>
                <c:pt idx="2">
                  <c:v>8.6318745629480897</c:v>
                </c:pt>
                <c:pt idx="3">
                  <c:v>8.2714056539120904</c:v>
                </c:pt>
                <c:pt idx="4">
                  <c:v>6.0274754575202998</c:v>
                </c:pt>
                <c:pt idx="5">
                  <c:v>8.2629964648788494</c:v>
                </c:pt>
                <c:pt idx="6">
                  <c:v>8.4250412524168805</c:v>
                </c:pt>
                <c:pt idx="7">
                  <c:v>7.2008898265713297</c:v>
                </c:pt>
                <c:pt idx="8">
                  <c:v>8.8343918202600502</c:v>
                </c:pt>
                <c:pt idx="9">
                  <c:v>8.4</c:v>
                </c:pt>
                <c:pt idx="10">
                  <c:v>8.8103842537203398</c:v>
                </c:pt>
                <c:pt idx="11">
                  <c:v>9.3464524155292494</c:v>
                </c:pt>
                <c:pt idx="12">
                  <c:v>9.4345401595069003</c:v>
                </c:pt>
                <c:pt idx="13">
                  <c:v>7.4855268111157898</c:v>
                </c:pt>
                <c:pt idx="14">
                  <c:v>9.5812415430157394</c:v>
                </c:pt>
                <c:pt idx="15">
                  <c:v>9.2580393683416702</c:v>
                </c:pt>
                <c:pt idx="16">
                  <c:v>9.5543269635971004</c:v>
                </c:pt>
                <c:pt idx="17">
                  <c:v>9.89823891215846</c:v>
                </c:pt>
                <c:pt idx="18">
                  <c:v>9.9197467971404798</c:v>
                </c:pt>
                <c:pt idx="19">
                  <c:v>9.7863035534483505</c:v>
                </c:pt>
                <c:pt idx="20">
                  <c:v>8.7282097139318306</c:v>
                </c:pt>
                <c:pt idx="21">
                  <c:v>9.9928330072914804</c:v>
                </c:pt>
                <c:pt idx="22">
                  <c:v>10.1454649709321</c:v>
                </c:pt>
                <c:pt idx="23">
                  <c:v>12.260889291678</c:v>
                </c:pt>
                <c:pt idx="27">
                  <c:v>26.102671694047899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F-4C86-B8F1-AD236F0EC5E7}"/>
            </c:ext>
          </c:extLst>
        </c:ser>
        <c:ser>
          <c:idx val="1"/>
          <c:order val="1"/>
          <c:tx>
            <c:strRef>
              <c:f>CDA_ML_082025!$I$9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CDA_ML_082025!$I$10:$I$37</c:f>
              <c:numCache>
                <c:formatCode>_(* #,##0.00_);_(* \(#,##0.00\);_(* "-"??_);_(@_)</c:formatCode>
                <c:ptCount val="28"/>
                <c:pt idx="2">
                  <c:v>8.2618955769875804</c:v>
                </c:pt>
                <c:pt idx="3">
                  <c:v>9.5</c:v>
                </c:pt>
                <c:pt idx="4">
                  <c:v>7</c:v>
                </c:pt>
                <c:pt idx="6">
                  <c:v>8.2888888888888896</c:v>
                </c:pt>
                <c:pt idx="10">
                  <c:v>9.0277777777777803</c:v>
                </c:pt>
                <c:pt idx="11">
                  <c:v>9.9</c:v>
                </c:pt>
                <c:pt idx="12">
                  <c:v>9.7002774291350207</c:v>
                </c:pt>
                <c:pt idx="16">
                  <c:v>9.6</c:v>
                </c:pt>
                <c:pt idx="18">
                  <c:v>10.0023823216469</c:v>
                </c:pt>
                <c:pt idx="19">
                  <c:v>10.464422158167601</c:v>
                </c:pt>
                <c:pt idx="20">
                  <c:v>10.6683370933888</c:v>
                </c:pt>
                <c:pt idx="21">
                  <c:v>10.6624087591241</c:v>
                </c:pt>
                <c:pt idx="22">
                  <c:v>10.0848324514991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F-4C86-B8F1-AD236F0EC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OPERACIONES_VOLUMEN_ML_012018!$F$12:$F$38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5">
                  <c:v>17</c:v>
                </c:pt>
                <c:pt idx="6">
                  <c:v>28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8</c:v>
                </c:pt>
                <c:pt idx="12">
                  <c:v>167</c:v>
                </c:pt>
                <c:pt idx="14">
                  <c:v>1</c:v>
                </c:pt>
                <c:pt idx="15">
                  <c:v>4</c:v>
                </c:pt>
                <c:pt idx="18">
                  <c:v>93</c:v>
                </c:pt>
                <c:pt idx="19">
                  <c:v>108</c:v>
                </c:pt>
                <c:pt idx="20">
                  <c:v>125</c:v>
                </c:pt>
                <c:pt idx="21">
                  <c:v>13</c:v>
                </c:pt>
                <c:pt idx="22">
                  <c:v>17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1-400F-8C8A-838AA9AE8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25440"/>
        <c:axId val="1597317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OPERACIONES_VOLUMEN_ML_012018!$H$12:$H$38</c:f>
              <c:numCache>
                <c:formatCode>_(* #,##0_);_(* \(#,##0\);_(* "-"??_);_(@_)</c:formatCode>
                <c:ptCount val="27"/>
                <c:pt idx="0">
                  <c:v>770132516</c:v>
                </c:pt>
                <c:pt idx="1">
                  <c:v>857271233</c:v>
                </c:pt>
                <c:pt idx="2">
                  <c:v>35150000</c:v>
                </c:pt>
                <c:pt idx="3">
                  <c:v>252091111</c:v>
                </c:pt>
                <c:pt idx="5">
                  <c:v>5010000</c:v>
                </c:pt>
                <c:pt idx="6">
                  <c:v>1920020500</c:v>
                </c:pt>
                <c:pt idx="8">
                  <c:v>250450000</c:v>
                </c:pt>
                <c:pt idx="9">
                  <c:v>692462055</c:v>
                </c:pt>
                <c:pt idx="10">
                  <c:v>19000000</c:v>
                </c:pt>
                <c:pt idx="11">
                  <c:v>409410000</c:v>
                </c:pt>
                <c:pt idx="12">
                  <c:v>25278086419</c:v>
                </c:pt>
                <c:pt idx="14">
                  <c:v>60000000</c:v>
                </c:pt>
                <c:pt idx="15">
                  <c:v>1941145048</c:v>
                </c:pt>
                <c:pt idx="18">
                  <c:v>19405610206</c:v>
                </c:pt>
                <c:pt idx="19">
                  <c:v>27372997897</c:v>
                </c:pt>
                <c:pt idx="20">
                  <c:v>17061713228</c:v>
                </c:pt>
                <c:pt idx="21">
                  <c:v>1338000000</c:v>
                </c:pt>
                <c:pt idx="22">
                  <c:v>4807300000</c:v>
                </c:pt>
                <c:pt idx="24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1-400F-8C8A-838AA9AE8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35808"/>
        <c:axId val="159733632"/>
      </c:lineChart>
      <c:catAx>
        <c:axId val="15972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731712"/>
        <c:crosses val="autoZero"/>
        <c:auto val="1"/>
        <c:lblAlgn val="ctr"/>
        <c:lblOffset val="100"/>
        <c:noMultiLvlLbl val="0"/>
      </c:catAx>
      <c:valAx>
        <c:axId val="15973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725440"/>
        <c:crosses val="autoZero"/>
        <c:crossBetween val="between"/>
      </c:valAx>
      <c:valAx>
        <c:axId val="1597336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735808"/>
        <c:crosses val="max"/>
        <c:crossBetween val="between"/>
      </c:valAx>
      <c:catAx>
        <c:axId val="159735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7336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3</c:v>
                </c:pt>
                <c:pt idx="2">
                  <c:v>17</c:v>
                </c:pt>
                <c:pt idx="3">
                  <c:v>55</c:v>
                </c:pt>
                <c:pt idx="4">
                  <c:v>4</c:v>
                </c:pt>
                <c:pt idx="5">
                  <c:v>8</c:v>
                </c:pt>
                <c:pt idx="6">
                  <c:v>92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  <c:pt idx="11">
                  <c:v>3</c:v>
                </c:pt>
                <c:pt idx="12">
                  <c:v>373</c:v>
                </c:pt>
                <c:pt idx="13">
                  <c:v>16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6</c:v>
                </c:pt>
                <c:pt idx="18">
                  <c:v>147</c:v>
                </c:pt>
                <c:pt idx="19">
                  <c:v>191</c:v>
                </c:pt>
                <c:pt idx="20">
                  <c:v>54</c:v>
                </c:pt>
                <c:pt idx="21">
                  <c:v>12</c:v>
                </c:pt>
                <c:pt idx="22">
                  <c:v>17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F-4CCC-9420-07033F5D1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50720"/>
        <c:axId val="1599610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OPERACIONES_VOLUMEN_ME_012018!$G$12:$G$39</c:f>
              <c:numCache>
                <c:formatCode>_(* #,##0_);_(* \(#,##0\);_(* "-"??_);_(@_)</c:formatCode>
                <c:ptCount val="28"/>
                <c:pt idx="0">
                  <c:v>2725006700</c:v>
                </c:pt>
                <c:pt idx="1">
                  <c:v>25986576100</c:v>
                </c:pt>
                <c:pt idx="2">
                  <c:v>34181711683</c:v>
                </c:pt>
                <c:pt idx="3">
                  <c:v>118289476153</c:v>
                </c:pt>
                <c:pt idx="4">
                  <c:v>7592427130</c:v>
                </c:pt>
                <c:pt idx="5">
                  <c:v>46494263362</c:v>
                </c:pt>
                <c:pt idx="6">
                  <c:v>59147054981.129997</c:v>
                </c:pt>
                <c:pt idx="7">
                  <c:v>698127235</c:v>
                </c:pt>
                <c:pt idx="8">
                  <c:v>2854777563</c:v>
                </c:pt>
                <c:pt idx="9">
                  <c:v>1857298407</c:v>
                </c:pt>
                <c:pt idx="11">
                  <c:v>1018139550</c:v>
                </c:pt>
                <c:pt idx="12">
                  <c:v>303882881436.29999</c:v>
                </c:pt>
                <c:pt idx="13">
                  <c:v>1907955500</c:v>
                </c:pt>
                <c:pt idx="14">
                  <c:v>731045200</c:v>
                </c:pt>
                <c:pt idx="15">
                  <c:v>531245953</c:v>
                </c:pt>
                <c:pt idx="16">
                  <c:v>759608550</c:v>
                </c:pt>
                <c:pt idx="17">
                  <c:v>9642953659</c:v>
                </c:pt>
                <c:pt idx="18">
                  <c:v>144740031968.10001</c:v>
                </c:pt>
                <c:pt idx="19">
                  <c:v>123978725068.60001</c:v>
                </c:pt>
                <c:pt idx="20">
                  <c:v>53529262961</c:v>
                </c:pt>
                <c:pt idx="21">
                  <c:v>3892455605</c:v>
                </c:pt>
                <c:pt idx="22">
                  <c:v>11463146815</c:v>
                </c:pt>
                <c:pt idx="26">
                  <c:v>1124636000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F-4CCC-9420-07033F5D1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69280"/>
        <c:axId val="159963008"/>
      </c:lineChart>
      <c:catAx>
        <c:axId val="15995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961088"/>
        <c:crosses val="autoZero"/>
        <c:auto val="1"/>
        <c:lblAlgn val="ctr"/>
        <c:lblOffset val="100"/>
        <c:noMultiLvlLbl val="0"/>
      </c:catAx>
      <c:valAx>
        <c:axId val="15996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950720"/>
        <c:crosses val="autoZero"/>
        <c:crossBetween val="between"/>
      </c:valAx>
      <c:valAx>
        <c:axId val="1599630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969280"/>
        <c:crosses val="max"/>
        <c:crossBetween val="between"/>
      </c:valAx>
      <c:catAx>
        <c:axId val="15996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9630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1</c:v>
                </c:pt>
                <c:pt idx="12">
                  <c:v>14</c:v>
                </c:pt>
                <c:pt idx="15">
                  <c:v>3</c:v>
                </c:pt>
                <c:pt idx="18">
                  <c:v>39</c:v>
                </c:pt>
                <c:pt idx="19">
                  <c:v>26</c:v>
                </c:pt>
                <c:pt idx="20">
                  <c:v>12</c:v>
                </c:pt>
                <c:pt idx="21">
                  <c:v>7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D-4336-8310-35C0D76DF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98784"/>
        <c:axId val="1598007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OPERACIONES_VOLUMEN_ME_012018!$H$12:$H$39</c:f>
              <c:numCache>
                <c:formatCode>_(* #,##0_);_(* \(#,##0\);_(* "-"??_);_(@_)</c:formatCode>
                <c:ptCount val="28"/>
                <c:pt idx="0">
                  <c:v>2198764216</c:v>
                </c:pt>
                <c:pt idx="2">
                  <c:v>291525932</c:v>
                </c:pt>
                <c:pt idx="3">
                  <c:v>1125554000</c:v>
                </c:pt>
                <c:pt idx="5">
                  <c:v>1689081990</c:v>
                </c:pt>
                <c:pt idx="6">
                  <c:v>14707237196</c:v>
                </c:pt>
                <c:pt idx="7">
                  <c:v>772047375</c:v>
                </c:pt>
                <c:pt idx="12">
                  <c:v>8194990640.6099997</c:v>
                </c:pt>
                <c:pt idx="15">
                  <c:v>1413874331</c:v>
                </c:pt>
                <c:pt idx="18">
                  <c:v>12672172101.639999</c:v>
                </c:pt>
                <c:pt idx="19">
                  <c:v>7533353638.5699997</c:v>
                </c:pt>
                <c:pt idx="20">
                  <c:v>13355513310</c:v>
                </c:pt>
                <c:pt idx="21">
                  <c:v>992988690</c:v>
                </c:pt>
                <c:pt idx="22">
                  <c:v>3092406500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D-4336-8310-35C0D76DF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17088"/>
        <c:axId val="159815168"/>
      </c:lineChart>
      <c:catAx>
        <c:axId val="15979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800704"/>
        <c:crosses val="autoZero"/>
        <c:auto val="1"/>
        <c:lblAlgn val="ctr"/>
        <c:lblOffset val="100"/>
        <c:noMultiLvlLbl val="0"/>
      </c:catAx>
      <c:valAx>
        <c:axId val="159800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798784"/>
        <c:crosses val="autoZero"/>
        <c:crossBetween val="between"/>
      </c:valAx>
      <c:valAx>
        <c:axId val="1598151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817088"/>
        <c:crosses val="max"/>
        <c:crossBetween val="between"/>
      </c:valAx>
      <c:catAx>
        <c:axId val="15981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151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OPERACIONES_VOLUMEN_ML_082025!$E$12:$E$38</c:f>
              <c:numCache>
                <c:formatCode>_(* #,##0_);_(* \(#,##0\);_(* "-"??_);_(@_)</c:formatCode>
                <c:ptCount val="27"/>
                <c:pt idx="0">
                  <c:v>26</c:v>
                </c:pt>
                <c:pt idx="1">
                  <c:v>50</c:v>
                </c:pt>
                <c:pt idx="2">
                  <c:v>67</c:v>
                </c:pt>
                <c:pt idx="3">
                  <c:v>56</c:v>
                </c:pt>
                <c:pt idx="4">
                  <c:v>14</c:v>
                </c:pt>
                <c:pt idx="5">
                  <c:v>102</c:v>
                </c:pt>
                <c:pt idx="6">
                  <c:v>462</c:v>
                </c:pt>
                <c:pt idx="7">
                  <c:v>10</c:v>
                </c:pt>
                <c:pt idx="8">
                  <c:v>7</c:v>
                </c:pt>
                <c:pt idx="9">
                  <c:v>1</c:v>
                </c:pt>
                <c:pt idx="10">
                  <c:v>3</c:v>
                </c:pt>
                <c:pt idx="11">
                  <c:v>7</c:v>
                </c:pt>
                <c:pt idx="12">
                  <c:v>3913</c:v>
                </c:pt>
                <c:pt idx="13">
                  <c:v>15</c:v>
                </c:pt>
                <c:pt idx="14">
                  <c:v>6</c:v>
                </c:pt>
                <c:pt idx="15">
                  <c:v>11</c:v>
                </c:pt>
                <c:pt idx="16">
                  <c:v>3</c:v>
                </c:pt>
                <c:pt idx="17">
                  <c:v>23</c:v>
                </c:pt>
                <c:pt idx="18">
                  <c:v>554</c:v>
                </c:pt>
                <c:pt idx="19">
                  <c:v>777</c:v>
                </c:pt>
                <c:pt idx="20">
                  <c:v>395</c:v>
                </c:pt>
                <c:pt idx="21">
                  <c:v>43</c:v>
                </c:pt>
                <c:pt idx="22">
                  <c:v>102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2-4768-AA47-88801FC2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OPERACIONES_VOLUMEN_ML_082025!$G$12:$G$38</c:f>
              <c:numCache>
                <c:formatCode>_(* #,##0_);_(* \(#,##0\);_(* "-"??_);_(@_)</c:formatCode>
                <c:ptCount val="27"/>
                <c:pt idx="0">
                  <c:v>56675508259</c:v>
                </c:pt>
                <c:pt idx="1">
                  <c:v>30279000000</c:v>
                </c:pt>
                <c:pt idx="2">
                  <c:v>18102113031</c:v>
                </c:pt>
                <c:pt idx="3">
                  <c:v>21094833746</c:v>
                </c:pt>
                <c:pt idx="4">
                  <c:v>41255000000</c:v>
                </c:pt>
                <c:pt idx="5">
                  <c:v>30774134311</c:v>
                </c:pt>
                <c:pt idx="6">
                  <c:v>96697334406</c:v>
                </c:pt>
                <c:pt idx="7">
                  <c:v>2547722526</c:v>
                </c:pt>
                <c:pt idx="8">
                  <c:v>2385655744</c:v>
                </c:pt>
                <c:pt idx="9">
                  <c:v>501768304</c:v>
                </c:pt>
                <c:pt idx="10">
                  <c:v>760263088</c:v>
                </c:pt>
                <c:pt idx="11">
                  <c:v>7058146707</c:v>
                </c:pt>
                <c:pt idx="12">
                  <c:v>816918432838</c:v>
                </c:pt>
                <c:pt idx="13">
                  <c:v>3194172920</c:v>
                </c:pt>
                <c:pt idx="14">
                  <c:v>1028869273</c:v>
                </c:pt>
                <c:pt idx="15">
                  <c:v>1645803487</c:v>
                </c:pt>
                <c:pt idx="16">
                  <c:v>985264032</c:v>
                </c:pt>
                <c:pt idx="17">
                  <c:v>15821711412</c:v>
                </c:pt>
                <c:pt idx="18">
                  <c:v>295122214027</c:v>
                </c:pt>
                <c:pt idx="19">
                  <c:v>211002401039</c:v>
                </c:pt>
                <c:pt idx="20">
                  <c:v>169599420762</c:v>
                </c:pt>
                <c:pt idx="21">
                  <c:v>8434500000</c:v>
                </c:pt>
                <c:pt idx="22">
                  <c:v>28369824134</c:v>
                </c:pt>
                <c:pt idx="23">
                  <c:v>140134000000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2-4768-AA47-88801FC2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OPERACIONES_VOLUMEN_ML_082025!$F$12:$F$38</c:f>
              <c:numCache>
                <c:formatCode>_(* #,##0_);_(* \(#,##0\);_(* "-"??_);_(@_)</c:formatCode>
                <c:ptCount val="27"/>
                <c:pt idx="2">
                  <c:v>9</c:v>
                </c:pt>
                <c:pt idx="3">
                  <c:v>2</c:v>
                </c:pt>
                <c:pt idx="4">
                  <c:v>1</c:v>
                </c:pt>
                <c:pt idx="6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116</c:v>
                </c:pt>
                <c:pt idx="16">
                  <c:v>1</c:v>
                </c:pt>
                <c:pt idx="18">
                  <c:v>75</c:v>
                </c:pt>
                <c:pt idx="19">
                  <c:v>167</c:v>
                </c:pt>
                <c:pt idx="20">
                  <c:v>62</c:v>
                </c:pt>
                <c:pt idx="21">
                  <c:v>2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6-4441-A684-1C8AAC664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OPERACIONES_VOLUMEN_ML_082025!$H$12:$H$38</c:f>
              <c:numCache>
                <c:formatCode>_(* #,##0_);_(* \(#,##0\);_(* "-"??_);_(@_)</c:formatCode>
                <c:ptCount val="27"/>
                <c:pt idx="2">
                  <c:v>10297945205</c:v>
                </c:pt>
                <c:pt idx="3">
                  <c:v>95000000</c:v>
                </c:pt>
                <c:pt idx="4">
                  <c:v>20000000</c:v>
                </c:pt>
                <c:pt idx="6">
                  <c:v>225000000</c:v>
                </c:pt>
                <c:pt idx="10">
                  <c:v>180000000</c:v>
                </c:pt>
                <c:pt idx="11">
                  <c:v>20000000</c:v>
                </c:pt>
                <c:pt idx="12">
                  <c:v>17976772337</c:v>
                </c:pt>
                <c:pt idx="16">
                  <c:v>51000000</c:v>
                </c:pt>
                <c:pt idx="18">
                  <c:v>9437846493</c:v>
                </c:pt>
                <c:pt idx="19">
                  <c:v>33960089843</c:v>
                </c:pt>
                <c:pt idx="20">
                  <c:v>12732525000</c:v>
                </c:pt>
                <c:pt idx="21">
                  <c:v>1370000000</c:v>
                </c:pt>
                <c:pt idx="22">
                  <c:v>567000000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6-4441-A684-1C8AAC664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CDA_ME_082025!$H$10:$H$37</c:f>
              <c:numCache>
                <c:formatCode>_ * #,##0.00_ ;_ * \-#,##0.00_ ;_ * "-"_ ;_ @_ </c:formatCode>
                <c:ptCount val="28"/>
                <c:pt idx="0">
                  <c:v>2.97601900843302</c:v>
                </c:pt>
                <c:pt idx="1">
                  <c:v>3.4689224811703498</c:v>
                </c:pt>
                <c:pt idx="2">
                  <c:v>3.5969606309153201</c:v>
                </c:pt>
                <c:pt idx="3">
                  <c:v>3.69194485209059</c:v>
                </c:pt>
                <c:pt idx="4">
                  <c:v>5.1585271356731903</c:v>
                </c:pt>
                <c:pt idx="5">
                  <c:v>4.8869431261964902</c:v>
                </c:pt>
                <c:pt idx="6">
                  <c:v>4.2093453185513798</c:v>
                </c:pt>
                <c:pt idx="7">
                  <c:v>5.6178378094113004</c:v>
                </c:pt>
                <c:pt idx="8">
                  <c:v>3.16746268656716</c:v>
                </c:pt>
                <c:pt idx="9">
                  <c:v>3.2564557957426401</c:v>
                </c:pt>
                <c:pt idx="10">
                  <c:v>5.7920498381209198</c:v>
                </c:pt>
                <c:pt idx="11">
                  <c:v>4.3570477992845502</c:v>
                </c:pt>
                <c:pt idx="12">
                  <c:v>5.7644680320674304</c:v>
                </c:pt>
                <c:pt idx="13">
                  <c:v>5</c:v>
                </c:pt>
                <c:pt idx="14">
                  <c:v>5.3391939529693797</c:v>
                </c:pt>
                <c:pt idx="17">
                  <c:v>6.1360923853247398</c:v>
                </c:pt>
                <c:pt idx="18">
                  <c:v>6.2592830635465901</c:v>
                </c:pt>
                <c:pt idx="19">
                  <c:v>6.2908269043361598</c:v>
                </c:pt>
                <c:pt idx="20">
                  <c:v>6.3805904854898596</c:v>
                </c:pt>
                <c:pt idx="21">
                  <c:v>6.3080576413266396</c:v>
                </c:pt>
                <c:pt idx="22">
                  <c:v>6.3667271499989599</c:v>
                </c:pt>
                <c:pt idx="23">
                  <c:v>6.75</c:v>
                </c:pt>
                <c:pt idx="24">
                  <c:v>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E-4A58-B8CE-02535225EE1A}"/>
            </c:ext>
          </c:extLst>
        </c:ser>
        <c:ser>
          <c:idx val="1"/>
          <c:order val="1"/>
          <c:tx>
            <c:strRef>
              <c:f>CDA_ME_082025!$I$9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CDA_ME_082025!$I$10:$I$37</c:f>
              <c:numCache>
                <c:formatCode>_ * #,##0.00_ ;_ * \-#,##0.00_ ;_ * "-"_ ;_ @_ </c:formatCode>
                <c:ptCount val="28"/>
                <c:pt idx="2">
                  <c:v>3.75</c:v>
                </c:pt>
                <c:pt idx="12">
                  <c:v>5.5248538605944404</c:v>
                </c:pt>
                <c:pt idx="17">
                  <c:v>6</c:v>
                </c:pt>
                <c:pt idx="18">
                  <c:v>6.33282784701324</c:v>
                </c:pt>
                <c:pt idx="19">
                  <c:v>6.26854731942516</c:v>
                </c:pt>
                <c:pt idx="20">
                  <c:v>6.5882033137203599</c:v>
                </c:pt>
                <c:pt idx="22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E-4A58-B8CE-02535225E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OPERACIONES_VOLUMEN_ME_082025!$E$12:$E$39</c:f>
              <c:numCache>
                <c:formatCode>_(* #,##0_);_(* \(#,##0\);_(* "-"_);_(@_)</c:formatCode>
                <c:ptCount val="28"/>
                <c:pt idx="0">
                  <c:v>17</c:v>
                </c:pt>
                <c:pt idx="1">
                  <c:v>33</c:v>
                </c:pt>
                <c:pt idx="2">
                  <c:v>76</c:v>
                </c:pt>
                <c:pt idx="3">
                  <c:v>71</c:v>
                </c:pt>
                <c:pt idx="4">
                  <c:v>14</c:v>
                </c:pt>
                <c:pt idx="5">
                  <c:v>63</c:v>
                </c:pt>
                <c:pt idx="6">
                  <c:v>113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694</c:v>
                </c:pt>
                <c:pt idx="13">
                  <c:v>1</c:v>
                </c:pt>
                <c:pt idx="14">
                  <c:v>2</c:v>
                </c:pt>
                <c:pt idx="17">
                  <c:v>13</c:v>
                </c:pt>
                <c:pt idx="18">
                  <c:v>591</c:v>
                </c:pt>
                <c:pt idx="19">
                  <c:v>313</c:v>
                </c:pt>
                <c:pt idx="20">
                  <c:v>170</c:v>
                </c:pt>
                <c:pt idx="21">
                  <c:v>36</c:v>
                </c:pt>
                <c:pt idx="22">
                  <c:v>48</c:v>
                </c:pt>
                <c:pt idx="23">
                  <c:v>3</c:v>
                </c:pt>
                <c:pt idx="2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6-4081-A43E-CCC9C4F1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OPERACIONES_VOLUMEN_ME_082025!$G$12:$G$39</c:f>
              <c:numCache>
                <c:formatCode>_(* #,##0_);_(* \(#,##0\);_(* "-"_);_(@_)</c:formatCode>
                <c:ptCount val="28"/>
                <c:pt idx="0">
                  <c:v>51446019102</c:v>
                </c:pt>
                <c:pt idx="1">
                  <c:v>83424793615</c:v>
                </c:pt>
                <c:pt idx="2">
                  <c:v>157306667693</c:v>
                </c:pt>
                <c:pt idx="3">
                  <c:v>78925754983</c:v>
                </c:pt>
                <c:pt idx="4">
                  <c:v>135856894405</c:v>
                </c:pt>
                <c:pt idx="5">
                  <c:v>382588905485</c:v>
                </c:pt>
                <c:pt idx="6">
                  <c:v>108284987057</c:v>
                </c:pt>
                <c:pt idx="7">
                  <c:v>11551386779</c:v>
                </c:pt>
                <c:pt idx="8">
                  <c:v>496047900</c:v>
                </c:pt>
                <c:pt idx="9">
                  <c:v>1534901954</c:v>
                </c:pt>
                <c:pt idx="10">
                  <c:v>41735546401</c:v>
                </c:pt>
                <c:pt idx="11">
                  <c:v>3548435120</c:v>
                </c:pt>
                <c:pt idx="12">
                  <c:v>858833608411</c:v>
                </c:pt>
                <c:pt idx="13">
                  <c:v>146685400</c:v>
                </c:pt>
                <c:pt idx="14">
                  <c:v>241940498</c:v>
                </c:pt>
                <c:pt idx="17">
                  <c:v>9759521900</c:v>
                </c:pt>
                <c:pt idx="18">
                  <c:v>755235327424</c:v>
                </c:pt>
                <c:pt idx="19">
                  <c:v>392422254315</c:v>
                </c:pt>
                <c:pt idx="20">
                  <c:v>142672569041</c:v>
                </c:pt>
                <c:pt idx="21">
                  <c:v>16610376787</c:v>
                </c:pt>
                <c:pt idx="22">
                  <c:v>34755379490</c:v>
                </c:pt>
                <c:pt idx="23">
                  <c:v>10223864100</c:v>
                </c:pt>
                <c:pt idx="24">
                  <c:v>14807400000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6-4081-A43E-CCC9C4F1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12">
                  <c:v>14</c:v>
                </c:pt>
                <c:pt idx="17">
                  <c:v>1</c:v>
                </c:pt>
                <c:pt idx="18">
                  <c:v>34</c:v>
                </c:pt>
                <c:pt idx="19">
                  <c:v>28</c:v>
                </c:pt>
                <c:pt idx="20">
                  <c:v>9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0-476F-9931-FADC18E4F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OPERACIONES_VOLUMEN_ME_082025!$H$12:$H$39</c:f>
              <c:numCache>
                <c:formatCode>_(* #,##0_);_(* \(#,##0\);_(* "-"??_);_(@_)</c:formatCode>
                <c:ptCount val="28"/>
                <c:pt idx="2">
                  <c:v>437892900</c:v>
                </c:pt>
                <c:pt idx="12">
                  <c:v>4583500442.1599998</c:v>
                </c:pt>
                <c:pt idx="17">
                  <c:v>182658500</c:v>
                </c:pt>
                <c:pt idx="18">
                  <c:v>13481856770</c:v>
                </c:pt>
                <c:pt idx="19">
                  <c:v>10143229671.549999</c:v>
                </c:pt>
                <c:pt idx="20">
                  <c:v>2106019895</c:v>
                </c:pt>
                <c:pt idx="22">
                  <c:v>368944000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0-476F-9931-FADC18E4F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CDA_ML_072025!$H$10:$H$37</c:f>
              <c:numCache>
                <c:formatCode>_(* #,##0.00_);_(* \(#,##0.00\);_(* "-"??_);_(@_)</c:formatCode>
                <c:ptCount val="28"/>
                <c:pt idx="0">
                  <c:v>6.97432835110647</c:v>
                </c:pt>
                <c:pt idx="1">
                  <c:v>8.4107603700218601</c:v>
                </c:pt>
                <c:pt idx="2">
                  <c:v>7.8790140411538401</c:v>
                </c:pt>
                <c:pt idx="3">
                  <c:v>8.2505551551239407</c:v>
                </c:pt>
                <c:pt idx="4">
                  <c:v>7.69276435045317</c:v>
                </c:pt>
                <c:pt idx="5">
                  <c:v>9.5637685215324808</c:v>
                </c:pt>
                <c:pt idx="6">
                  <c:v>7.43118674912352</c:v>
                </c:pt>
                <c:pt idx="7">
                  <c:v>7.51002739726027</c:v>
                </c:pt>
                <c:pt idx="8">
                  <c:v>7.5772457820337404</c:v>
                </c:pt>
                <c:pt idx="9">
                  <c:v>9.5348623853210999</c:v>
                </c:pt>
                <c:pt idx="10">
                  <c:v>9.9542586002372495</c:v>
                </c:pt>
                <c:pt idx="11">
                  <c:v>8.6578187124637207</c:v>
                </c:pt>
                <c:pt idx="12">
                  <c:v>9.2079504642884107</c:v>
                </c:pt>
                <c:pt idx="13">
                  <c:v>8.2757691044399895</c:v>
                </c:pt>
                <c:pt idx="14">
                  <c:v>9.19341368919501</c:v>
                </c:pt>
                <c:pt idx="15">
                  <c:v>8.7356884509736101</c:v>
                </c:pt>
                <c:pt idx="16">
                  <c:v>8.6999999999999993</c:v>
                </c:pt>
                <c:pt idx="17">
                  <c:v>8.4597672994488704</c:v>
                </c:pt>
                <c:pt idx="18">
                  <c:v>9.2790661428516703</c:v>
                </c:pt>
                <c:pt idx="19">
                  <c:v>9.1545181261225803</c:v>
                </c:pt>
                <c:pt idx="20">
                  <c:v>9.1926735258083898</c:v>
                </c:pt>
                <c:pt idx="21">
                  <c:v>9.9788647674580204</c:v>
                </c:pt>
                <c:pt idx="22">
                  <c:v>12.224413881581</c:v>
                </c:pt>
                <c:pt idx="23">
                  <c:v>12.338412413395901</c:v>
                </c:pt>
                <c:pt idx="24">
                  <c:v>7.1818181818181799</c:v>
                </c:pt>
                <c:pt idx="25">
                  <c:v>8.5500000000000007</c:v>
                </c:pt>
                <c:pt idx="27">
                  <c:v>10.524541921154899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8-4A96-83D0-C79CD06092F8}"/>
            </c:ext>
          </c:extLst>
        </c:ser>
        <c:ser>
          <c:idx val="1"/>
          <c:order val="1"/>
          <c:tx>
            <c:strRef>
              <c:f>CDA_ML_072025!$I$9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CDA_ML_072025!$I$10:$I$37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5">
                  <c:v>7.75</c:v>
                </c:pt>
                <c:pt idx="6">
                  <c:v>3.7297297297297298</c:v>
                </c:pt>
                <c:pt idx="7">
                  <c:v>4.5</c:v>
                </c:pt>
                <c:pt idx="12">
                  <c:v>9.2605591212305995</c:v>
                </c:pt>
                <c:pt idx="15">
                  <c:v>9.5500000000000007</c:v>
                </c:pt>
                <c:pt idx="16">
                  <c:v>9.5</c:v>
                </c:pt>
                <c:pt idx="17">
                  <c:v>9.75</c:v>
                </c:pt>
                <c:pt idx="18">
                  <c:v>9.7503324161035092</c:v>
                </c:pt>
                <c:pt idx="19">
                  <c:v>9.7666034404409103</c:v>
                </c:pt>
                <c:pt idx="20">
                  <c:v>9.6734912999990303</c:v>
                </c:pt>
                <c:pt idx="21">
                  <c:v>9.6630591634098497</c:v>
                </c:pt>
                <c:pt idx="22">
                  <c:v>9.72975845410628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8-4A96-83D0-C79CD0609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OPERACIONES_VOLUMEN_ML_072025!$E$12:$E$38</c:f>
              <c:numCache>
                <c:formatCode>_(* #,##0_);_(* \(#,##0\);_(* "-"??_);_(@_)</c:formatCode>
                <c:ptCount val="27"/>
                <c:pt idx="0">
                  <c:v>18</c:v>
                </c:pt>
                <c:pt idx="1">
                  <c:v>42</c:v>
                </c:pt>
                <c:pt idx="2">
                  <c:v>95</c:v>
                </c:pt>
                <c:pt idx="3">
                  <c:v>66</c:v>
                </c:pt>
                <c:pt idx="4">
                  <c:v>19</c:v>
                </c:pt>
                <c:pt idx="5">
                  <c:v>125</c:v>
                </c:pt>
                <c:pt idx="6">
                  <c:v>593</c:v>
                </c:pt>
                <c:pt idx="7">
                  <c:v>10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5387</c:v>
                </c:pt>
                <c:pt idx="13">
                  <c:v>33</c:v>
                </c:pt>
                <c:pt idx="14">
                  <c:v>2</c:v>
                </c:pt>
                <c:pt idx="15">
                  <c:v>15</c:v>
                </c:pt>
                <c:pt idx="16">
                  <c:v>2</c:v>
                </c:pt>
                <c:pt idx="17">
                  <c:v>26</c:v>
                </c:pt>
                <c:pt idx="18">
                  <c:v>518</c:v>
                </c:pt>
                <c:pt idx="19">
                  <c:v>840</c:v>
                </c:pt>
                <c:pt idx="20">
                  <c:v>517</c:v>
                </c:pt>
                <c:pt idx="21">
                  <c:v>36</c:v>
                </c:pt>
                <c:pt idx="22">
                  <c:v>83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2-48F7-9BBD-E8E88B25F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OPERACIONES_VOLUMEN_ML_072025!$G$12:$G$38</c:f>
              <c:numCache>
                <c:formatCode>_(* #,##0_);_(* \(#,##0\);_(* "-"??_);_(@_)</c:formatCode>
                <c:ptCount val="27"/>
                <c:pt idx="0">
                  <c:v>213860891781</c:v>
                </c:pt>
                <c:pt idx="1">
                  <c:v>149759292603</c:v>
                </c:pt>
                <c:pt idx="2">
                  <c:v>67127869726</c:v>
                </c:pt>
                <c:pt idx="3">
                  <c:v>220112438183</c:v>
                </c:pt>
                <c:pt idx="4">
                  <c:v>1986000000</c:v>
                </c:pt>
                <c:pt idx="5">
                  <c:v>92895377225</c:v>
                </c:pt>
                <c:pt idx="6">
                  <c:v>52230091189</c:v>
                </c:pt>
                <c:pt idx="7">
                  <c:v>730000000</c:v>
                </c:pt>
                <c:pt idx="8">
                  <c:v>1096500000</c:v>
                </c:pt>
                <c:pt idx="9">
                  <c:v>10900000000</c:v>
                </c:pt>
                <c:pt idx="10">
                  <c:v>843000000</c:v>
                </c:pt>
                <c:pt idx="11">
                  <c:v>801037374</c:v>
                </c:pt>
                <c:pt idx="12">
                  <c:v>1290228805329</c:v>
                </c:pt>
                <c:pt idx="13">
                  <c:v>5911040931</c:v>
                </c:pt>
                <c:pt idx="14">
                  <c:v>232300000</c:v>
                </c:pt>
                <c:pt idx="15">
                  <c:v>1650506766</c:v>
                </c:pt>
                <c:pt idx="16">
                  <c:v>250000000</c:v>
                </c:pt>
                <c:pt idx="17">
                  <c:v>8165000000</c:v>
                </c:pt>
                <c:pt idx="18">
                  <c:v>162087101749</c:v>
                </c:pt>
                <c:pt idx="19">
                  <c:v>246894799212</c:v>
                </c:pt>
                <c:pt idx="20">
                  <c:v>229791190035</c:v>
                </c:pt>
                <c:pt idx="21">
                  <c:v>11768972000</c:v>
                </c:pt>
                <c:pt idx="22">
                  <c:v>1021370794553</c:v>
                </c:pt>
                <c:pt idx="23">
                  <c:v>295165000000</c:v>
                </c:pt>
                <c:pt idx="24">
                  <c:v>220000000</c:v>
                </c:pt>
                <c:pt idx="25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2-48F7-9BBD-E8E88B25F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12">
                  <c:v>209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207</c:v>
                </c:pt>
                <c:pt idx="19">
                  <c:v>175</c:v>
                </c:pt>
                <c:pt idx="20">
                  <c:v>71</c:v>
                </c:pt>
                <c:pt idx="21">
                  <c:v>7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E-4C10-B083-7BD9CB1A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OPERACIONES_VOLUMEN_ML_072025!$H$12:$H$38</c:f>
              <c:numCache>
                <c:formatCode>_(* #,##0_);_(* \(#,##0\);_(* "-"??_);_(@_)</c:formatCode>
                <c:ptCount val="27"/>
                <c:pt idx="2">
                  <c:v>35603423</c:v>
                </c:pt>
                <c:pt idx="5">
                  <c:v>200000000</c:v>
                </c:pt>
                <c:pt idx="6">
                  <c:v>37000000</c:v>
                </c:pt>
                <c:pt idx="7">
                  <c:v>75000000</c:v>
                </c:pt>
                <c:pt idx="12">
                  <c:v>39489054666</c:v>
                </c:pt>
                <c:pt idx="15">
                  <c:v>100000000</c:v>
                </c:pt>
                <c:pt idx="16">
                  <c:v>101000000</c:v>
                </c:pt>
                <c:pt idx="17">
                  <c:v>150000000</c:v>
                </c:pt>
                <c:pt idx="18">
                  <c:v>40536833077</c:v>
                </c:pt>
                <c:pt idx="19">
                  <c:v>40143144761</c:v>
                </c:pt>
                <c:pt idx="20">
                  <c:v>18825585260</c:v>
                </c:pt>
                <c:pt idx="21">
                  <c:v>1069857200</c:v>
                </c:pt>
                <c:pt idx="22">
                  <c:v>2587500000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E-4C10-B083-7BD9CB1A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CDA_ML_052026!$H$10:$H$37</c:f>
              <c:numCache>
                <c:formatCode>_(* #,##0.00_);_(* \(#,##0.00\);_(* "-"??_);_(@_)</c:formatCode>
                <c:ptCount val="28"/>
                <c:pt idx="0">
                  <c:v>4.63694147290221</c:v>
                </c:pt>
                <c:pt idx="1">
                  <c:v>5.8344188287805103</c:v>
                </c:pt>
                <c:pt idx="2">
                  <c:v>6.4863625505513403</c:v>
                </c:pt>
                <c:pt idx="3">
                  <c:v>6.9588800621238498</c:v>
                </c:pt>
                <c:pt idx="4">
                  <c:v>6.7442047643183001</c:v>
                </c:pt>
                <c:pt idx="5">
                  <c:v>7.1225676003188898</c:v>
                </c:pt>
                <c:pt idx="6">
                  <c:v>6.8307790668811004</c:v>
                </c:pt>
                <c:pt idx="7">
                  <c:v>7.1471811202356204</c:v>
                </c:pt>
                <c:pt idx="8">
                  <c:v>7.6881052631578903</c:v>
                </c:pt>
                <c:pt idx="9">
                  <c:v>6.9928571428571402</c:v>
                </c:pt>
                <c:pt idx="10">
                  <c:v>9.3399253731343297</c:v>
                </c:pt>
                <c:pt idx="11">
                  <c:v>8.0149543806063903</c:v>
                </c:pt>
                <c:pt idx="12">
                  <c:v>9.4723269900607097</c:v>
                </c:pt>
                <c:pt idx="13">
                  <c:v>8.8002136752136693</c:v>
                </c:pt>
                <c:pt idx="14">
                  <c:v>5.8168128606374996</c:v>
                </c:pt>
                <c:pt idx="15">
                  <c:v>9.4071428571428601</c:v>
                </c:pt>
                <c:pt idx="16">
                  <c:v>7</c:v>
                </c:pt>
                <c:pt idx="17">
                  <c:v>9.3067411248504204</c:v>
                </c:pt>
                <c:pt idx="18">
                  <c:v>10.029724672133201</c:v>
                </c:pt>
                <c:pt idx="19">
                  <c:v>9.7913551075833301</c:v>
                </c:pt>
                <c:pt idx="20">
                  <c:v>9.7056355263792007</c:v>
                </c:pt>
                <c:pt idx="21">
                  <c:v>9.9294523556500192</c:v>
                </c:pt>
                <c:pt idx="22">
                  <c:v>9.9263881322606906</c:v>
                </c:pt>
                <c:pt idx="23">
                  <c:v>10</c:v>
                </c:pt>
                <c:pt idx="26">
                  <c:v>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E-4D0D-98B5-DD636DA130F5}"/>
            </c:ext>
          </c:extLst>
        </c:ser>
        <c:ser>
          <c:idx val="1"/>
          <c:order val="1"/>
          <c:tx>
            <c:strRef>
              <c:f>CDA_ML_052026!$I$9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CDA_ML_052026!$I$10:$I$37</c:f>
              <c:numCache>
                <c:formatCode>_(* #,##0.00_);_(* \(#,##0.00\);_(* "-"??_);_(@_)</c:formatCode>
                <c:ptCount val="28"/>
                <c:pt idx="2">
                  <c:v>7</c:v>
                </c:pt>
                <c:pt idx="3">
                  <c:v>7</c:v>
                </c:pt>
                <c:pt idx="6">
                  <c:v>7</c:v>
                </c:pt>
                <c:pt idx="9">
                  <c:v>6.5</c:v>
                </c:pt>
                <c:pt idx="12">
                  <c:v>10.151923923651299</c:v>
                </c:pt>
                <c:pt idx="13">
                  <c:v>10.5</c:v>
                </c:pt>
                <c:pt idx="14">
                  <c:v>9.5</c:v>
                </c:pt>
                <c:pt idx="15">
                  <c:v>8.1</c:v>
                </c:pt>
                <c:pt idx="18">
                  <c:v>10.391440673836801</c:v>
                </c:pt>
                <c:pt idx="19">
                  <c:v>10.405259003480699</c:v>
                </c:pt>
                <c:pt idx="20">
                  <c:v>10.222590142730599</c:v>
                </c:pt>
                <c:pt idx="21">
                  <c:v>10.291723706641401</c:v>
                </c:pt>
                <c:pt idx="22">
                  <c:v>10.778542593842101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E-4D0D-98B5-DD636DA13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CDA_ME_072025!$H$10:$H$37</c:f>
              <c:numCache>
                <c:formatCode>_ * #,##0.00_ ;_ * \-#,##0.00_ ;_ * "-"_ ;_ @_ </c:formatCode>
                <c:ptCount val="28"/>
                <c:pt idx="0">
                  <c:v>3.3226508908865799</c:v>
                </c:pt>
                <c:pt idx="1">
                  <c:v>4.1749291108053903</c:v>
                </c:pt>
                <c:pt idx="2">
                  <c:v>3.8145738823817501</c:v>
                </c:pt>
                <c:pt idx="3">
                  <c:v>4.6223447877621098</c:v>
                </c:pt>
                <c:pt idx="4">
                  <c:v>3.4957206915703201</c:v>
                </c:pt>
                <c:pt idx="5">
                  <c:v>3.5940777012823499</c:v>
                </c:pt>
                <c:pt idx="6">
                  <c:v>4.0085419331719301</c:v>
                </c:pt>
                <c:pt idx="7">
                  <c:v>4.1163204863234899</c:v>
                </c:pt>
                <c:pt idx="8">
                  <c:v>4.0191451405065903</c:v>
                </c:pt>
                <c:pt idx="9">
                  <c:v>3.5901936231754599</c:v>
                </c:pt>
                <c:pt idx="10">
                  <c:v>3.4252801232059502</c:v>
                </c:pt>
                <c:pt idx="11">
                  <c:v>4.4225876197248803</c:v>
                </c:pt>
                <c:pt idx="12">
                  <c:v>5.4624512719226201</c:v>
                </c:pt>
                <c:pt idx="13">
                  <c:v>5.4469658782685304</c:v>
                </c:pt>
                <c:pt idx="14">
                  <c:v>5.03116077590213</c:v>
                </c:pt>
                <c:pt idx="15">
                  <c:v>5.6</c:v>
                </c:pt>
                <c:pt idx="17">
                  <c:v>5.9489544874241096</c:v>
                </c:pt>
                <c:pt idx="18">
                  <c:v>6.2012945140194198</c:v>
                </c:pt>
                <c:pt idx="19">
                  <c:v>6.1709174932417596</c:v>
                </c:pt>
                <c:pt idx="20">
                  <c:v>6.2368556358636402</c:v>
                </c:pt>
                <c:pt idx="21">
                  <c:v>6.4105718552348598</c:v>
                </c:pt>
                <c:pt idx="22">
                  <c:v>6.3640361150661402</c:v>
                </c:pt>
                <c:pt idx="23">
                  <c:v>7.1772227047179999</c:v>
                </c:pt>
                <c:pt idx="26">
                  <c:v>6.5</c:v>
                </c:pt>
                <c:pt idx="27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1-4A36-9FD1-4775CD3F9E0A}"/>
            </c:ext>
          </c:extLst>
        </c:ser>
        <c:ser>
          <c:idx val="1"/>
          <c:order val="1"/>
          <c:tx>
            <c:strRef>
              <c:f>CDA_ME_072025!$I$9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CDA_ME_072025!$I$10:$I$37</c:f>
              <c:numCache>
                <c:formatCode>_ * #,##0.00_ ;_ * \-#,##0.00_ ;_ * "-"_ ;_ @_ </c:formatCode>
                <c:ptCount val="28"/>
                <c:pt idx="3">
                  <c:v>3.75</c:v>
                </c:pt>
                <c:pt idx="6">
                  <c:v>3.9667570042631199</c:v>
                </c:pt>
                <c:pt idx="12">
                  <c:v>5.5131476871974696</c:v>
                </c:pt>
                <c:pt idx="13">
                  <c:v>6.5</c:v>
                </c:pt>
                <c:pt idx="18">
                  <c:v>6.3124871105504203</c:v>
                </c:pt>
                <c:pt idx="19">
                  <c:v>6.4031756725119502</c:v>
                </c:pt>
                <c:pt idx="20">
                  <c:v>6.2456220923840204</c:v>
                </c:pt>
                <c:pt idx="2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1-4A36-9FD1-4775CD3F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OPERACIONES_VOLUMEN_ME_072025!$E$12:$E$39</c:f>
              <c:numCache>
                <c:formatCode>_(* #,##0_);_(* \(#,##0\);_(* "-"_);_(@_)</c:formatCode>
                <c:ptCount val="28"/>
                <c:pt idx="0">
                  <c:v>13</c:v>
                </c:pt>
                <c:pt idx="1">
                  <c:v>34</c:v>
                </c:pt>
                <c:pt idx="2">
                  <c:v>72</c:v>
                </c:pt>
                <c:pt idx="3">
                  <c:v>46</c:v>
                </c:pt>
                <c:pt idx="4">
                  <c:v>5</c:v>
                </c:pt>
                <c:pt idx="5">
                  <c:v>62</c:v>
                </c:pt>
                <c:pt idx="6">
                  <c:v>120</c:v>
                </c:pt>
                <c:pt idx="7">
                  <c:v>4</c:v>
                </c:pt>
                <c:pt idx="8">
                  <c:v>2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780</c:v>
                </c:pt>
                <c:pt idx="13">
                  <c:v>9</c:v>
                </c:pt>
                <c:pt idx="14">
                  <c:v>3</c:v>
                </c:pt>
                <c:pt idx="15">
                  <c:v>1</c:v>
                </c:pt>
                <c:pt idx="17">
                  <c:v>5</c:v>
                </c:pt>
                <c:pt idx="18">
                  <c:v>771</c:v>
                </c:pt>
                <c:pt idx="19">
                  <c:v>397</c:v>
                </c:pt>
                <c:pt idx="20">
                  <c:v>231</c:v>
                </c:pt>
                <c:pt idx="21">
                  <c:v>20</c:v>
                </c:pt>
                <c:pt idx="22">
                  <c:v>58</c:v>
                </c:pt>
                <c:pt idx="23">
                  <c:v>3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9-4222-91CF-024DFF725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OPERACIONES_VOLUMEN_ME_072025!$G$12:$G$39</c:f>
              <c:numCache>
                <c:formatCode>_(* #,##0_);_(* \(#,##0\);_(* "-"_);_(@_)</c:formatCode>
                <c:ptCount val="28"/>
                <c:pt idx="0">
                  <c:v>37114141645</c:v>
                </c:pt>
                <c:pt idx="1">
                  <c:v>88738356882</c:v>
                </c:pt>
                <c:pt idx="2">
                  <c:v>137369706118</c:v>
                </c:pt>
                <c:pt idx="3">
                  <c:v>168810378622</c:v>
                </c:pt>
                <c:pt idx="4">
                  <c:v>1753989511</c:v>
                </c:pt>
                <c:pt idx="5">
                  <c:v>40020723160</c:v>
                </c:pt>
                <c:pt idx="6">
                  <c:v>77210557138</c:v>
                </c:pt>
                <c:pt idx="7">
                  <c:v>1324846550</c:v>
                </c:pt>
                <c:pt idx="8">
                  <c:v>781434850</c:v>
                </c:pt>
                <c:pt idx="9">
                  <c:v>2506710464</c:v>
                </c:pt>
                <c:pt idx="10">
                  <c:v>559935313</c:v>
                </c:pt>
                <c:pt idx="11">
                  <c:v>2296640400</c:v>
                </c:pt>
                <c:pt idx="12">
                  <c:v>901348771898.43994</c:v>
                </c:pt>
                <c:pt idx="13">
                  <c:v>1653175134</c:v>
                </c:pt>
                <c:pt idx="14">
                  <c:v>630747131</c:v>
                </c:pt>
                <c:pt idx="15">
                  <c:v>8427310720</c:v>
                </c:pt>
                <c:pt idx="17">
                  <c:v>2688900081</c:v>
                </c:pt>
                <c:pt idx="18">
                  <c:v>780572004956</c:v>
                </c:pt>
                <c:pt idx="19">
                  <c:v>306358620562</c:v>
                </c:pt>
                <c:pt idx="20">
                  <c:v>204057896835</c:v>
                </c:pt>
                <c:pt idx="21">
                  <c:v>19157056283</c:v>
                </c:pt>
                <c:pt idx="22">
                  <c:v>34382468997</c:v>
                </c:pt>
                <c:pt idx="23">
                  <c:v>35482176000</c:v>
                </c:pt>
                <c:pt idx="26">
                  <c:v>14862080000</c:v>
                </c:pt>
                <c:pt idx="27">
                  <c:v>385535000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9-4222-91CF-024DFF725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2</c:v>
                </c:pt>
                <c:pt idx="12">
                  <c:v>11</c:v>
                </c:pt>
                <c:pt idx="13">
                  <c:v>4</c:v>
                </c:pt>
                <c:pt idx="18">
                  <c:v>44</c:v>
                </c:pt>
                <c:pt idx="19">
                  <c:v>20</c:v>
                </c:pt>
                <c:pt idx="20">
                  <c:v>13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6-4622-BC85-E99F7F7C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OPERACIONES_VOLUMEN_ME_072025!$H$12:$H$39</c:f>
              <c:numCache>
                <c:formatCode>_(* #,##0_);_(* \(#,##0\);_(* "-"??_);_(@_)</c:formatCode>
                <c:ptCount val="28"/>
                <c:pt idx="3">
                  <c:v>441963600</c:v>
                </c:pt>
                <c:pt idx="6">
                  <c:v>164629131</c:v>
                </c:pt>
                <c:pt idx="12">
                  <c:v>7651444364.3999996</c:v>
                </c:pt>
                <c:pt idx="13">
                  <c:v>1542140000</c:v>
                </c:pt>
                <c:pt idx="18">
                  <c:v>19062051772.580002</c:v>
                </c:pt>
                <c:pt idx="19">
                  <c:v>6863366952.6599998</c:v>
                </c:pt>
                <c:pt idx="20">
                  <c:v>4187527028</c:v>
                </c:pt>
                <c:pt idx="21">
                  <c:v>434274506.88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6-4622-BC85-E99F7F7C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CDA_ML_062025!$H$10:$H$37</c:f>
              <c:numCache>
                <c:formatCode>_(* #,##0.00_);_(* \(#,##0.00\);_(* "-"??_);_(@_)</c:formatCode>
                <c:ptCount val="28"/>
                <c:pt idx="0">
                  <c:v>6.6600922224129899</c:v>
                </c:pt>
                <c:pt idx="1">
                  <c:v>7.0046663888020602</c:v>
                </c:pt>
                <c:pt idx="2">
                  <c:v>6.8973361409393998</c:v>
                </c:pt>
                <c:pt idx="3">
                  <c:v>6.0767743351676904</c:v>
                </c:pt>
                <c:pt idx="4">
                  <c:v>7.13</c:v>
                </c:pt>
                <c:pt idx="5">
                  <c:v>6.75309691991131</c:v>
                </c:pt>
                <c:pt idx="6">
                  <c:v>6.1684101613298896</c:v>
                </c:pt>
                <c:pt idx="7">
                  <c:v>6.9094956452909999</c:v>
                </c:pt>
                <c:pt idx="8">
                  <c:v>6.7384270564407798</c:v>
                </c:pt>
                <c:pt idx="9">
                  <c:v>6.3028846153846096</c:v>
                </c:pt>
                <c:pt idx="10">
                  <c:v>4.55</c:v>
                </c:pt>
                <c:pt idx="11">
                  <c:v>5.3812499999999996</c:v>
                </c:pt>
                <c:pt idx="12">
                  <c:v>8.1703568864834395</c:v>
                </c:pt>
                <c:pt idx="13">
                  <c:v>7.5484972810764397</c:v>
                </c:pt>
                <c:pt idx="14">
                  <c:v>7.6470588235294104</c:v>
                </c:pt>
                <c:pt idx="15">
                  <c:v>6.6195390070922002</c:v>
                </c:pt>
                <c:pt idx="17">
                  <c:v>7.8030168862831397</c:v>
                </c:pt>
                <c:pt idx="18">
                  <c:v>8.2188552037270899</c:v>
                </c:pt>
                <c:pt idx="19">
                  <c:v>8.1147404093586797</c:v>
                </c:pt>
                <c:pt idx="20">
                  <c:v>8.5834970515405704</c:v>
                </c:pt>
                <c:pt idx="21">
                  <c:v>8.5290241179097794</c:v>
                </c:pt>
                <c:pt idx="22">
                  <c:v>8.6918448286546504</c:v>
                </c:pt>
                <c:pt idx="23">
                  <c:v>10.25</c:v>
                </c:pt>
                <c:pt idx="24">
                  <c:v>6.8</c:v>
                </c:pt>
                <c:pt idx="25">
                  <c:v>7.9470948012232396</c:v>
                </c:pt>
                <c:pt idx="27">
                  <c:v>9.7804542124542095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2-4DEC-8062-A3814F5D9BEF}"/>
            </c:ext>
          </c:extLst>
        </c:ser>
        <c:ser>
          <c:idx val="1"/>
          <c:order val="1"/>
          <c:tx>
            <c:strRef>
              <c:f>CDA_ML_062025!$I$9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CDA_ML_062025!$I$10:$I$37</c:f>
              <c:numCache>
                <c:formatCode>_(* #,##0.00_);_(* \(#,##0.00\);_(* "-"??_);_(@_)</c:formatCode>
                <c:ptCount val="28"/>
                <c:pt idx="1">
                  <c:v>5.25</c:v>
                </c:pt>
                <c:pt idx="2">
                  <c:v>8.3548200550323806</c:v>
                </c:pt>
                <c:pt idx="3">
                  <c:v>5.75</c:v>
                </c:pt>
                <c:pt idx="6">
                  <c:v>7.9235595390525004</c:v>
                </c:pt>
                <c:pt idx="12">
                  <c:v>8.3651950611106791</c:v>
                </c:pt>
                <c:pt idx="14">
                  <c:v>7.5726303135776902</c:v>
                </c:pt>
                <c:pt idx="15">
                  <c:v>8.1</c:v>
                </c:pt>
                <c:pt idx="16">
                  <c:v>8.75</c:v>
                </c:pt>
                <c:pt idx="17">
                  <c:v>8.25</c:v>
                </c:pt>
                <c:pt idx="18">
                  <c:v>8.9456631895219694</c:v>
                </c:pt>
                <c:pt idx="19">
                  <c:v>9.1500290632662704</c:v>
                </c:pt>
                <c:pt idx="20">
                  <c:v>9.4686947364167509</c:v>
                </c:pt>
                <c:pt idx="21">
                  <c:v>9.8214285714285694</c:v>
                </c:pt>
                <c:pt idx="22">
                  <c:v>9.5009345794392495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2-4DEC-8062-A3814F5D9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layout>
            <c:manualLayout>
              <c:xMode val="edge"/>
              <c:yMode val="edge"/>
              <c:x val="0"/>
              <c:y val="0.29746523949140674"/>
            </c:manualLayout>
          </c:layout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OPERACIONES_VOLUMEN_ML_062025!$E$12:$E$38</c:f>
              <c:numCache>
                <c:formatCode>_(* #,##0_);_(* \(#,##0\);_(* "-"??_);_(@_)</c:formatCode>
                <c:ptCount val="27"/>
                <c:pt idx="0">
                  <c:v>23</c:v>
                </c:pt>
                <c:pt idx="1">
                  <c:v>23</c:v>
                </c:pt>
                <c:pt idx="2">
                  <c:v>66</c:v>
                </c:pt>
                <c:pt idx="3">
                  <c:v>59</c:v>
                </c:pt>
                <c:pt idx="4">
                  <c:v>2</c:v>
                </c:pt>
                <c:pt idx="5">
                  <c:v>67</c:v>
                </c:pt>
                <c:pt idx="6">
                  <c:v>362</c:v>
                </c:pt>
                <c:pt idx="7">
                  <c:v>7</c:v>
                </c:pt>
                <c:pt idx="8">
                  <c:v>3</c:v>
                </c:pt>
                <c:pt idx="9">
                  <c:v>7</c:v>
                </c:pt>
                <c:pt idx="10">
                  <c:v>2</c:v>
                </c:pt>
                <c:pt idx="11">
                  <c:v>7</c:v>
                </c:pt>
                <c:pt idx="12">
                  <c:v>2815</c:v>
                </c:pt>
                <c:pt idx="13">
                  <c:v>46</c:v>
                </c:pt>
                <c:pt idx="14">
                  <c:v>4</c:v>
                </c:pt>
                <c:pt idx="15">
                  <c:v>6</c:v>
                </c:pt>
                <c:pt idx="17">
                  <c:v>10</c:v>
                </c:pt>
                <c:pt idx="18">
                  <c:v>347</c:v>
                </c:pt>
                <c:pt idx="19">
                  <c:v>452</c:v>
                </c:pt>
                <c:pt idx="20">
                  <c:v>342</c:v>
                </c:pt>
                <c:pt idx="21">
                  <c:v>25</c:v>
                </c:pt>
                <c:pt idx="22">
                  <c:v>50</c:v>
                </c:pt>
                <c:pt idx="23">
                  <c:v>1</c:v>
                </c:pt>
                <c:pt idx="24">
                  <c:v>1</c:v>
                </c:pt>
                <c:pt idx="2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8-4377-9D21-9B876B5B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OPERACIONES_VOLUMEN_ML_062025!$G$12:$G$38</c:f>
              <c:numCache>
                <c:formatCode>_(* #,##0_);_(* \(#,##0\);_(* "-"??_);_(@_)</c:formatCode>
                <c:ptCount val="27"/>
                <c:pt idx="0">
                  <c:v>203855000000</c:v>
                </c:pt>
                <c:pt idx="1">
                  <c:v>57582000000</c:v>
                </c:pt>
                <c:pt idx="2">
                  <c:v>122243586651</c:v>
                </c:pt>
                <c:pt idx="3">
                  <c:v>23232980519</c:v>
                </c:pt>
                <c:pt idx="4">
                  <c:v>2500000000</c:v>
                </c:pt>
                <c:pt idx="5">
                  <c:v>20930895650</c:v>
                </c:pt>
                <c:pt idx="6">
                  <c:v>56504539749</c:v>
                </c:pt>
                <c:pt idx="7">
                  <c:v>36262891004</c:v>
                </c:pt>
                <c:pt idx="8">
                  <c:v>946195082</c:v>
                </c:pt>
                <c:pt idx="9">
                  <c:v>1040000000</c:v>
                </c:pt>
                <c:pt idx="10">
                  <c:v>35000000</c:v>
                </c:pt>
                <c:pt idx="11">
                  <c:v>4000000000</c:v>
                </c:pt>
                <c:pt idx="12">
                  <c:v>776459584579</c:v>
                </c:pt>
                <c:pt idx="13">
                  <c:v>13339519178</c:v>
                </c:pt>
                <c:pt idx="14">
                  <c:v>850000000</c:v>
                </c:pt>
                <c:pt idx="15">
                  <c:v>1410000000</c:v>
                </c:pt>
                <c:pt idx="17">
                  <c:v>3826064000</c:v>
                </c:pt>
                <c:pt idx="18">
                  <c:v>127854934982</c:v>
                </c:pt>
                <c:pt idx="19">
                  <c:v>123117825346</c:v>
                </c:pt>
                <c:pt idx="20">
                  <c:v>126526823842</c:v>
                </c:pt>
                <c:pt idx="21">
                  <c:v>4478000000</c:v>
                </c:pt>
                <c:pt idx="22">
                  <c:v>8068500000</c:v>
                </c:pt>
                <c:pt idx="23">
                  <c:v>25000000000</c:v>
                </c:pt>
                <c:pt idx="24">
                  <c:v>200000000</c:v>
                </c:pt>
                <c:pt idx="25">
                  <c:v>1635000000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8-4377-9D21-9B876B5B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7</c:v>
                </c:pt>
                <c:pt idx="3">
                  <c:v>1</c:v>
                </c:pt>
                <c:pt idx="6">
                  <c:v>5</c:v>
                </c:pt>
                <c:pt idx="12">
                  <c:v>92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82</c:v>
                </c:pt>
                <c:pt idx="19">
                  <c:v>140</c:v>
                </c:pt>
                <c:pt idx="20">
                  <c:v>136</c:v>
                </c:pt>
                <c:pt idx="21">
                  <c:v>13</c:v>
                </c:pt>
                <c:pt idx="2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6-4407-AE87-E1C0E8E1C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OPERACIONES_VOLUMEN_ML_062025!$H$12:$H$38</c:f>
              <c:numCache>
                <c:formatCode>_(* #,##0_);_(* \(#,##0\);_(* "-"??_);_(@_)</c:formatCode>
                <c:ptCount val="27"/>
                <c:pt idx="1">
                  <c:v>15600000</c:v>
                </c:pt>
                <c:pt idx="2">
                  <c:v>2352768158</c:v>
                </c:pt>
                <c:pt idx="3">
                  <c:v>15600000</c:v>
                </c:pt>
                <c:pt idx="6">
                  <c:v>781000000</c:v>
                </c:pt>
                <c:pt idx="12">
                  <c:v>18300111245</c:v>
                </c:pt>
                <c:pt idx="14">
                  <c:v>464928414</c:v>
                </c:pt>
                <c:pt idx="15">
                  <c:v>50000000</c:v>
                </c:pt>
                <c:pt idx="16">
                  <c:v>150000000</c:v>
                </c:pt>
                <c:pt idx="17">
                  <c:v>120000000</c:v>
                </c:pt>
                <c:pt idx="18">
                  <c:v>22730536243</c:v>
                </c:pt>
                <c:pt idx="19">
                  <c:v>36498967123</c:v>
                </c:pt>
                <c:pt idx="20">
                  <c:v>32085732742</c:v>
                </c:pt>
                <c:pt idx="21">
                  <c:v>1400000000</c:v>
                </c:pt>
                <c:pt idx="22">
                  <c:v>1070000000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6-4407-AE87-E1C0E8E1C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CDA_ME_062025!$H$10:$H$37</c:f>
              <c:numCache>
                <c:formatCode>_ * #,##0.00_ ;_ * \-#,##0.00_ ;_ * "-"_ ;_ @_ </c:formatCode>
                <c:ptCount val="28"/>
                <c:pt idx="0">
                  <c:v>3.74685444640135</c:v>
                </c:pt>
                <c:pt idx="1">
                  <c:v>2.8477650723813501</c:v>
                </c:pt>
                <c:pt idx="2">
                  <c:v>3.6757898930031199</c:v>
                </c:pt>
                <c:pt idx="3">
                  <c:v>4.5057938195612204</c:v>
                </c:pt>
                <c:pt idx="4">
                  <c:v>4.07516067747218</c:v>
                </c:pt>
                <c:pt idx="5">
                  <c:v>3.8632201583685499</c:v>
                </c:pt>
                <c:pt idx="6">
                  <c:v>4.3560701544893004</c:v>
                </c:pt>
                <c:pt idx="7">
                  <c:v>3.7704432962337902</c:v>
                </c:pt>
                <c:pt idx="8">
                  <c:v>4.2410777374283803</c:v>
                </c:pt>
                <c:pt idx="9">
                  <c:v>4.3464099696387697</c:v>
                </c:pt>
                <c:pt idx="10">
                  <c:v>5.7945485770420202</c:v>
                </c:pt>
                <c:pt idx="11">
                  <c:v>4.0999999999999996</c:v>
                </c:pt>
                <c:pt idx="12">
                  <c:v>5.3508140712277799</c:v>
                </c:pt>
                <c:pt idx="13">
                  <c:v>5.3</c:v>
                </c:pt>
                <c:pt idx="14">
                  <c:v>5.5</c:v>
                </c:pt>
                <c:pt idx="16">
                  <c:v>5</c:v>
                </c:pt>
                <c:pt idx="17">
                  <c:v>5.0233946875841404</c:v>
                </c:pt>
                <c:pt idx="18">
                  <c:v>6.17132223723201</c:v>
                </c:pt>
                <c:pt idx="19">
                  <c:v>6.1248306696672898</c:v>
                </c:pt>
                <c:pt idx="20">
                  <c:v>6.1078384627433904</c:v>
                </c:pt>
                <c:pt idx="21">
                  <c:v>6.1795020674602004</c:v>
                </c:pt>
                <c:pt idx="22">
                  <c:v>6.4342093850799396</c:v>
                </c:pt>
                <c:pt idx="25">
                  <c:v>7.15</c:v>
                </c:pt>
                <c:pt idx="27">
                  <c:v>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E-4A14-AD72-A2C0A853F00C}"/>
            </c:ext>
          </c:extLst>
        </c:ser>
        <c:ser>
          <c:idx val="1"/>
          <c:order val="1"/>
          <c:tx>
            <c:strRef>
              <c:f>CDA_ME_062025!$I$9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CDA_ME_062025!$I$10:$I$37</c:f>
              <c:numCache>
                <c:formatCode>_ * #,##0.00_ ;_ * \-#,##0.00_ ;_ * "-"_ ;_ @_ </c:formatCode>
                <c:ptCount val="28"/>
                <c:pt idx="3">
                  <c:v>3.7049745207337201</c:v>
                </c:pt>
                <c:pt idx="6">
                  <c:v>3.8772460010354202</c:v>
                </c:pt>
                <c:pt idx="12">
                  <c:v>5.4276458221454797</c:v>
                </c:pt>
                <c:pt idx="18">
                  <c:v>6.0789163067149499</c:v>
                </c:pt>
                <c:pt idx="19">
                  <c:v>6.03477773244646</c:v>
                </c:pt>
                <c:pt idx="20">
                  <c:v>6.4092906482972802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E-4A14-AD72-A2C0A853F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OPERACIONES_VOLUMEN_ME_062025!$E$12:$E$39</c:f>
              <c:numCache>
                <c:formatCode>_(* #,##0_);_(* \(#,##0\);_(* "-"_);_(@_)</c:formatCode>
                <c:ptCount val="28"/>
                <c:pt idx="0">
                  <c:v>13</c:v>
                </c:pt>
                <c:pt idx="1">
                  <c:v>23</c:v>
                </c:pt>
                <c:pt idx="2">
                  <c:v>60</c:v>
                </c:pt>
                <c:pt idx="3">
                  <c:v>46</c:v>
                </c:pt>
                <c:pt idx="4">
                  <c:v>7</c:v>
                </c:pt>
                <c:pt idx="5">
                  <c:v>56</c:v>
                </c:pt>
                <c:pt idx="6">
                  <c:v>101</c:v>
                </c:pt>
                <c:pt idx="7">
                  <c:v>4</c:v>
                </c:pt>
                <c:pt idx="8">
                  <c:v>6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723</c:v>
                </c:pt>
                <c:pt idx="13">
                  <c:v>1</c:v>
                </c:pt>
                <c:pt idx="14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545</c:v>
                </c:pt>
                <c:pt idx="19">
                  <c:v>226</c:v>
                </c:pt>
                <c:pt idx="20">
                  <c:v>175</c:v>
                </c:pt>
                <c:pt idx="21">
                  <c:v>31</c:v>
                </c:pt>
                <c:pt idx="22">
                  <c:v>35</c:v>
                </c:pt>
                <c:pt idx="25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7-4538-A786-6E9A6B90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OPERACIONES_VOLUMEN_ME_062025!$G$12:$G$39</c:f>
              <c:numCache>
                <c:formatCode>_(* #,##0_);_(* \(#,##0\);_(* "-"_);_(@_)</c:formatCode>
                <c:ptCount val="28"/>
                <c:pt idx="0">
                  <c:v>21808418661</c:v>
                </c:pt>
                <c:pt idx="1">
                  <c:v>58502190151</c:v>
                </c:pt>
                <c:pt idx="2">
                  <c:v>267385869215</c:v>
                </c:pt>
                <c:pt idx="3">
                  <c:v>147291442012</c:v>
                </c:pt>
                <c:pt idx="4">
                  <c:v>4173880793</c:v>
                </c:pt>
                <c:pt idx="5">
                  <c:v>139740029116</c:v>
                </c:pt>
                <c:pt idx="6">
                  <c:v>97735598818</c:v>
                </c:pt>
                <c:pt idx="7">
                  <c:v>2110075450</c:v>
                </c:pt>
                <c:pt idx="8">
                  <c:v>1772759440</c:v>
                </c:pt>
                <c:pt idx="9">
                  <c:v>1284315740</c:v>
                </c:pt>
                <c:pt idx="10">
                  <c:v>33698582263</c:v>
                </c:pt>
                <c:pt idx="11">
                  <c:v>8778770000</c:v>
                </c:pt>
                <c:pt idx="12">
                  <c:v>879429190606.44995</c:v>
                </c:pt>
                <c:pt idx="13">
                  <c:v>798544000</c:v>
                </c:pt>
                <c:pt idx="14">
                  <c:v>2180758800</c:v>
                </c:pt>
                <c:pt idx="16">
                  <c:v>239140500</c:v>
                </c:pt>
                <c:pt idx="17">
                  <c:v>1317393100</c:v>
                </c:pt>
                <c:pt idx="18">
                  <c:v>886155969968</c:v>
                </c:pt>
                <c:pt idx="19">
                  <c:v>223025089597</c:v>
                </c:pt>
                <c:pt idx="20">
                  <c:v>141532624920</c:v>
                </c:pt>
                <c:pt idx="21">
                  <c:v>29369832359</c:v>
                </c:pt>
                <c:pt idx="22">
                  <c:v>24717110472</c:v>
                </c:pt>
                <c:pt idx="25">
                  <c:v>796037000</c:v>
                </c:pt>
                <c:pt idx="27">
                  <c:v>792853000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7-4538-A786-6E9A6B90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OPERACIONES_VOLUMEN_ME_062025!$F$12:$F$39</c:f>
              <c:numCache>
                <c:formatCode>_(* #,##0_);_(* \(#,##0\);_(* "-"??_);_(@_)</c:formatCode>
                <c:ptCount val="28"/>
                <c:pt idx="3">
                  <c:v>3</c:v>
                </c:pt>
                <c:pt idx="6">
                  <c:v>2</c:v>
                </c:pt>
                <c:pt idx="12">
                  <c:v>9</c:v>
                </c:pt>
                <c:pt idx="18">
                  <c:v>27</c:v>
                </c:pt>
                <c:pt idx="19">
                  <c:v>20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8-4A5E-9C48-DDB50F7D8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OPERACIONES_VOLUMEN_ME_062025!$H$12:$H$39</c:f>
              <c:numCache>
                <c:formatCode>_(* #,##0_);_(* \(#,##0\);_(* "-"??_);_(@_)</c:formatCode>
                <c:ptCount val="28"/>
                <c:pt idx="3">
                  <c:v>3</c:v>
                </c:pt>
                <c:pt idx="6">
                  <c:v>2</c:v>
                </c:pt>
                <c:pt idx="12">
                  <c:v>9</c:v>
                </c:pt>
                <c:pt idx="18">
                  <c:v>27</c:v>
                </c:pt>
                <c:pt idx="19">
                  <c:v>20</c:v>
                </c:pt>
                <c:pt idx="2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8-4A5E-9C48-DDB50F7D8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CDA_ML_052025!$H$10:$H$37</c:f>
              <c:numCache>
                <c:formatCode>_(* #,##0.00_);_(* \(#,##0.00\);_(* "-"??_);_(@_)</c:formatCode>
                <c:ptCount val="28"/>
                <c:pt idx="0">
                  <c:v>6.7920727926587299</c:v>
                </c:pt>
                <c:pt idx="1">
                  <c:v>6.1004403018779501</c:v>
                </c:pt>
                <c:pt idx="2">
                  <c:v>6.0262750540366499</c:v>
                </c:pt>
                <c:pt idx="3">
                  <c:v>5.2851492451160196</c:v>
                </c:pt>
                <c:pt idx="4">
                  <c:v>6.3119047619047599</c:v>
                </c:pt>
                <c:pt idx="5">
                  <c:v>6.4551257410620897</c:v>
                </c:pt>
                <c:pt idx="6">
                  <c:v>6.3875006048154601</c:v>
                </c:pt>
                <c:pt idx="7">
                  <c:v>5.7211267605633802</c:v>
                </c:pt>
                <c:pt idx="8">
                  <c:v>5.5742632903894602</c:v>
                </c:pt>
                <c:pt idx="9">
                  <c:v>6.11549713286034</c:v>
                </c:pt>
                <c:pt idx="10">
                  <c:v>6.5</c:v>
                </c:pt>
                <c:pt idx="11">
                  <c:v>8.0657985473002505</c:v>
                </c:pt>
                <c:pt idx="12">
                  <c:v>7.8774391409164002</c:v>
                </c:pt>
                <c:pt idx="13">
                  <c:v>7.6214165987661504</c:v>
                </c:pt>
                <c:pt idx="15">
                  <c:v>6.5439024390243903</c:v>
                </c:pt>
                <c:pt idx="16">
                  <c:v>8.3125</c:v>
                </c:pt>
                <c:pt idx="17">
                  <c:v>8.3756937782159095</c:v>
                </c:pt>
                <c:pt idx="18">
                  <c:v>7.9780020044786202</c:v>
                </c:pt>
                <c:pt idx="19">
                  <c:v>7.95834633325937</c:v>
                </c:pt>
                <c:pt idx="20">
                  <c:v>8.2025169663417294</c:v>
                </c:pt>
                <c:pt idx="21">
                  <c:v>8.4511393884308195</c:v>
                </c:pt>
                <c:pt idx="22">
                  <c:v>8.3174205565111592</c:v>
                </c:pt>
                <c:pt idx="24">
                  <c:v>8.2055555555555593</c:v>
                </c:pt>
                <c:pt idx="25">
                  <c:v>7.83</c:v>
                </c:pt>
                <c:pt idx="27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E-4DFA-A954-0A1A8C2DABC6}"/>
            </c:ext>
          </c:extLst>
        </c:ser>
        <c:ser>
          <c:idx val="1"/>
          <c:order val="1"/>
          <c:tx>
            <c:strRef>
              <c:f>CDA_ML_052025!$I$9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CDA_ML_052025!$I$10:$I$37</c:f>
              <c:numCache>
                <c:formatCode>_(* #,##0.00_);_(* \(#,##0.00\);_(* "-"??_);_(@_)</c:formatCode>
                <c:ptCount val="28"/>
                <c:pt idx="2">
                  <c:v>5.9962686567164196</c:v>
                </c:pt>
                <c:pt idx="3">
                  <c:v>2.9318181818181799</c:v>
                </c:pt>
                <c:pt idx="4">
                  <c:v>4.3461538461538503</c:v>
                </c:pt>
                <c:pt idx="6">
                  <c:v>4.45</c:v>
                </c:pt>
                <c:pt idx="12">
                  <c:v>8.5484080047846405</c:v>
                </c:pt>
                <c:pt idx="16">
                  <c:v>7.7128731156436796</c:v>
                </c:pt>
                <c:pt idx="18">
                  <c:v>8.6511606393156804</c:v>
                </c:pt>
                <c:pt idx="19">
                  <c:v>9.0827910043956006</c:v>
                </c:pt>
                <c:pt idx="20">
                  <c:v>9.3016241237764508</c:v>
                </c:pt>
                <c:pt idx="21">
                  <c:v>9.7212643678160902</c:v>
                </c:pt>
                <c:pt idx="22">
                  <c:v>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E-4DFA-A954-0A1A8C2D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OPERACIONES_VOLUMEN_ML_052026!$E$12:$E$38</c:f>
              <c:numCache>
                <c:formatCode>_(* #,##0_);_(* \(#,##0\);_(* "-"??_);_(@_)</c:formatCode>
                <c:ptCount val="27"/>
                <c:pt idx="0">
                  <c:v>56</c:v>
                </c:pt>
                <c:pt idx="1">
                  <c:v>80</c:v>
                </c:pt>
                <c:pt idx="2">
                  <c:v>92</c:v>
                </c:pt>
                <c:pt idx="3">
                  <c:v>59</c:v>
                </c:pt>
                <c:pt idx="4">
                  <c:v>19</c:v>
                </c:pt>
                <c:pt idx="5">
                  <c:v>73</c:v>
                </c:pt>
                <c:pt idx="6">
                  <c:v>534</c:v>
                </c:pt>
                <c:pt idx="7">
                  <c:v>13</c:v>
                </c:pt>
                <c:pt idx="8">
                  <c:v>6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3716</c:v>
                </c:pt>
                <c:pt idx="13">
                  <c:v>14</c:v>
                </c:pt>
                <c:pt idx="14">
                  <c:v>5</c:v>
                </c:pt>
                <c:pt idx="15">
                  <c:v>14</c:v>
                </c:pt>
                <c:pt idx="16">
                  <c:v>1</c:v>
                </c:pt>
                <c:pt idx="17">
                  <c:v>11</c:v>
                </c:pt>
                <c:pt idx="18">
                  <c:v>843</c:v>
                </c:pt>
                <c:pt idx="19">
                  <c:v>732</c:v>
                </c:pt>
                <c:pt idx="20">
                  <c:v>301</c:v>
                </c:pt>
                <c:pt idx="21">
                  <c:v>36</c:v>
                </c:pt>
                <c:pt idx="22">
                  <c:v>86</c:v>
                </c:pt>
                <c:pt idx="23">
                  <c:v>1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9-4E51-9041-DF76F4676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OPERACIONES_VOLUMEN_ML_052026!$G$12:$G$38</c:f>
              <c:numCache>
                <c:formatCode>_(* #,##0_);_(* \(#,##0\);_(* "-"??_);_(@_)</c:formatCode>
                <c:ptCount val="27"/>
                <c:pt idx="0">
                  <c:v>175626468436</c:v>
                </c:pt>
                <c:pt idx="1">
                  <c:v>255985298715</c:v>
                </c:pt>
                <c:pt idx="2">
                  <c:v>83247872784</c:v>
                </c:pt>
                <c:pt idx="3">
                  <c:v>32428937679</c:v>
                </c:pt>
                <c:pt idx="4">
                  <c:v>9865000000</c:v>
                </c:pt>
                <c:pt idx="5">
                  <c:v>17027275039</c:v>
                </c:pt>
                <c:pt idx="6">
                  <c:v>50329704844</c:v>
                </c:pt>
                <c:pt idx="7">
                  <c:v>2132230000</c:v>
                </c:pt>
                <c:pt idx="8">
                  <c:v>950000000</c:v>
                </c:pt>
                <c:pt idx="9">
                  <c:v>700000000</c:v>
                </c:pt>
                <c:pt idx="10">
                  <c:v>536000000</c:v>
                </c:pt>
                <c:pt idx="11">
                  <c:v>36795238431</c:v>
                </c:pt>
                <c:pt idx="12">
                  <c:v>821972564276</c:v>
                </c:pt>
                <c:pt idx="13">
                  <c:v>1638000000</c:v>
                </c:pt>
                <c:pt idx="14">
                  <c:v>716285923</c:v>
                </c:pt>
                <c:pt idx="15">
                  <c:v>2800000000</c:v>
                </c:pt>
                <c:pt idx="16">
                  <c:v>5000000</c:v>
                </c:pt>
                <c:pt idx="17">
                  <c:v>12535000000</c:v>
                </c:pt>
                <c:pt idx="18">
                  <c:v>313628162944</c:v>
                </c:pt>
                <c:pt idx="19">
                  <c:v>236682558496</c:v>
                </c:pt>
                <c:pt idx="20">
                  <c:v>96598566242</c:v>
                </c:pt>
                <c:pt idx="21">
                  <c:v>14115000000</c:v>
                </c:pt>
                <c:pt idx="22">
                  <c:v>17759025003</c:v>
                </c:pt>
                <c:pt idx="23">
                  <c:v>50000000</c:v>
                </c:pt>
                <c:pt idx="26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9-4E51-9041-DF76F4676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21</c:v>
                </c:pt>
                <c:pt idx="2">
                  <c:v>38</c:v>
                </c:pt>
                <c:pt idx="3">
                  <c:v>37</c:v>
                </c:pt>
                <c:pt idx="4">
                  <c:v>4</c:v>
                </c:pt>
                <c:pt idx="5">
                  <c:v>42</c:v>
                </c:pt>
                <c:pt idx="6">
                  <c:v>322</c:v>
                </c:pt>
                <c:pt idx="7">
                  <c:v>9</c:v>
                </c:pt>
                <c:pt idx="8">
                  <c:v>18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  <c:pt idx="12">
                  <c:v>2472</c:v>
                </c:pt>
                <c:pt idx="13">
                  <c:v>44</c:v>
                </c:pt>
                <c:pt idx="15">
                  <c:v>13</c:v>
                </c:pt>
                <c:pt idx="16">
                  <c:v>3</c:v>
                </c:pt>
                <c:pt idx="17">
                  <c:v>10</c:v>
                </c:pt>
                <c:pt idx="18">
                  <c:v>260</c:v>
                </c:pt>
                <c:pt idx="19">
                  <c:v>403</c:v>
                </c:pt>
                <c:pt idx="20">
                  <c:v>284</c:v>
                </c:pt>
                <c:pt idx="21">
                  <c:v>17</c:v>
                </c:pt>
                <c:pt idx="22">
                  <c:v>40</c:v>
                </c:pt>
                <c:pt idx="24">
                  <c:v>9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C-4CE7-B411-96E53CEE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OPERACIONES_VOLUMEN_ML_052025!$G$12:$G$38</c:f>
              <c:numCache>
                <c:formatCode>_(* #,##0_);_(* \(#,##0\);_(* "-"??_);_(@_)</c:formatCode>
                <c:ptCount val="27"/>
                <c:pt idx="0">
                  <c:v>161280000000</c:v>
                </c:pt>
                <c:pt idx="1">
                  <c:v>83836504110</c:v>
                </c:pt>
                <c:pt idx="2">
                  <c:v>122101117110</c:v>
                </c:pt>
                <c:pt idx="3">
                  <c:v>7795900000</c:v>
                </c:pt>
                <c:pt idx="4">
                  <c:v>315000000</c:v>
                </c:pt>
                <c:pt idx="5">
                  <c:v>10443963000</c:v>
                </c:pt>
                <c:pt idx="6">
                  <c:v>60614302579</c:v>
                </c:pt>
                <c:pt idx="7">
                  <c:v>2130000000</c:v>
                </c:pt>
                <c:pt idx="8">
                  <c:v>6753000000</c:v>
                </c:pt>
                <c:pt idx="9">
                  <c:v>1028900000</c:v>
                </c:pt>
                <c:pt idx="10">
                  <c:v>150000000</c:v>
                </c:pt>
                <c:pt idx="11">
                  <c:v>14283750000</c:v>
                </c:pt>
                <c:pt idx="12">
                  <c:v>538436412717</c:v>
                </c:pt>
                <c:pt idx="13">
                  <c:v>8591000000</c:v>
                </c:pt>
                <c:pt idx="15">
                  <c:v>1681000000</c:v>
                </c:pt>
                <c:pt idx="16">
                  <c:v>2800000000</c:v>
                </c:pt>
                <c:pt idx="17">
                  <c:v>2568416079</c:v>
                </c:pt>
                <c:pt idx="18">
                  <c:v>128944866699</c:v>
                </c:pt>
                <c:pt idx="19">
                  <c:v>115716620525</c:v>
                </c:pt>
                <c:pt idx="20">
                  <c:v>71433948853</c:v>
                </c:pt>
                <c:pt idx="21">
                  <c:v>7701500000</c:v>
                </c:pt>
                <c:pt idx="22">
                  <c:v>7599955186</c:v>
                </c:pt>
                <c:pt idx="24">
                  <c:v>1350000000</c:v>
                </c:pt>
                <c:pt idx="25">
                  <c:v>775600000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C-4CE7-B411-96E53CEE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OPERACIONES_VOLUMEN_ML_052025!$F$12:$F$38</c:f>
              <c:numCache>
                <c:formatCode>_(* #,##0_);_(* \(#,##0\);_(* "-"??_);_(@_)</c:formatCode>
                <c:ptCount val="27"/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6">
                  <c:v>2</c:v>
                </c:pt>
                <c:pt idx="12">
                  <c:v>109</c:v>
                </c:pt>
                <c:pt idx="16">
                  <c:v>2</c:v>
                </c:pt>
                <c:pt idx="18">
                  <c:v>67</c:v>
                </c:pt>
                <c:pt idx="19">
                  <c:v>152</c:v>
                </c:pt>
                <c:pt idx="20">
                  <c:v>89</c:v>
                </c:pt>
                <c:pt idx="21">
                  <c:v>25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B-46F0-8B21-C06F4AD32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OPERACIONES_VOLUMEN_ML_052025!$H$12:$H$38</c:f>
              <c:numCache>
                <c:formatCode>_(* #,##0_);_(* \(#,##0\);_(* "-"??_);_(@_)</c:formatCode>
                <c:ptCount val="27"/>
                <c:pt idx="2">
                  <c:v>10050000000</c:v>
                </c:pt>
                <c:pt idx="3">
                  <c:v>275000000</c:v>
                </c:pt>
                <c:pt idx="4">
                  <c:v>65000000</c:v>
                </c:pt>
                <c:pt idx="6">
                  <c:v>1000000000</c:v>
                </c:pt>
                <c:pt idx="12">
                  <c:v>24658996504</c:v>
                </c:pt>
                <c:pt idx="16">
                  <c:v>452761504</c:v>
                </c:pt>
                <c:pt idx="18">
                  <c:v>18728129408</c:v>
                </c:pt>
                <c:pt idx="19">
                  <c:v>37550357203</c:v>
                </c:pt>
                <c:pt idx="20">
                  <c:v>22331345385</c:v>
                </c:pt>
                <c:pt idx="21">
                  <c:v>5220000000</c:v>
                </c:pt>
                <c:pt idx="22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B-46F0-8B21-C06F4AD32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CDA_ME_052025!$H$10:$H$37</c:f>
              <c:numCache>
                <c:formatCode>_ * #,##0.00_ ;_ * \-#,##0.00_ ;_ * "-"_ ;_ @_ </c:formatCode>
                <c:ptCount val="28"/>
                <c:pt idx="0">
                  <c:v>3.7130749667922398</c:v>
                </c:pt>
                <c:pt idx="1">
                  <c:v>4.2716194974924901</c:v>
                </c:pt>
                <c:pt idx="2">
                  <c:v>4.2384931717913004</c:v>
                </c:pt>
                <c:pt idx="3">
                  <c:v>3.1669859720740998</c:v>
                </c:pt>
                <c:pt idx="4">
                  <c:v>4.5437070778699997</c:v>
                </c:pt>
                <c:pt idx="5">
                  <c:v>4.8673439925634199</c:v>
                </c:pt>
                <c:pt idx="6">
                  <c:v>4.1171907644809096</c:v>
                </c:pt>
                <c:pt idx="7">
                  <c:v>3.7777242398339399</c:v>
                </c:pt>
                <c:pt idx="8">
                  <c:v>5.7893077993347202</c:v>
                </c:pt>
                <c:pt idx="9">
                  <c:v>3.4278683974397799</c:v>
                </c:pt>
                <c:pt idx="10">
                  <c:v>4</c:v>
                </c:pt>
                <c:pt idx="11">
                  <c:v>4.5702462690500401</c:v>
                </c:pt>
                <c:pt idx="12">
                  <c:v>5.1842688027286501</c:v>
                </c:pt>
                <c:pt idx="14">
                  <c:v>5.55</c:v>
                </c:pt>
                <c:pt idx="16">
                  <c:v>5.4500523692059097</c:v>
                </c:pt>
                <c:pt idx="17">
                  <c:v>5.9796885785370701</c:v>
                </c:pt>
                <c:pt idx="18">
                  <c:v>6.0173900643607396</c:v>
                </c:pt>
                <c:pt idx="19">
                  <c:v>6.3511745907545398</c:v>
                </c:pt>
                <c:pt idx="20">
                  <c:v>5.9281014542760602</c:v>
                </c:pt>
                <c:pt idx="21">
                  <c:v>5.9790015199071904</c:v>
                </c:pt>
                <c:pt idx="22">
                  <c:v>6.3416899975108096</c:v>
                </c:pt>
                <c:pt idx="23">
                  <c:v>7.05</c:v>
                </c:pt>
                <c:pt idx="27">
                  <c:v>6.87103458480503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9-4BE1-A4ED-E652B6BFA247}"/>
            </c:ext>
          </c:extLst>
        </c:ser>
        <c:ser>
          <c:idx val="1"/>
          <c:order val="1"/>
          <c:tx>
            <c:strRef>
              <c:f>CDA_ME_052025!$I$9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12">
                  <c:v>5.3629042543560903</c:v>
                </c:pt>
                <c:pt idx="13">
                  <c:v>3.75</c:v>
                </c:pt>
                <c:pt idx="16">
                  <c:v>6</c:v>
                </c:pt>
                <c:pt idx="18">
                  <c:v>5.9718866315380099</c:v>
                </c:pt>
                <c:pt idx="19">
                  <c:v>6.0333743088837002</c:v>
                </c:pt>
                <c:pt idx="20">
                  <c:v>6.0985746333973099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39-4BE1-A4ED-E652B6BFA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OPERACIONES_VOLUMEN_ME_052025!$E$12:$E$39</c:f>
              <c:numCache>
                <c:formatCode>_(* #,##0_);_(* \(#,##0\);_(* "-"_);_(@_)</c:formatCode>
                <c:ptCount val="28"/>
                <c:pt idx="0">
                  <c:v>12</c:v>
                </c:pt>
                <c:pt idx="1">
                  <c:v>30</c:v>
                </c:pt>
                <c:pt idx="2">
                  <c:v>55</c:v>
                </c:pt>
                <c:pt idx="3">
                  <c:v>31</c:v>
                </c:pt>
                <c:pt idx="4">
                  <c:v>3</c:v>
                </c:pt>
                <c:pt idx="5">
                  <c:v>50</c:v>
                </c:pt>
                <c:pt idx="6">
                  <c:v>112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576</c:v>
                </c:pt>
                <c:pt idx="14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494</c:v>
                </c:pt>
                <c:pt idx="19">
                  <c:v>245</c:v>
                </c:pt>
                <c:pt idx="20">
                  <c:v>148</c:v>
                </c:pt>
                <c:pt idx="21">
                  <c:v>25</c:v>
                </c:pt>
                <c:pt idx="22">
                  <c:v>37</c:v>
                </c:pt>
                <c:pt idx="23">
                  <c:v>2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3-436E-862F-6FE152D8C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OPERACIONES_VOLUMEN_ME_052025!$G$12:$G$39</c:f>
              <c:numCache>
                <c:formatCode>_(* #,##0_);_(* \(#,##0\);_(* "-"_);_(@_)</c:formatCode>
                <c:ptCount val="28"/>
                <c:pt idx="0">
                  <c:v>45076331559</c:v>
                </c:pt>
                <c:pt idx="1">
                  <c:v>364687021090</c:v>
                </c:pt>
                <c:pt idx="2">
                  <c:v>424388459632</c:v>
                </c:pt>
                <c:pt idx="3">
                  <c:v>50390004759</c:v>
                </c:pt>
                <c:pt idx="4">
                  <c:v>6390934000</c:v>
                </c:pt>
                <c:pt idx="5">
                  <c:v>211635325650</c:v>
                </c:pt>
                <c:pt idx="6">
                  <c:v>93573334718</c:v>
                </c:pt>
                <c:pt idx="7">
                  <c:v>5617798655</c:v>
                </c:pt>
                <c:pt idx="8">
                  <c:v>229273740289</c:v>
                </c:pt>
                <c:pt idx="9">
                  <c:v>558794600</c:v>
                </c:pt>
                <c:pt idx="10">
                  <c:v>399611500</c:v>
                </c:pt>
                <c:pt idx="11">
                  <c:v>102900348200</c:v>
                </c:pt>
                <c:pt idx="12">
                  <c:v>657890751611.14001</c:v>
                </c:pt>
                <c:pt idx="14">
                  <c:v>1597534000</c:v>
                </c:pt>
                <c:pt idx="16">
                  <c:v>998678500</c:v>
                </c:pt>
                <c:pt idx="17">
                  <c:v>6619096194</c:v>
                </c:pt>
                <c:pt idx="18">
                  <c:v>587881430202</c:v>
                </c:pt>
                <c:pt idx="19">
                  <c:v>344242584020</c:v>
                </c:pt>
                <c:pt idx="20">
                  <c:v>170508475955</c:v>
                </c:pt>
                <c:pt idx="21">
                  <c:v>14649272735</c:v>
                </c:pt>
                <c:pt idx="22">
                  <c:v>32149231447</c:v>
                </c:pt>
                <c:pt idx="23">
                  <c:v>399611500</c:v>
                </c:pt>
                <c:pt idx="27">
                  <c:v>15234447600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3-436E-862F-6FE152D8C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12">
                  <c:v>17</c:v>
                </c:pt>
                <c:pt idx="13">
                  <c:v>1</c:v>
                </c:pt>
                <c:pt idx="16">
                  <c:v>1</c:v>
                </c:pt>
                <c:pt idx="18">
                  <c:v>56</c:v>
                </c:pt>
                <c:pt idx="19">
                  <c:v>21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7-4761-9FD8-8AB2B655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OPERACIONES_VOLUMEN_ME_052025!$H$12:$H$39</c:f>
              <c:numCache>
                <c:formatCode>_(* #,##0_);_(* \(#,##0\);_(* "-"??_);_(@_)</c:formatCode>
                <c:ptCount val="28"/>
                <c:pt idx="2">
                  <c:v>478783800</c:v>
                </c:pt>
                <c:pt idx="12">
                  <c:v>4154005450.9000001</c:v>
                </c:pt>
                <c:pt idx="13">
                  <c:v>79914800</c:v>
                </c:pt>
                <c:pt idx="16">
                  <c:v>400264000</c:v>
                </c:pt>
                <c:pt idx="18">
                  <c:v>19613053115.48</c:v>
                </c:pt>
                <c:pt idx="19">
                  <c:v>7714270937.4799995</c:v>
                </c:pt>
                <c:pt idx="20">
                  <c:v>3865616740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7-4761-9FD8-8AB2B655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CDA_ML_042025!$H$10:$H$37</c:f>
              <c:numCache>
                <c:formatCode>_(* #,##0.00_);_(* \(#,##0.00\);_(* "-"??_);_(@_)</c:formatCode>
                <c:ptCount val="28"/>
                <c:pt idx="0">
                  <c:v>5.6387865712481604</c:v>
                </c:pt>
                <c:pt idx="1">
                  <c:v>5.6912954815807897</c:v>
                </c:pt>
                <c:pt idx="2">
                  <c:v>5.4570680055366498</c:v>
                </c:pt>
                <c:pt idx="3">
                  <c:v>5.3517322180280402</c:v>
                </c:pt>
                <c:pt idx="4">
                  <c:v>4.99869734599464</c:v>
                </c:pt>
                <c:pt idx="5">
                  <c:v>6.8839439134811498</c:v>
                </c:pt>
                <c:pt idx="6">
                  <c:v>5.3764771387402499</c:v>
                </c:pt>
                <c:pt idx="7">
                  <c:v>4.9496777658431803</c:v>
                </c:pt>
                <c:pt idx="8">
                  <c:v>7.2753941908713697</c:v>
                </c:pt>
                <c:pt idx="9">
                  <c:v>5.7380310314501104</c:v>
                </c:pt>
                <c:pt idx="10">
                  <c:v>6.5896551724137904</c:v>
                </c:pt>
                <c:pt idx="11">
                  <c:v>7.7972027972028002</c:v>
                </c:pt>
                <c:pt idx="12">
                  <c:v>7.4763643046419599</c:v>
                </c:pt>
                <c:pt idx="13">
                  <c:v>7.3631338443396199</c:v>
                </c:pt>
                <c:pt idx="14">
                  <c:v>7.9900990099009901</c:v>
                </c:pt>
                <c:pt idx="15">
                  <c:v>6.8287323064271703</c:v>
                </c:pt>
                <c:pt idx="16">
                  <c:v>7.3</c:v>
                </c:pt>
                <c:pt idx="17">
                  <c:v>8.54096709200806</c:v>
                </c:pt>
                <c:pt idx="18">
                  <c:v>7.9548070089689897</c:v>
                </c:pt>
                <c:pt idx="19">
                  <c:v>7.9858508063316496</c:v>
                </c:pt>
                <c:pt idx="20">
                  <c:v>8.6819964293832808</c:v>
                </c:pt>
                <c:pt idx="21">
                  <c:v>7.8668993970168204</c:v>
                </c:pt>
                <c:pt idx="22">
                  <c:v>8.3864298223638105</c:v>
                </c:pt>
                <c:pt idx="27">
                  <c:v>12.980707395498399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A-4619-8911-C04454C65ACF}"/>
            </c:ext>
          </c:extLst>
        </c:ser>
        <c:ser>
          <c:idx val="1"/>
          <c:order val="1"/>
          <c:tx>
            <c:strRef>
              <c:f>CDA_ML_042025!$I$9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CDA_ML_042025!$I$10:$I$37</c:f>
              <c:numCache>
                <c:formatCode>_(* #,##0.00_);_(* \(#,##0.00\);_(* "-"??_);_(@_)</c:formatCode>
                <c:ptCount val="28"/>
                <c:pt idx="1">
                  <c:v>7.8</c:v>
                </c:pt>
                <c:pt idx="2">
                  <c:v>5.8401777923488396</c:v>
                </c:pt>
                <c:pt idx="6">
                  <c:v>5</c:v>
                </c:pt>
                <c:pt idx="8">
                  <c:v>5</c:v>
                </c:pt>
                <c:pt idx="12">
                  <c:v>8.3019204740204309</c:v>
                </c:pt>
                <c:pt idx="15">
                  <c:v>8.20096463022508</c:v>
                </c:pt>
                <c:pt idx="18">
                  <c:v>8.3760314445818107</c:v>
                </c:pt>
                <c:pt idx="19">
                  <c:v>9.6263791108504293</c:v>
                </c:pt>
                <c:pt idx="20">
                  <c:v>9.1455801706121296</c:v>
                </c:pt>
                <c:pt idx="21">
                  <c:v>9.3559782608695592</c:v>
                </c:pt>
                <c:pt idx="22">
                  <c:v>9.3626570915619407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A-4619-8911-C04454C65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OPERACIONES_VOLUMEN_ML_042025!$E$12:$E$38</c:f>
              <c:numCache>
                <c:formatCode>_(* #,##0_);_(* \(#,##0\);_(* "-"??_);_(@_)</c:formatCode>
                <c:ptCount val="27"/>
                <c:pt idx="0">
                  <c:v>10</c:v>
                </c:pt>
                <c:pt idx="1">
                  <c:v>16</c:v>
                </c:pt>
                <c:pt idx="2">
                  <c:v>34</c:v>
                </c:pt>
                <c:pt idx="3">
                  <c:v>43</c:v>
                </c:pt>
                <c:pt idx="4">
                  <c:v>13</c:v>
                </c:pt>
                <c:pt idx="5">
                  <c:v>50</c:v>
                </c:pt>
                <c:pt idx="6">
                  <c:v>420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  <c:pt idx="12">
                  <c:v>2463</c:v>
                </c:pt>
                <c:pt idx="13">
                  <c:v>27</c:v>
                </c:pt>
                <c:pt idx="14">
                  <c:v>2</c:v>
                </c:pt>
                <c:pt idx="15">
                  <c:v>15</c:v>
                </c:pt>
                <c:pt idx="16">
                  <c:v>1</c:v>
                </c:pt>
                <c:pt idx="17">
                  <c:v>38</c:v>
                </c:pt>
                <c:pt idx="18">
                  <c:v>292</c:v>
                </c:pt>
                <c:pt idx="19">
                  <c:v>387</c:v>
                </c:pt>
                <c:pt idx="20">
                  <c:v>302</c:v>
                </c:pt>
                <c:pt idx="21">
                  <c:v>17</c:v>
                </c:pt>
                <c:pt idx="2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B-405B-AB94-BE4EBCFB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OPERACIONES_VOLUMEN_ML_042025!$G$12:$G$38</c:f>
              <c:numCache>
                <c:formatCode>_(* #,##0_);_(* \(#,##0\);_(* "-"??_);_(@_)</c:formatCode>
                <c:ptCount val="27"/>
                <c:pt idx="0">
                  <c:v>190040000000</c:v>
                </c:pt>
                <c:pt idx="1">
                  <c:v>52961000000</c:v>
                </c:pt>
                <c:pt idx="2">
                  <c:v>11610710479</c:v>
                </c:pt>
                <c:pt idx="3">
                  <c:v>21293323648</c:v>
                </c:pt>
                <c:pt idx="4">
                  <c:v>41070000000</c:v>
                </c:pt>
                <c:pt idx="5">
                  <c:v>45931740548</c:v>
                </c:pt>
                <c:pt idx="6">
                  <c:v>25784828085</c:v>
                </c:pt>
                <c:pt idx="7">
                  <c:v>931000000</c:v>
                </c:pt>
                <c:pt idx="8">
                  <c:v>6025000000</c:v>
                </c:pt>
                <c:pt idx="9">
                  <c:v>758314997</c:v>
                </c:pt>
                <c:pt idx="10">
                  <c:v>435000000</c:v>
                </c:pt>
                <c:pt idx="11">
                  <c:v>10010000000</c:v>
                </c:pt>
                <c:pt idx="12">
                  <c:v>460201493090</c:v>
                </c:pt>
                <c:pt idx="13">
                  <c:v>6784000000</c:v>
                </c:pt>
                <c:pt idx="14">
                  <c:v>505000000</c:v>
                </c:pt>
                <c:pt idx="15">
                  <c:v>3283325000</c:v>
                </c:pt>
                <c:pt idx="16">
                  <c:v>500000000</c:v>
                </c:pt>
                <c:pt idx="17">
                  <c:v>7445000000</c:v>
                </c:pt>
                <c:pt idx="18">
                  <c:v>84999404321</c:v>
                </c:pt>
                <c:pt idx="19">
                  <c:v>103709434318</c:v>
                </c:pt>
                <c:pt idx="20">
                  <c:v>121696965971</c:v>
                </c:pt>
                <c:pt idx="21">
                  <c:v>1575500000</c:v>
                </c:pt>
                <c:pt idx="22">
                  <c:v>3100034880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B-405B-AB94-BE4EBCFB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3</c:v>
                </c:pt>
                <c:pt idx="6">
                  <c:v>2</c:v>
                </c:pt>
                <c:pt idx="8">
                  <c:v>1</c:v>
                </c:pt>
                <c:pt idx="12">
                  <c:v>137</c:v>
                </c:pt>
                <c:pt idx="15">
                  <c:v>2</c:v>
                </c:pt>
                <c:pt idx="18">
                  <c:v>48</c:v>
                </c:pt>
                <c:pt idx="19">
                  <c:v>120</c:v>
                </c:pt>
                <c:pt idx="20">
                  <c:v>59</c:v>
                </c:pt>
                <c:pt idx="21">
                  <c:v>14</c:v>
                </c:pt>
                <c:pt idx="2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5-4D58-84AA-71881598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OPERACIONES_VOLUMEN_ML_042025!$H$12:$H$38</c:f>
              <c:numCache>
                <c:formatCode>_(* #,##0_);_(* \(#,##0\);_(* "-"??_);_(@_)</c:formatCode>
                <c:ptCount val="27"/>
                <c:pt idx="1">
                  <c:v>170000000</c:v>
                </c:pt>
                <c:pt idx="2">
                  <c:v>6085021583</c:v>
                </c:pt>
                <c:pt idx="6">
                  <c:v>510000000</c:v>
                </c:pt>
                <c:pt idx="8">
                  <c:v>60000000</c:v>
                </c:pt>
                <c:pt idx="12">
                  <c:v>28398877501</c:v>
                </c:pt>
                <c:pt idx="15">
                  <c:v>311000000</c:v>
                </c:pt>
                <c:pt idx="18">
                  <c:v>8551527179</c:v>
                </c:pt>
                <c:pt idx="19">
                  <c:v>52345777283</c:v>
                </c:pt>
                <c:pt idx="20">
                  <c:v>14984372266</c:v>
                </c:pt>
                <c:pt idx="21">
                  <c:v>2760000000</c:v>
                </c:pt>
                <c:pt idx="22">
                  <c:v>2228000000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5-4D58-84AA-71881598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CDA_ME_042025!$H$10:$H$37</c:f>
              <c:numCache>
                <c:formatCode>_ * #,##0.00_ ;_ * \-#,##0.00_ ;_ * "-"_ ;_ @_ </c:formatCode>
                <c:ptCount val="28"/>
                <c:pt idx="0">
                  <c:v>3.22684816327383</c:v>
                </c:pt>
                <c:pt idx="1">
                  <c:v>3.7920385787858399</c:v>
                </c:pt>
                <c:pt idx="2">
                  <c:v>4.4446189445909203</c:v>
                </c:pt>
                <c:pt idx="3">
                  <c:v>3.9681720578511999</c:v>
                </c:pt>
                <c:pt idx="4">
                  <c:v>5.4661095260552797</c:v>
                </c:pt>
                <c:pt idx="5">
                  <c:v>3.96024972682926</c:v>
                </c:pt>
                <c:pt idx="6">
                  <c:v>4.3832785363622397</c:v>
                </c:pt>
                <c:pt idx="7">
                  <c:v>3.8837326060781701</c:v>
                </c:pt>
                <c:pt idx="8">
                  <c:v>4.0361039763441298</c:v>
                </c:pt>
                <c:pt idx="9">
                  <c:v>3.4</c:v>
                </c:pt>
                <c:pt idx="10">
                  <c:v>4.2777022678856698</c:v>
                </c:pt>
                <c:pt idx="11">
                  <c:v>2.9</c:v>
                </c:pt>
                <c:pt idx="12">
                  <c:v>5.2920650894250798</c:v>
                </c:pt>
                <c:pt idx="13">
                  <c:v>5.4</c:v>
                </c:pt>
                <c:pt idx="15">
                  <c:v>4.4000000000000004</c:v>
                </c:pt>
                <c:pt idx="17">
                  <c:v>6.0075034099711697</c:v>
                </c:pt>
                <c:pt idx="18">
                  <c:v>6.0166084387494303</c:v>
                </c:pt>
                <c:pt idx="19">
                  <c:v>5.9690237822309804</c:v>
                </c:pt>
                <c:pt idx="20">
                  <c:v>5.5684924293200497</c:v>
                </c:pt>
                <c:pt idx="21">
                  <c:v>5.4986868434069098</c:v>
                </c:pt>
                <c:pt idx="22">
                  <c:v>6.04401109642507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9-4CC6-88ED-F6373F304A30}"/>
            </c:ext>
          </c:extLst>
        </c:ser>
        <c:ser>
          <c:idx val="1"/>
          <c:order val="1"/>
          <c:tx>
            <c:strRef>
              <c:f>CDA_ME_042025!$I$9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3">
                  <c:v>3.25</c:v>
                </c:pt>
                <c:pt idx="5">
                  <c:v>3.5</c:v>
                </c:pt>
                <c:pt idx="6">
                  <c:v>2</c:v>
                </c:pt>
                <c:pt idx="12">
                  <c:v>6.0857744846693898</c:v>
                </c:pt>
                <c:pt idx="18">
                  <c:v>6.1874036895173399</c:v>
                </c:pt>
                <c:pt idx="19">
                  <c:v>6.2382148292612802</c:v>
                </c:pt>
                <c:pt idx="20">
                  <c:v>6.1947433985360103</c:v>
                </c:pt>
                <c:pt idx="21">
                  <c:v>6.6</c:v>
                </c:pt>
                <c:pt idx="22">
                  <c:v>5.9003433458900201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9-4CC6-88ED-F6373F30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OPERACIONES_VOLUMEN_ME_042025!$E$12:$E$39</c:f>
              <c:numCache>
                <c:formatCode>_(* #,##0_);_(* \(#,##0\);_(* "-"_);_(@_)</c:formatCode>
                <c:ptCount val="28"/>
                <c:pt idx="0">
                  <c:v>9</c:v>
                </c:pt>
                <c:pt idx="1">
                  <c:v>15</c:v>
                </c:pt>
                <c:pt idx="2">
                  <c:v>64</c:v>
                </c:pt>
                <c:pt idx="3">
                  <c:v>40</c:v>
                </c:pt>
                <c:pt idx="4">
                  <c:v>17</c:v>
                </c:pt>
                <c:pt idx="5">
                  <c:v>35</c:v>
                </c:pt>
                <c:pt idx="6">
                  <c:v>141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662</c:v>
                </c:pt>
                <c:pt idx="13">
                  <c:v>1</c:v>
                </c:pt>
                <c:pt idx="15">
                  <c:v>1</c:v>
                </c:pt>
                <c:pt idx="17">
                  <c:v>16</c:v>
                </c:pt>
                <c:pt idx="18">
                  <c:v>542</c:v>
                </c:pt>
                <c:pt idx="19">
                  <c:v>269</c:v>
                </c:pt>
                <c:pt idx="20">
                  <c:v>128</c:v>
                </c:pt>
                <c:pt idx="21">
                  <c:v>52</c:v>
                </c:pt>
                <c:pt idx="2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F-4E8A-8C1C-1B5C7191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OPERACIONES_VOLUMEN_ME_042025!$G$12:$G$39</c:f>
              <c:numCache>
                <c:formatCode>_(* #,##0_);_(* \(#,##0\);_(* "-"_);_(@_)</c:formatCode>
                <c:ptCount val="28"/>
                <c:pt idx="0">
                  <c:v>86249254615</c:v>
                </c:pt>
                <c:pt idx="1">
                  <c:v>57341991093</c:v>
                </c:pt>
                <c:pt idx="2">
                  <c:v>185323550900</c:v>
                </c:pt>
                <c:pt idx="3">
                  <c:v>78050948633</c:v>
                </c:pt>
                <c:pt idx="4">
                  <c:v>81980357800</c:v>
                </c:pt>
                <c:pt idx="5">
                  <c:v>20065620762</c:v>
                </c:pt>
                <c:pt idx="6">
                  <c:v>265158602510</c:v>
                </c:pt>
                <c:pt idx="7">
                  <c:v>1669017504</c:v>
                </c:pt>
                <c:pt idx="8">
                  <c:v>2996391560</c:v>
                </c:pt>
                <c:pt idx="9">
                  <c:v>1400164500</c:v>
                </c:pt>
                <c:pt idx="10">
                  <c:v>144204800</c:v>
                </c:pt>
                <c:pt idx="11">
                  <c:v>1601646000</c:v>
                </c:pt>
                <c:pt idx="12">
                  <c:v>689893205679.40002</c:v>
                </c:pt>
                <c:pt idx="13">
                  <c:v>160282000</c:v>
                </c:pt>
                <c:pt idx="15">
                  <c:v>280182000</c:v>
                </c:pt>
                <c:pt idx="17">
                  <c:v>93304674500</c:v>
                </c:pt>
                <c:pt idx="18">
                  <c:v>635374161115</c:v>
                </c:pt>
                <c:pt idx="19">
                  <c:v>188452393983</c:v>
                </c:pt>
                <c:pt idx="20">
                  <c:v>71072995346</c:v>
                </c:pt>
                <c:pt idx="21">
                  <c:v>53765091362</c:v>
                </c:pt>
                <c:pt idx="22">
                  <c:v>22994007380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F-4E8A-8C1C-1B5C7191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1</c:v>
                </c:pt>
                <c:pt idx="9">
                  <c:v>1</c:v>
                </c:pt>
                <c:pt idx="12">
                  <c:v>184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8">
                  <c:v>86</c:v>
                </c:pt>
                <c:pt idx="19">
                  <c:v>135</c:v>
                </c:pt>
                <c:pt idx="20">
                  <c:v>50</c:v>
                </c:pt>
                <c:pt idx="21">
                  <c:v>8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A-498F-9B6A-932BA9053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OPERACIONES_VOLUMEN_ML_052026!$H$12:$H$38</c:f>
              <c:numCache>
                <c:formatCode>_(* #,##0_);_(* \(#,##0\);_(* "-"??_);_(@_)</c:formatCode>
                <c:ptCount val="27"/>
                <c:pt idx="2">
                  <c:v>150000000</c:v>
                </c:pt>
                <c:pt idx="3">
                  <c:v>8328100</c:v>
                </c:pt>
                <c:pt idx="6">
                  <c:v>50000000</c:v>
                </c:pt>
                <c:pt idx="9">
                  <c:v>1000000</c:v>
                </c:pt>
                <c:pt idx="12">
                  <c:v>65090237946</c:v>
                </c:pt>
                <c:pt idx="13">
                  <c:v>1000000000</c:v>
                </c:pt>
                <c:pt idx="14">
                  <c:v>150000000</c:v>
                </c:pt>
                <c:pt idx="15">
                  <c:v>60000000</c:v>
                </c:pt>
                <c:pt idx="18">
                  <c:v>28049620364</c:v>
                </c:pt>
                <c:pt idx="19">
                  <c:v>40632103408</c:v>
                </c:pt>
                <c:pt idx="20">
                  <c:v>9430650640</c:v>
                </c:pt>
                <c:pt idx="21">
                  <c:v>980379700</c:v>
                </c:pt>
                <c:pt idx="22">
                  <c:v>2154069120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A-498F-9B6A-932BA9053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12">
                  <c:v>44</c:v>
                </c:pt>
                <c:pt idx="18">
                  <c:v>65</c:v>
                </c:pt>
                <c:pt idx="19">
                  <c:v>21</c:v>
                </c:pt>
                <c:pt idx="20">
                  <c:v>14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2-4130-B27A-0BA86784D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OPERACIONES_VOLUMEN_ME_042025!$H$12:$H$39</c:f>
              <c:numCache>
                <c:formatCode>_(* #,##0_);_(* \(#,##0\);_(* "-"??_);_(@_)</c:formatCode>
                <c:ptCount val="28"/>
                <c:pt idx="2">
                  <c:v>80064700</c:v>
                </c:pt>
                <c:pt idx="3">
                  <c:v>400579500</c:v>
                </c:pt>
                <c:pt idx="5">
                  <c:v>120097050</c:v>
                </c:pt>
                <c:pt idx="6">
                  <c:v>200130000</c:v>
                </c:pt>
                <c:pt idx="12">
                  <c:v>32737654458.240002</c:v>
                </c:pt>
                <c:pt idx="18">
                  <c:v>24311388535.91</c:v>
                </c:pt>
                <c:pt idx="19">
                  <c:v>9729536182.5599995</c:v>
                </c:pt>
                <c:pt idx="20">
                  <c:v>3650797351</c:v>
                </c:pt>
                <c:pt idx="21">
                  <c:v>719103817.79999995</c:v>
                </c:pt>
                <c:pt idx="22">
                  <c:v>401300566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2-4130-B27A-0BA86784D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CDA_ML_032025!$H$10:$H$37</c:f>
              <c:numCache>
                <c:formatCode>_(* #,##0.00_);_(* \(#,##0.00\);_(* "-"??_);_(@_)</c:formatCode>
                <c:ptCount val="28"/>
                <c:pt idx="0">
                  <c:v>4.4417686231996303</c:v>
                </c:pt>
                <c:pt idx="1">
                  <c:v>5.2938499901014504</c:v>
                </c:pt>
                <c:pt idx="2">
                  <c:v>5.4773402956593999</c:v>
                </c:pt>
                <c:pt idx="3">
                  <c:v>5.0172299555171502</c:v>
                </c:pt>
                <c:pt idx="4">
                  <c:v>5.0516096579476901</c:v>
                </c:pt>
                <c:pt idx="5">
                  <c:v>5.7044382801664399</c:v>
                </c:pt>
                <c:pt idx="6">
                  <c:v>5.8142117291752404</c:v>
                </c:pt>
                <c:pt idx="7">
                  <c:v>5.8394648829431404</c:v>
                </c:pt>
                <c:pt idx="8">
                  <c:v>6.9173660824487797</c:v>
                </c:pt>
                <c:pt idx="9">
                  <c:v>6.59679634179634</c:v>
                </c:pt>
                <c:pt idx="10">
                  <c:v>6.0069616401791297</c:v>
                </c:pt>
                <c:pt idx="11">
                  <c:v>5.54</c:v>
                </c:pt>
                <c:pt idx="12">
                  <c:v>7.4898912173730796</c:v>
                </c:pt>
                <c:pt idx="13">
                  <c:v>7.2393946178101398</c:v>
                </c:pt>
                <c:pt idx="14">
                  <c:v>5.6</c:v>
                </c:pt>
                <c:pt idx="15">
                  <c:v>6.27835376532399</c:v>
                </c:pt>
                <c:pt idx="16">
                  <c:v>7.8953488290968101</c:v>
                </c:pt>
                <c:pt idx="17">
                  <c:v>7.8666666666666698</c:v>
                </c:pt>
                <c:pt idx="18">
                  <c:v>7.7730756218097401</c:v>
                </c:pt>
                <c:pt idx="19">
                  <c:v>7.93976430157986</c:v>
                </c:pt>
                <c:pt idx="20">
                  <c:v>8.3721218342680501</c:v>
                </c:pt>
                <c:pt idx="21">
                  <c:v>7.77556643347787</c:v>
                </c:pt>
                <c:pt idx="22">
                  <c:v>7.8648854104958401</c:v>
                </c:pt>
                <c:pt idx="23">
                  <c:v>12.4593942850001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E-4EC2-8F96-9C5702A7A9C1}"/>
            </c:ext>
          </c:extLst>
        </c:ser>
        <c:ser>
          <c:idx val="1"/>
          <c:order val="1"/>
          <c:tx>
            <c:strRef>
              <c:f>CDA_ML_032025!$I$9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CDA_ML_032025!$I$10:$I$37</c:f>
              <c:numCache>
                <c:formatCode>_(* #,##0.00_);_(* \(#,##0.00\);_(* "-"??_);_(@_)</c:formatCode>
                <c:ptCount val="28"/>
                <c:pt idx="2">
                  <c:v>5.0999999999999996</c:v>
                </c:pt>
                <c:pt idx="3">
                  <c:v>6</c:v>
                </c:pt>
                <c:pt idx="4">
                  <c:v>3</c:v>
                </c:pt>
                <c:pt idx="6">
                  <c:v>3</c:v>
                </c:pt>
                <c:pt idx="8">
                  <c:v>6.7739583333333302</c:v>
                </c:pt>
                <c:pt idx="12">
                  <c:v>8.3157764567092194</c:v>
                </c:pt>
                <c:pt idx="15">
                  <c:v>6</c:v>
                </c:pt>
                <c:pt idx="17">
                  <c:v>8.484375</c:v>
                </c:pt>
                <c:pt idx="18">
                  <c:v>8.2376074699361403</c:v>
                </c:pt>
                <c:pt idx="19">
                  <c:v>8.7740269301475493</c:v>
                </c:pt>
                <c:pt idx="20">
                  <c:v>9.0497084035338808</c:v>
                </c:pt>
                <c:pt idx="21">
                  <c:v>9.6878730930798103</c:v>
                </c:pt>
                <c:pt idx="22">
                  <c:v>8.9682080924855505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E-4EC2-8F96-9C5702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10</c:v>
                </c:pt>
                <c:pt idx="2">
                  <c:v>35</c:v>
                </c:pt>
                <c:pt idx="3">
                  <c:v>39</c:v>
                </c:pt>
                <c:pt idx="4">
                  <c:v>9</c:v>
                </c:pt>
                <c:pt idx="5">
                  <c:v>66</c:v>
                </c:pt>
                <c:pt idx="6">
                  <c:v>561</c:v>
                </c:pt>
                <c:pt idx="7">
                  <c:v>4</c:v>
                </c:pt>
                <c:pt idx="8">
                  <c:v>11</c:v>
                </c:pt>
                <c:pt idx="9">
                  <c:v>13</c:v>
                </c:pt>
                <c:pt idx="10">
                  <c:v>2</c:v>
                </c:pt>
                <c:pt idx="11">
                  <c:v>2</c:v>
                </c:pt>
                <c:pt idx="12">
                  <c:v>2884</c:v>
                </c:pt>
                <c:pt idx="13">
                  <c:v>28</c:v>
                </c:pt>
                <c:pt idx="14">
                  <c:v>1</c:v>
                </c:pt>
                <c:pt idx="15">
                  <c:v>15</c:v>
                </c:pt>
                <c:pt idx="16">
                  <c:v>3</c:v>
                </c:pt>
                <c:pt idx="17">
                  <c:v>4</c:v>
                </c:pt>
                <c:pt idx="18">
                  <c:v>312</c:v>
                </c:pt>
                <c:pt idx="19">
                  <c:v>460</c:v>
                </c:pt>
                <c:pt idx="20">
                  <c:v>367</c:v>
                </c:pt>
                <c:pt idx="21">
                  <c:v>30</c:v>
                </c:pt>
                <c:pt idx="22">
                  <c:v>35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C-4B75-8E42-A0E7D277A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OPERACIONES_VOLUMEN_ML_032025!$G$12:$G$38</c:f>
              <c:numCache>
                <c:formatCode>_(* #,##0_);_(* \(#,##0\);_(* "-"??_);_(@_)</c:formatCode>
                <c:ptCount val="27"/>
                <c:pt idx="0">
                  <c:v>32285000000</c:v>
                </c:pt>
                <c:pt idx="1">
                  <c:v>43718891910</c:v>
                </c:pt>
                <c:pt idx="2">
                  <c:v>30292414247</c:v>
                </c:pt>
                <c:pt idx="3">
                  <c:v>7183651123</c:v>
                </c:pt>
                <c:pt idx="4">
                  <c:v>2485000000</c:v>
                </c:pt>
                <c:pt idx="5">
                  <c:v>17304000000</c:v>
                </c:pt>
                <c:pt idx="6">
                  <c:v>56536210792</c:v>
                </c:pt>
                <c:pt idx="7">
                  <c:v>299000000</c:v>
                </c:pt>
                <c:pt idx="8">
                  <c:v>10127500000</c:v>
                </c:pt>
                <c:pt idx="9">
                  <c:v>7326000000</c:v>
                </c:pt>
                <c:pt idx="10">
                  <c:v>43093293</c:v>
                </c:pt>
                <c:pt idx="11">
                  <c:v>15000000</c:v>
                </c:pt>
                <c:pt idx="12">
                  <c:v>536646813863</c:v>
                </c:pt>
                <c:pt idx="13">
                  <c:v>6728264538</c:v>
                </c:pt>
                <c:pt idx="14">
                  <c:v>150000000</c:v>
                </c:pt>
                <c:pt idx="15">
                  <c:v>2855000000</c:v>
                </c:pt>
                <c:pt idx="16">
                  <c:v>172000001</c:v>
                </c:pt>
                <c:pt idx="17">
                  <c:v>750000000</c:v>
                </c:pt>
                <c:pt idx="18">
                  <c:v>125429526897</c:v>
                </c:pt>
                <c:pt idx="19">
                  <c:v>100884837988</c:v>
                </c:pt>
                <c:pt idx="20">
                  <c:v>142108845752</c:v>
                </c:pt>
                <c:pt idx="21">
                  <c:v>6449517671</c:v>
                </c:pt>
                <c:pt idx="22">
                  <c:v>4585238010</c:v>
                </c:pt>
                <c:pt idx="23">
                  <c:v>160017500000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C-4B75-8E42-A0E7D277A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6">
                  <c:v>2</c:v>
                </c:pt>
                <c:pt idx="8">
                  <c:v>2</c:v>
                </c:pt>
                <c:pt idx="12">
                  <c:v>125</c:v>
                </c:pt>
                <c:pt idx="15">
                  <c:v>1</c:v>
                </c:pt>
                <c:pt idx="17">
                  <c:v>4</c:v>
                </c:pt>
                <c:pt idx="18">
                  <c:v>85</c:v>
                </c:pt>
                <c:pt idx="19">
                  <c:v>121</c:v>
                </c:pt>
                <c:pt idx="20">
                  <c:v>89</c:v>
                </c:pt>
                <c:pt idx="21">
                  <c:v>18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D-4122-8E7B-286DD85A5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OPERACIONES_VOLUMEN_ML_032025!$H$12:$H$38</c:f>
              <c:numCache>
                <c:formatCode>_(* #,##0_);_(* \(#,##0\);_(* "-"??_);_(@_)</c:formatCode>
                <c:ptCount val="27"/>
                <c:pt idx="2">
                  <c:v>157923288</c:v>
                </c:pt>
                <c:pt idx="3">
                  <c:v>6000000000</c:v>
                </c:pt>
                <c:pt idx="4">
                  <c:v>5000000</c:v>
                </c:pt>
                <c:pt idx="6">
                  <c:v>233849852</c:v>
                </c:pt>
                <c:pt idx="8">
                  <c:v>48000000</c:v>
                </c:pt>
                <c:pt idx="12">
                  <c:v>27849110399</c:v>
                </c:pt>
                <c:pt idx="15">
                  <c:v>15500000</c:v>
                </c:pt>
                <c:pt idx="17">
                  <c:v>1600000000</c:v>
                </c:pt>
                <c:pt idx="18">
                  <c:v>20155508279</c:v>
                </c:pt>
                <c:pt idx="19">
                  <c:v>26538120989</c:v>
                </c:pt>
                <c:pt idx="20">
                  <c:v>23847059063</c:v>
                </c:pt>
                <c:pt idx="21">
                  <c:v>4523000000</c:v>
                </c:pt>
                <c:pt idx="22">
                  <c:v>865000000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D-4122-8E7B-286DD85A5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CDA_ME_032025!$H$10:$H$37</c:f>
              <c:numCache>
                <c:formatCode>_ * #,##0.00_ ;_ * \-#,##0.00_ ;_ * "-"_ ;_ @_ </c:formatCode>
                <c:ptCount val="28"/>
                <c:pt idx="0">
                  <c:v>3.2855703354633601</c:v>
                </c:pt>
                <c:pt idx="1">
                  <c:v>3.4929975246662202</c:v>
                </c:pt>
                <c:pt idx="2">
                  <c:v>4.2677671340736598</c:v>
                </c:pt>
                <c:pt idx="3">
                  <c:v>3.8086222373559702</c:v>
                </c:pt>
                <c:pt idx="4">
                  <c:v>4.6927297017573997</c:v>
                </c:pt>
                <c:pt idx="5">
                  <c:v>4.1773231223569498</c:v>
                </c:pt>
                <c:pt idx="6">
                  <c:v>3.6700597839048799</c:v>
                </c:pt>
                <c:pt idx="7">
                  <c:v>3.5158871263662901</c:v>
                </c:pt>
                <c:pt idx="9">
                  <c:v>3.9376336734475799</c:v>
                </c:pt>
                <c:pt idx="10">
                  <c:v>4.6500000000000004</c:v>
                </c:pt>
                <c:pt idx="12">
                  <c:v>5.2686834919154704</c:v>
                </c:pt>
                <c:pt idx="13">
                  <c:v>3.6203633340850798</c:v>
                </c:pt>
                <c:pt idx="14">
                  <c:v>5.55</c:v>
                </c:pt>
                <c:pt idx="15">
                  <c:v>5.2</c:v>
                </c:pt>
                <c:pt idx="16">
                  <c:v>3.9</c:v>
                </c:pt>
                <c:pt idx="17">
                  <c:v>5.5143737774473296</c:v>
                </c:pt>
                <c:pt idx="18">
                  <c:v>5.9764604620400998</c:v>
                </c:pt>
                <c:pt idx="19">
                  <c:v>5.7684060763008302</c:v>
                </c:pt>
                <c:pt idx="20">
                  <c:v>5.9129136384677103</c:v>
                </c:pt>
                <c:pt idx="21">
                  <c:v>5.7196766120814999</c:v>
                </c:pt>
                <c:pt idx="22">
                  <c:v>6.1619055310169903</c:v>
                </c:pt>
                <c:pt idx="23">
                  <c:v>6.7670446359936998</c:v>
                </c:pt>
                <c:pt idx="25">
                  <c:v>5.5</c:v>
                </c:pt>
                <c:pt idx="27">
                  <c:v>6.29659921111302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A-4415-B69F-89694942A04B}"/>
            </c:ext>
          </c:extLst>
        </c:ser>
        <c:ser>
          <c:idx val="1"/>
          <c:order val="1"/>
          <c:tx>
            <c:strRef>
              <c:f>CDA_ME_032025!$I$9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CDA_ME_032025!$I$10:$I$37</c:f>
              <c:numCache>
                <c:formatCode>_ * #,##0.00_ ;_ * \-#,##0.00_ ;_ * "-"_ ;_ @_ </c:formatCode>
                <c:ptCount val="28"/>
                <c:pt idx="3">
                  <c:v>3.25</c:v>
                </c:pt>
                <c:pt idx="6">
                  <c:v>2.5</c:v>
                </c:pt>
                <c:pt idx="12">
                  <c:v>5.7162413286017504</c:v>
                </c:pt>
                <c:pt idx="18">
                  <c:v>6.10803876727004</c:v>
                </c:pt>
                <c:pt idx="19">
                  <c:v>6.41349050336534</c:v>
                </c:pt>
                <c:pt idx="20">
                  <c:v>6.2303686117104604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A-4415-B69F-89694942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OPERACIONES_VOLUMEN_ME_032025!$E$12:$E$39</c:f>
              <c:numCache>
                <c:formatCode>_(* #,##0_);_(* \(#,##0\);_(* "-"_);_(@_)</c:formatCode>
                <c:ptCount val="28"/>
                <c:pt idx="0">
                  <c:v>9</c:v>
                </c:pt>
                <c:pt idx="1">
                  <c:v>9</c:v>
                </c:pt>
                <c:pt idx="2">
                  <c:v>47</c:v>
                </c:pt>
                <c:pt idx="3">
                  <c:v>29</c:v>
                </c:pt>
                <c:pt idx="4">
                  <c:v>5</c:v>
                </c:pt>
                <c:pt idx="5">
                  <c:v>67</c:v>
                </c:pt>
                <c:pt idx="6">
                  <c:v>111</c:v>
                </c:pt>
                <c:pt idx="7">
                  <c:v>4</c:v>
                </c:pt>
                <c:pt idx="9">
                  <c:v>4</c:v>
                </c:pt>
                <c:pt idx="10">
                  <c:v>1</c:v>
                </c:pt>
                <c:pt idx="12">
                  <c:v>693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6</c:v>
                </c:pt>
                <c:pt idx="18">
                  <c:v>394</c:v>
                </c:pt>
                <c:pt idx="19">
                  <c:v>262</c:v>
                </c:pt>
                <c:pt idx="20">
                  <c:v>128</c:v>
                </c:pt>
                <c:pt idx="21">
                  <c:v>10</c:v>
                </c:pt>
                <c:pt idx="22">
                  <c:v>40</c:v>
                </c:pt>
                <c:pt idx="23">
                  <c:v>2</c:v>
                </c:pt>
                <c:pt idx="25">
                  <c:v>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E-442A-9CD0-EB35A05DF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OPERACIONES_VOLUMEN_ME_032025!$G$12:$G$39</c:f>
              <c:numCache>
                <c:formatCode>_(* #,##0_);_(* \(#,##0\);_(* "-"_);_(@_)</c:formatCode>
                <c:ptCount val="28"/>
                <c:pt idx="0">
                  <c:v>82676977900</c:v>
                </c:pt>
                <c:pt idx="1">
                  <c:v>68336261392</c:v>
                </c:pt>
                <c:pt idx="2">
                  <c:v>243820702756</c:v>
                </c:pt>
                <c:pt idx="3">
                  <c:v>62358501199</c:v>
                </c:pt>
                <c:pt idx="4">
                  <c:v>11397628025</c:v>
                </c:pt>
                <c:pt idx="5">
                  <c:v>58326760801</c:v>
                </c:pt>
                <c:pt idx="6">
                  <c:v>128459548192</c:v>
                </c:pt>
                <c:pt idx="7">
                  <c:v>4517880600</c:v>
                </c:pt>
                <c:pt idx="9">
                  <c:v>724814290</c:v>
                </c:pt>
                <c:pt idx="10">
                  <c:v>1602064000</c:v>
                </c:pt>
                <c:pt idx="12">
                  <c:v>721747205772</c:v>
                </c:pt>
                <c:pt idx="13">
                  <c:v>2712789800</c:v>
                </c:pt>
                <c:pt idx="14">
                  <c:v>1602064000</c:v>
                </c:pt>
                <c:pt idx="15">
                  <c:v>878181216</c:v>
                </c:pt>
                <c:pt idx="16">
                  <c:v>79545400</c:v>
                </c:pt>
                <c:pt idx="17">
                  <c:v>9926681175</c:v>
                </c:pt>
                <c:pt idx="18">
                  <c:v>429952622992</c:v>
                </c:pt>
                <c:pt idx="19">
                  <c:v>234378437465</c:v>
                </c:pt>
                <c:pt idx="20">
                  <c:v>116726816518</c:v>
                </c:pt>
                <c:pt idx="21">
                  <c:v>5931640393</c:v>
                </c:pt>
                <c:pt idx="22">
                  <c:v>16467780540</c:v>
                </c:pt>
                <c:pt idx="23">
                  <c:v>9403803640</c:v>
                </c:pt>
                <c:pt idx="25">
                  <c:v>4228374753</c:v>
                </c:pt>
                <c:pt idx="27">
                  <c:v>1749300000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E-442A-9CD0-EB35A05DF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</c:v>
                </c:pt>
                <c:pt idx="12">
                  <c:v>6</c:v>
                </c:pt>
                <c:pt idx="18">
                  <c:v>106</c:v>
                </c:pt>
                <c:pt idx="19">
                  <c:v>35</c:v>
                </c:pt>
                <c:pt idx="2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A-4EB6-BE66-90AC94D05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OPERACIONES_VOLUMEN_ME_032025!$H$12:$H$39</c:f>
              <c:numCache>
                <c:formatCode>_(* #,##0_);_(* \(#,##0\);_(* "-"??_);_(@_)</c:formatCode>
                <c:ptCount val="28"/>
                <c:pt idx="3">
                  <c:v>480811000</c:v>
                </c:pt>
                <c:pt idx="6">
                  <c:v>158719600</c:v>
                </c:pt>
                <c:pt idx="12">
                  <c:v>2231564125</c:v>
                </c:pt>
                <c:pt idx="18">
                  <c:v>52122908819.43</c:v>
                </c:pt>
                <c:pt idx="19">
                  <c:v>13803931742.120001</c:v>
                </c:pt>
                <c:pt idx="20">
                  <c:v>5368661016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A-4EB6-BE66-90AC94D05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CDA_ML_022025!$H$10:$H$37</c:f>
              <c:numCache>
                <c:formatCode>_(* #,##0.00_);_(* \(#,##0.00\);_(* "-"??_);_(@_)</c:formatCode>
                <c:ptCount val="28"/>
                <c:pt idx="0">
                  <c:v>4.3578159718233298</c:v>
                </c:pt>
                <c:pt idx="1">
                  <c:v>5.2111174451025297</c:v>
                </c:pt>
                <c:pt idx="2">
                  <c:v>5.2862348597660498</c:v>
                </c:pt>
                <c:pt idx="3">
                  <c:v>5.4091491119372197</c:v>
                </c:pt>
                <c:pt idx="4">
                  <c:v>4.95</c:v>
                </c:pt>
                <c:pt idx="5">
                  <c:v>6.95646387968866</c:v>
                </c:pt>
                <c:pt idx="6">
                  <c:v>5.7314024278445199</c:v>
                </c:pt>
                <c:pt idx="7">
                  <c:v>4.625</c:v>
                </c:pt>
                <c:pt idx="8">
                  <c:v>6.9653917050691296</c:v>
                </c:pt>
                <c:pt idx="9">
                  <c:v>5.3781021897810204</c:v>
                </c:pt>
                <c:pt idx="10">
                  <c:v>6.9279194348954896</c:v>
                </c:pt>
                <c:pt idx="11">
                  <c:v>6.6275727430987299</c:v>
                </c:pt>
                <c:pt idx="12">
                  <c:v>7.6034746080036903</c:v>
                </c:pt>
                <c:pt idx="13">
                  <c:v>7.5047916666666703</c:v>
                </c:pt>
                <c:pt idx="15">
                  <c:v>5.6833712042966296</c:v>
                </c:pt>
                <c:pt idx="16">
                  <c:v>7.2450331125827798</c:v>
                </c:pt>
                <c:pt idx="17">
                  <c:v>8.22852306442228</c:v>
                </c:pt>
                <c:pt idx="18">
                  <c:v>7.5761094216849596</c:v>
                </c:pt>
                <c:pt idx="19">
                  <c:v>8.02797459787236</c:v>
                </c:pt>
                <c:pt idx="20">
                  <c:v>9.1481673619852497</c:v>
                </c:pt>
                <c:pt idx="21">
                  <c:v>10.770653007124601</c:v>
                </c:pt>
                <c:pt idx="22">
                  <c:v>10.1630483251657</c:v>
                </c:pt>
                <c:pt idx="23">
                  <c:v>11.8</c:v>
                </c:pt>
                <c:pt idx="27">
                  <c:v>25.1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C-429E-B57E-BC09483A75F5}"/>
            </c:ext>
          </c:extLst>
        </c:ser>
        <c:ser>
          <c:idx val="1"/>
          <c:order val="1"/>
          <c:tx>
            <c:strRef>
              <c:f>CDA_ML_022025!$I$9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CDA_ML_022025!$I$10:$I$37</c:f>
              <c:numCache>
                <c:formatCode>_(* #,##0.00_);_(* \(#,##0.00\);_(* "-"??_);_(@_)</c:formatCode>
                <c:ptCount val="28"/>
                <c:pt idx="1">
                  <c:v>5.25</c:v>
                </c:pt>
                <c:pt idx="2">
                  <c:v>5.375</c:v>
                </c:pt>
                <c:pt idx="3">
                  <c:v>5.75</c:v>
                </c:pt>
                <c:pt idx="4">
                  <c:v>5.3</c:v>
                </c:pt>
                <c:pt idx="6">
                  <c:v>5.5</c:v>
                </c:pt>
                <c:pt idx="12">
                  <c:v>8.4255334786263401</c:v>
                </c:pt>
                <c:pt idx="14">
                  <c:v>8</c:v>
                </c:pt>
                <c:pt idx="17">
                  <c:v>9</c:v>
                </c:pt>
                <c:pt idx="18">
                  <c:v>8.3420706458180405</c:v>
                </c:pt>
                <c:pt idx="19">
                  <c:v>8.4289538902540802</c:v>
                </c:pt>
                <c:pt idx="20">
                  <c:v>8.6254998747600098</c:v>
                </c:pt>
                <c:pt idx="21">
                  <c:v>9.4734133790737598</c:v>
                </c:pt>
                <c:pt idx="22">
                  <c:v>8.5294285714285696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C-429E-B57E-BC09483A7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8</c:v>
                </c:pt>
                <c:pt idx="2">
                  <c:v>22</c:v>
                </c:pt>
                <c:pt idx="3">
                  <c:v>39</c:v>
                </c:pt>
                <c:pt idx="4">
                  <c:v>2</c:v>
                </c:pt>
                <c:pt idx="5">
                  <c:v>57</c:v>
                </c:pt>
                <c:pt idx="6">
                  <c:v>405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  <c:pt idx="12">
                  <c:v>2733</c:v>
                </c:pt>
                <c:pt idx="13">
                  <c:v>18</c:v>
                </c:pt>
                <c:pt idx="15">
                  <c:v>18</c:v>
                </c:pt>
                <c:pt idx="16">
                  <c:v>2</c:v>
                </c:pt>
                <c:pt idx="17">
                  <c:v>24</c:v>
                </c:pt>
                <c:pt idx="18">
                  <c:v>262</c:v>
                </c:pt>
                <c:pt idx="19">
                  <c:v>561</c:v>
                </c:pt>
                <c:pt idx="20">
                  <c:v>257</c:v>
                </c:pt>
                <c:pt idx="21">
                  <c:v>29</c:v>
                </c:pt>
                <c:pt idx="22">
                  <c:v>48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1-4DCA-9917-5026B208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OPERACIONES_VOLUMEN_ML_022025!$G$12:$G$38</c:f>
              <c:numCache>
                <c:formatCode>_(* #,##0_);_(* \(#,##0\);_(* "-"??_);_(@_)</c:formatCode>
                <c:ptCount val="27"/>
                <c:pt idx="0">
                  <c:v>11083029495</c:v>
                </c:pt>
                <c:pt idx="1">
                  <c:v>122226750451</c:v>
                </c:pt>
                <c:pt idx="2">
                  <c:v>14825923480</c:v>
                </c:pt>
                <c:pt idx="3">
                  <c:v>27841500000</c:v>
                </c:pt>
                <c:pt idx="4">
                  <c:v>121500000</c:v>
                </c:pt>
                <c:pt idx="5">
                  <c:v>68525143000</c:v>
                </c:pt>
                <c:pt idx="6">
                  <c:v>33864114304</c:v>
                </c:pt>
                <c:pt idx="7">
                  <c:v>40000000</c:v>
                </c:pt>
                <c:pt idx="8">
                  <c:v>2170000000</c:v>
                </c:pt>
                <c:pt idx="9">
                  <c:v>342500000</c:v>
                </c:pt>
                <c:pt idx="10">
                  <c:v>6358229945</c:v>
                </c:pt>
                <c:pt idx="11">
                  <c:v>2010500000</c:v>
                </c:pt>
                <c:pt idx="12">
                  <c:v>532982944780</c:v>
                </c:pt>
                <c:pt idx="13">
                  <c:v>4800000000</c:v>
                </c:pt>
                <c:pt idx="15">
                  <c:v>4841000000</c:v>
                </c:pt>
                <c:pt idx="16">
                  <c:v>302000000</c:v>
                </c:pt>
                <c:pt idx="17">
                  <c:v>4451777450</c:v>
                </c:pt>
                <c:pt idx="18">
                  <c:v>70584667094</c:v>
                </c:pt>
                <c:pt idx="19">
                  <c:v>165034302926</c:v>
                </c:pt>
                <c:pt idx="20">
                  <c:v>134201710638</c:v>
                </c:pt>
                <c:pt idx="21">
                  <c:v>234034200000</c:v>
                </c:pt>
                <c:pt idx="22">
                  <c:v>57467230413</c:v>
                </c:pt>
                <c:pt idx="23">
                  <c:v>155000000000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1-4DCA-9917-5026B208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6">
                  <c:v>1</c:v>
                </c:pt>
                <c:pt idx="12">
                  <c:v>100</c:v>
                </c:pt>
                <c:pt idx="14">
                  <c:v>1</c:v>
                </c:pt>
                <c:pt idx="17">
                  <c:v>1</c:v>
                </c:pt>
                <c:pt idx="18">
                  <c:v>67</c:v>
                </c:pt>
                <c:pt idx="19">
                  <c:v>92</c:v>
                </c:pt>
                <c:pt idx="20">
                  <c:v>56</c:v>
                </c:pt>
                <c:pt idx="21">
                  <c:v>13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5-4D6A-9BDA-E55B04889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OPERACIONES_VOLUMEN_ML_022025!$H$12:$H$38</c:f>
              <c:numCache>
                <c:formatCode>_(* #,##0_);_(* \(#,##0\);_(* "-"??_);_(@_)</c:formatCode>
                <c:ptCount val="27"/>
                <c:pt idx="1">
                  <c:v>15000000</c:v>
                </c:pt>
                <c:pt idx="2">
                  <c:v>20000000</c:v>
                </c:pt>
                <c:pt idx="3">
                  <c:v>14608000</c:v>
                </c:pt>
                <c:pt idx="4">
                  <c:v>105000000</c:v>
                </c:pt>
                <c:pt idx="6">
                  <c:v>100000000</c:v>
                </c:pt>
                <c:pt idx="12">
                  <c:v>29693483849</c:v>
                </c:pt>
                <c:pt idx="14">
                  <c:v>100000000</c:v>
                </c:pt>
                <c:pt idx="17">
                  <c:v>250000000</c:v>
                </c:pt>
                <c:pt idx="18">
                  <c:v>15990483448</c:v>
                </c:pt>
                <c:pt idx="19">
                  <c:v>14806747390</c:v>
                </c:pt>
                <c:pt idx="20">
                  <c:v>11405366816</c:v>
                </c:pt>
                <c:pt idx="21">
                  <c:v>2915000000</c:v>
                </c:pt>
                <c:pt idx="22">
                  <c:v>525000000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5-4D6A-9BDA-E55B04889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1.xml"/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7.xml"/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9.xml"/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5.xml"/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8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1.xml"/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4.xml"/><Relationship Id="rId2" Type="http://schemas.openxmlformats.org/officeDocument/2006/relationships/chart" Target="../charts/chart183.xml"/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7.xml"/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0.xml"/><Relationship Id="rId2" Type="http://schemas.openxmlformats.org/officeDocument/2006/relationships/chart" Target="../charts/chart189.xml"/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3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6.xml"/><Relationship Id="rId2" Type="http://schemas.openxmlformats.org/officeDocument/2006/relationships/chart" Target="../charts/chart195.xml"/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9.xml"/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0.xml"/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2" Type="http://schemas.openxmlformats.org/officeDocument/2006/relationships/chart" Target="../charts/chart201.xml"/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5.xml"/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6.xml"/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8.xml"/><Relationship Id="rId2" Type="http://schemas.openxmlformats.org/officeDocument/2006/relationships/chart" Target="../charts/chart207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1.xml"/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2.xml"/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4.xml"/><Relationship Id="rId2" Type="http://schemas.openxmlformats.org/officeDocument/2006/relationships/chart" Target="../charts/chart213.xml"/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8.xml"/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0.xml"/><Relationship Id="rId2" Type="http://schemas.openxmlformats.org/officeDocument/2006/relationships/chart" Target="../charts/chart219.xml"/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3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4.xml"/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6.xml"/><Relationship Id="rId2" Type="http://schemas.openxmlformats.org/officeDocument/2006/relationships/chart" Target="../charts/chart225.xml"/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9.xml"/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0.xml"/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2.xml"/><Relationship Id="rId2" Type="http://schemas.openxmlformats.org/officeDocument/2006/relationships/chart" Target="../charts/chart231.xml"/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5.xml"/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6.xml"/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8.xml"/><Relationship Id="rId2" Type="http://schemas.openxmlformats.org/officeDocument/2006/relationships/chart" Target="../charts/chart237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1.xml"/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2.xml"/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4.xml"/><Relationship Id="rId2" Type="http://schemas.openxmlformats.org/officeDocument/2006/relationships/chart" Target="../charts/chart243.xml"/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7.xml"/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8.xml"/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0.xml"/><Relationship Id="rId2" Type="http://schemas.openxmlformats.org/officeDocument/2006/relationships/chart" Target="../charts/chart249.xml"/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3.xm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4.xml"/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6.xml"/><Relationship Id="rId2" Type="http://schemas.openxmlformats.org/officeDocument/2006/relationships/chart" Target="../charts/chart255.xml"/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9.xml"/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0.xml"/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2.xml"/><Relationship Id="rId2" Type="http://schemas.openxmlformats.org/officeDocument/2006/relationships/chart" Target="../charts/chart261.xml"/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5.xml"/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6.xml"/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8.xml"/><Relationship Id="rId2" Type="http://schemas.openxmlformats.org/officeDocument/2006/relationships/chart" Target="../charts/chart267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1.xml"/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2.xml"/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4.xml"/><Relationship Id="rId2" Type="http://schemas.openxmlformats.org/officeDocument/2006/relationships/chart" Target="../charts/chart273.xml"/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7.xml"/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8.xml"/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0.xml"/><Relationship Id="rId2" Type="http://schemas.openxmlformats.org/officeDocument/2006/relationships/chart" Target="../charts/chart279.xml"/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3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4.xml"/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6.xml"/><Relationship Id="rId2" Type="http://schemas.openxmlformats.org/officeDocument/2006/relationships/chart" Target="../charts/chart285.xml"/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8.xml"/><Relationship Id="rId2" Type="http://schemas.openxmlformats.org/officeDocument/2006/relationships/chart" Target="../charts/chart287.xml"/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9.xml"/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0.xml"/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2.xml"/><Relationship Id="rId2" Type="http://schemas.openxmlformats.org/officeDocument/2006/relationships/chart" Target="../charts/chart291.xml"/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4.xml"/><Relationship Id="rId2" Type="http://schemas.openxmlformats.org/officeDocument/2006/relationships/chart" Target="../charts/chart293.xml"/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5.xml"/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6.xml"/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8.xml"/><Relationship Id="rId2" Type="http://schemas.openxmlformats.org/officeDocument/2006/relationships/chart" Target="../charts/chart297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1.xml"/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2.xml"/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4.xml"/><Relationship Id="rId2" Type="http://schemas.openxmlformats.org/officeDocument/2006/relationships/chart" Target="../charts/chart303.xml"/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7.xml"/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8.xml"/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0.xml"/><Relationship Id="rId2" Type="http://schemas.openxmlformats.org/officeDocument/2006/relationships/chart" Target="../charts/chart309.xml"/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3.xm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4.xml"/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6.xml"/><Relationship Id="rId2" Type="http://schemas.openxmlformats.org/officeDocument/2006/relationships/chart" Target="../charts/chart315.xml"/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9.xml"/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0.xml"/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2.xml"/><Relationship Id="rId2" Type="http://schemas.openxmlformats.org/officeDocument/2006/relationships/chart" Target="../charts/chart321.xml"/><Relationship Id="rId1" Type="http://schemas.openxmlformats.org/officeDocument/2006/relationships/image" Target="../media/image1.png"/></Relationships>
</file>

<file path=xl/drawings/_rels/drawing2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5.xml"/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6.xml"/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8.xml"/><Relationship Id="rId2" Type="http://schemas.openxmlformats.org/officeDocument/2006/relationships/chart" Target="../charts/chart327.xm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1.xml"/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2.xml"/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4.xml"/><Relationship Id="rId2" Type="http://schemas.openxmlformats.org/officeDocument/2006/relationships/chart" Target="../charts/chart333.xml"/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7.xml"/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8.xml"/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0.xml"/><Relationship Id="rId2" Type="http://schemas.openxmlformats.org/officeDocument/2006/relationships/chart" Target="../charts/chart339.xml"/><Relationship Id="rId1" Type="http://schemas.openxmlformats.org/officeDocument/2006/relationships/image" Target="../media/image1.png"/></Relationships>
</file>

<file path=xl/drawings/_rels/drawing2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2.xml"/><Relationship Id="rId2" Type="http://schemas.openxmlformats.org/officeDocument/2006/relationships/chart" Target="../charts/chart341.xml"/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3.xm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1.png"/></Relationships>
</file>

<file path=xl/drawings/_rels/drawing2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4.xml"/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image" Target="../media/image1.png"/></Relationships>
</file>

<file path=xl/drawings/_rels/drawing2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8.xml"/><Relationship Id="rId2" Type="http://schemas.openxmlformats.org/officeDocument/2006/relationships/chart" Target="../charts/chart347.xml"/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9.xml"/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0.xml"/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4.xml"/><Relationship Id="rId2" Type="http://schemas.openxmlformats.org/officeDocument/2006/relationships/chart" Target="../charts/chart353.xml"/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5.xml"/><Relationship Id="rId1" Type="http://schemas.openxmlformats.org/officeDocument/2006/relationships/image" Target="../media/image1.png"/></Relationships>
</file>

<file path=xl/drawings/_rels/drawing2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6.xml"/><Relationship Id="rId1" Type="http://schemas.openxmlformats.org/officeDocument/2006/relationships/image" Target="../media/image1.png"/></Relationships>
</file>

<file path=xl/drawings/_rels/drawing2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1.png"/></Relationships>
</file>

<file path=xl/drawings/_rels/drawing2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0.xml"/><Relationship Id="rId2" Type="http://schemas.openxmlformats.org/officeDocument/2006/relationships/chart" Target="../charts/chart359.xml"/><Relationship Id="rId1" Type="http://schemas.openxmlformats.org/officeDocument/2006/relationships/image" Target="../media/image1.png"/></Relationships>
</file>

<file path=xl/drawings/_rels/drawing2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1.xml"/><Relationship Id="rId1" Type="http://schemas.openxmlformats.org/officeDocument/2006/relationships/image" Target="../media/image1.png"/></Relationships>
</file>

<file path=xl/drawings/_rels/drawing2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2.xml"/><Relationship Id="rId1" Type="http://schemas.openxmlformats.org/officeDocument/2006/relationships/image" Target="../media/image1.png"/></Relationships>
</file>

<file path=xl/drawings/_rels/drawing2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4.xml"/><Relationship Id="rId2" Type="http://schemas.openxmlformats.org/officeDocument/2006/relationships/chart" Target="../charts/chart363.xml"/><Relationship Id="rId1" Type="http://schemas.openxmlformats.org/officeDocument/2006/relationships/image" Target="../media/image1.png"/></Relationships>
</file>

<file path=xl/drawings/_rels/drawing2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6.xml"/><Relationship Id="rId2" Type="http://schemas.openxmlformats.org/officeDocument/2006/relationships/chart" Target="../charts/chart365.xml"/><Relationship Id="rId1" Type="http://schemas.openxmlformats.org/officeDocument/2006/relationships/image" Target="../media/image1.png"/></Relationships>
</file>

<file path=xl/drawings/_rels/drawing2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7.xml"/><Relationship Id="rId1" Type="http://schemas.openxmlformats.org/officeDocument/2006/relationships/image" Target="../media/image1.png"/></Relationships>
</file>

<file path=xl/drawings/_rels/drawing2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8.xml"/><Relationship Id="rId1" Type="http://schemas.openxmlformats.org/officeDocument/2006/relationships/image" Target="../media/image1.png"/></Relationships>
</file>

<file path=xl/drawings/_rels/drawing2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0.xml"/><Relationship Id="rId2" Type="http://schemas.openxmlformats.org/officeDocument/2006/relationships/chart" Target="../charts/chart369.xml"/><Relationship Id="rId1" Type="http://schemas.openxmlformats.org/officeDocument/2006/relationships/image" Target="../media/image1.png"/></Relationships>
</file>

<file path=xl/drawings/_rels/drawing2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2.xml"/><Relationship Id="rId2" Type="http://schemas.openxmlformats.org/officeDocument/2006/relationships/chart" Target="../charts/chart371.xml"/><Relationship Id="rId1" Type="http://schemas.openxmlformats.org/officeDocument/2006/relationships/image" Target="../media/image1.png"/></Relationships>
</file>

<file path=xl/drawings/_rels/drawing2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3.xm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image" Target="../media/image1.png"/></Relationships>
</file>

<file path=xl/drawings/_rels/drawing2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4.xml"/><Relationship Id="rId1" Type="http://schemas.openxmlformats.org/officeDocument/2006/relationships/image" Target="../media/image1.png"/></Relationships>
</file>

<file path=xl/drawings/_rels/drawing2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6.xml"/><Relationship Id="rId2" Type="http://schemas.openxmlformats.org/officeDocument/2006/relationships/chart" Target="../charts/chart375.xml"/><Relationship Id="rId1" Type="http://schemas.openxmlformats.org/officeDocument/2006/relationships/image" Target="../media/image1.png"/></Relationships>
</file>

<file path=xl/drawings/_rels/drawing2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8.xml"/><Relationship Id="rId2" Type="http://schemas.openxmlformats.org/officeDocument/2006/relationships/chart" Target="../charts/chart377.xml"/><Relationship Id="rId1" Type="http://schemas.openxmlformats.org/officeDocument/2006/relationships/image" Target="../media/image1.png"/></Relationships>
</file>

<file path=xl/drawings/_rels/drawing2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9.xml"/><Relationship Id="rId1" Type="http://schemas.openxmlformats.org/officeDocument/2006/relationships/image" Target="../media/image1.png"/></Relationships>
</file>

<file path=xl/drawings/_rels/drawing2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0.xml"/><Relationship Id="rId1" Type="http://schemas.openxmlformats.org/officeDocument/2006/relationships/image" Target="../media/image1.png"/></Relationships>
</file>

<file path=xl/drawings/_rels/drawing2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2.xml"/><Relationship Id="rId2" Type="http://schemas.openxmlformats.org/officeDocument/2006/relationships/chart" Target="../charts/chart381.xml"/><Relationship Id="rId1" Type="http://schemas.openxmlformats.org/officeDocument/2006/relationships/image" Target="../media/image1.png"/></Relationships>
</file>

<file path=xl/drawings/_rels/drawing2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4.xml"/><Relationship Id="rId2" Type="http://schemas.openxmlformats.org/officeDocument/2006/relationships/chart" Target="../charts/chart383.xml"/><Relationship Id="rId1" Type="http://schemas.openxmlformats.org/officeDocument/2006/relationships/image" Target="../media/image1.png"/></Relationships>
</file>

<file path=xl/drawings/_rels/drawing2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5.xml"/><Relationship Id="rId1" Type="http://schemas.openxmlformats.org/officeDocument/2006/relationships/image" Target="../media/image1.png"/></Relationships>
</file>

<file path=xl/drawings/_rels/drawing2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6.xml"/><Relationship Id="rId1" Type="http://schemas.openxmlformats.org/officeDocument/2006/relationships/image" Target="../media/image1.png"/></Relationships>
</file>

<file path=xl/drawings/_rels/drawing2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8.xml"/><Relationship Id="rId2" Type="http://schemas.openxmlformats.org/officeDocument/2006/relationships/chart" Target="../charts/chart387.xm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image" Target="../media/image1.png"/></Relationships>
</file>

<file path=xl/drawings/_rels/drawing2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0.xml"/><Relationship Id="rId2" Type="http://schemas.openxmlformats.org/officeDocument/2006/relationships/chart" Target="../charts/chart389.xml"/><Relationship Id="rId1" Type="http://schemas.openxmlformats.org/officeDocument/2006/relationships/image" Target="../media/image1.png"/></Relationships>
</file>

<file path=xl/drawings/_rels/drawing2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1.xml"/><Relationship Id="rId1" Type="http://schemas.openxmlformats.org/officeDocument/2006/relationships/image" Target="../media/image1.png"/></Relationships>
</file>

<file path=xl/drawings/_rels/drawing2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2.xml"/><Relationship Id="rId1" Type="http://schemas.openxmlformats.org/officeDocument/2006/relationships/image" Target="../media/image1.png"/></Relationships>
</file>

<file path=xl/drawings/_rels/drawing2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4.xml"/><Relationship Id="rId2" Type="http://schemas.openxmlformats.org/officeDocument/2006/relationships/chart" Target="../charts/chart393.xml"/><Relationship Id="rId1" Type="http://schemas.openxmlformats.org/officeDocument/2006/relationships/image" Target="../media/image1.png"/></Relationships>
</file>

<file path=xl/drawings/_rels/drawing2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6.xml"/><Relationship Id="rId2" Type="http://schemas.openxmlformats.org/officeDocument/2006/relationships/chart" Target="../charts/chart395.xml"/><Relationship Id="rId1" Type="http://schemas.openxmlformats.org/officeDocument/2006/relationships/image" Target="../media/image1.png"/></Relationships>
</file>

<file path=xl/drawings/_rels/drawing2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7.xml"/><Relationship Id="rId1" Type="http://schemas.openxmlformats.org/officeDocument/2006/relationships/image" Target="../media/image1.png"/></Relationships>
</file>

<file path=xl/drawings/_rels/drawing2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8.xml"/><Relationship Id="rId1" Type="http://schemas.openxmlformats.org/officeDocument/2006/relationships/image" Target="../media/image1.png"/></Relationships>
</file>

<file path=xl/drawings/_rels/drawing2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0.xml"/><Relationship Id="rId2" Type="http://schemas.openxmlformats.org/officeDocument/2006/relationships/chart" Target="../charts/chart399.xml"/><Relationship Id="rId1" Type="http://schemas.openxmlformats.org/officeDocument/2006/relationships/image" Target="../media/image1.png"/></Relationships>
</file>

<file path=xl/drawings/_rels/drawing2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2.xml"/><Relationship Id="rId2" Type="http://schemas.openxmlformats.org/officeDocument/2006/relationships/chart" Target="../charts/chart401.xml"/><Relationship Id="rId1" Type="http://schemas.openxmlformats.org/officeDocument/2006/relationships/image" Target="../media/image1.png"/></Relationships>
</file>

<file path=xl/drawings/_rels/drawing2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3.xm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1.png"/></Relationships>
</file>

<file path=xl/drawings/_rels/drawing2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4.xml"/><Relationship Id="rId1" Type="http://schemas.openxmlformats.org/officeDocument/2006/relationships/image" Target="../media/image1.png"/></Relationships>
</file>

<file path=xl/drawings/_rels/drawing2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6.xml"/><Relationship Id="rId2" Type="http://schemas.openxmlformats.org/officeDocument/2006/relationships/chart" Target="../charts/chart405.xml"/><Relationship Id="rId1" Type="http://schemas.openxmlformats.org/officeDocument/2006/relationships/image" Target="../media/image1.png"/></Relationships>
</file>

<file path=xl/drawings/_rels/drawing2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8.xml"/><Relationship Id="rId2" Type="http://schemas.openxmlformats.org/officeDocument/2006/relationships/chart" Target="../charts/chart407.xml"/><Relationship Id="rId1" Type="http://schemas.openxmlformats.org/officeDocument/2006/relationships/image" Target="../media/image1.png"/></Relationships>
</file>

<file path=xl/drawings/_rels/drawing2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9.xml"/><Relationship Id="rId1" Type="http://schemas.openxmlformats.org/officeDocument/2006/relationships/image" Target="../media/image1.png"/></Relationships>
</file>

<file path=xl/drawings/_rels/drawing2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0.xml"/><Relationship Id="rId1" Type="http://schemas.openxmlformats.org/officeDocument/2006/relationships/image" Target="../media/image1.png"/></Relationships>
</file>

<file path=xl/drawings/_rels/drawing2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2.xml"/><Relationship Id="rId2" Type="http://schemas.openxmlformats.org/officeDocument/2006/relationships/chart" Target="../charts/chart411.xml"/><Relationship Id="rId1" Type="http://schemas.openxmlformats.org/officeDocument/2006/relationships/image" Target="../media/image1.png"/></Relationships>
</file>

<file path=xl/drawings/_rels/drawing2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4.xml"/><Relationship Id="rId2" Type="http://schemas.openxmlformats.org/officeDocument/2006/relationships/chart" Target="../charts/chart413.xml"/><Relationship Id="rId1" Type="http://schemas.openxmlformats.org/officeDocument/2006/relationships/image" Target="../media/image1.png"/></Relationships>
</file>

<file path=xl/drawings/_rels/drawing2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5.xml"/><Relationship Id="rId1" Type="http://schemas.openxmlformats.org/officeDocument/2006/relationships/image" Target="../media/image1.png"/></Relationships>
</file>

<file path=xl/drawings/_rels/drawing2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6.xml"/><Relationship Id="rId1" Type="http://schemas.openxmlformats.org/officeDocument/2006/relationships/image" Target="../media/image1.png"/></Relationships>
</file>

<file path=xl/drawings/_rels/drawing2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8.xml"/><Relationship Id="rId2" Type="http://schemas.openxmlformats.org/officeDocument/2006/relationships/chart" Target="../charts/chart417.xm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1.png"/></Relationships>
</file>

<file path=xl/drawings/_rels/drawing2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0.xml"/><Relationship Id="rId2" Type="http://schemas.openxmlformats.org/officeDocument/2006/relationships/chart" Target="../charts/chart419.xml"/><Relationship Id="rId1" Type="http://schemas.openxmlformats.org/officeDocument/2006/relationships/image" Target="../media/image1.png"/></Relationships>
</file>

<file path=xl/drawings/_rels/drawing2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1.xml"/><Relationship Id="rId1" Type="http://schemas.openxmlformats.org/officeDocument/2006/relationships/image" Target="../media/image1.png"/></Relationships>
</file>

<file path=xl/drawings/_rels/drawing2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2.xml"/><Relationship Id="rId1" Type="http://schemas.openxmlformats.org/officeDocument/2006/relationships/image" Target="../media/image1.png"/></Relationships>
</file>

<file path=xl/drawings/_rels/drawing2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4.xml"/><Relationship Id="rId2" Type="http://schemas.openxmlformats.org/officeDocument/2006/relationships/chart" Target="../charts/chart423.xml"/><Relationship Id="rId1" Type="http://schemas.openxmlformats.org/officeDocument/2006/relationships/image" Target="../media/image1.png"/></Relationships>
</file>

<file path=xl/drawings/_rels/drawing2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6.xml"/><Relationship Id="rId2" Type="http://schemas.openxmlformats.org/officeDocument/2006/relationships/chart" Target="../charts/chart425.xml"/><Relationship Id="rId1" Type="http://schemas.openxmlformats.org/officeDocument/2006/relationships/image" Target="../media/image1.png"/></Relationships>
</file>

<file path=xl/drawings/_rels/drawing2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7.xml"/><Relationship Id="rId1" Type="http://schemas.openxmlformats.org/officeDocument/2006/relationships/image" Target="../media/image1.png"/></Relationships>
</file>

<file path=xl/drawings/_rels/drawing2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8.xml"/><Relationship Id="rId1" Type="http://schemas.openxmlformats.org/officeDocument/2006/relationships/image" Target="../media/image1.png"/></Relationships>
</file>

<file path=xl/drawings/_rels/drawing2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0.xml"/><Relationship Id="rId2" Type="http://schemas.openxmlformats.org/officeDocument/2006/relationships/chart" Target="../charts/chart429.xml"/><Relationship Id="rId1" Type="http://schemas.openxmlformats.org/officeDocument/2006/relationships/image" Target="../media/image1.png"/></Relationships>
</file>

<file path=xl/drawings/_rels/drawing2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2.xml"/><Relationship Id="rId2" Type="http://schemas.openxmlformats.org/officeDocument/2006/relationships/chart" Target="../charts/chart431.xml"/><Relationship Id="rId1" Type="http://schemas.openxmlformats.org/officeDocument/2006/relationships/image" Target="../media/image1.png"/></Relationships>
</file>

<file path=xl/drawings/_rels/drawing2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3.xm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image" Target="../media/image1.png"/></Relationships>
</file>

<file path=xl/drawings/_rels/drawing2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4.xml"/><Relationship Id="rId1" Type="http://schemas.openxmlformats.org/officeDocument/2006/relationships/image" Target="../media/image1.png"/></Relationships>
</file>

<file path=xl/drawings/_rels/drawing2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6.xml"/><Relationship Id="rId2" Type="http://schemas.openxmlformats.org/officeDocument/2006/relationships/chart" Target="../charts/chart435.xml"/><Relationship Id="rId1" Type="http://schemas.openxmlformats.org/officeDocument/2006/relationships/image" Target="../media/image1.png"/></Relationships>
</file>

<file path=xl/drawings/_rels/drawing2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8.xml"/><Relationship Id="rId2" Type="http://schemas.openxmlformats.org/officeDocument/2006/relationships/chart" Target="../charts/chart437.xml"/><Relationship Id="rId1" Type="http://schemas.openxmlformats.org/officeDocument/2006/relationships/image" Target="../media/image1.png"/></Relationships>
</file>

<file path=xl/drawings/_rels/drawing2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9.xml"/><Relationship Id="rId1" Type="http://schemas.openxmlformats.org/officeDocument/2006/relationships/image" Target="../media/image1.png"/></Relationships>
</file>

<file path=xl/drawings/_rels/drawing2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0.xml"/><Relationship Id="rId1" Type="http://schemas.openxmlformats.org/officeDocument/2006/relationships/image" Target="../media/image1.png"/></Relationships>
</file>

<file path=xl/drawings/_rels/drawing2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2.xml"/><Relationship Id="rId2" Type="http://schemas.openxmlformats.org/officeDocument/2006/relationships/chart" Target="../charts/chart441.xml"/><Relationship Id="rId1" Type="http://schemas.openxmlformats.org/officeDocument/2006/relationships/image" Target="../media/image1.png"/></Relationships>
</file>

<file path=xl/drawings/_rels/drawing2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4.xml"/><Relationship Id="rId2" Type="http://schemas.openxmlformats.org/officeDocument/2006/relationships/chart" Target="../charts/chart443.xml"/><Relationship Id="rId1" Type="http://schemas.openxmlformats.org/officeDocument/2006/relationships/image" Target="../media/image1.png"/></Relationships>
</file>

<file path=xl/drawings/_rels/drawing2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5.xml"/><Relationship Id="rId1" Type="http://schemas.openxmlformats.org/officeDocument/2006/relationships/image" Target="../media/image1.png"/></Relationships>
</file>

<file path=xl/drawings/_rels/drawing2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6.xml"/><Relationship Id="rId1" Type="http://schemas.openxmlformats.org/officeDocument/2006/relationships/image" Target="../media/image1.png"/></Relationships>
</file>

<file path=xl/drawings/_rels/drawing2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8.xml"/><Relationship Id="rId2" Type="http://schemas.openxmlformats.org/officeDocument/2006/relationships/chart" Target="../charts/chart447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image" Target="../media/image1.png"/></Relationships>
</file>

<file path=xl/drawings/_rels/drawing3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0.xml"/><Relationship Id="rId2" Type="http://schemas.openxmlformats.org/officeDocument/2006/relationships/chart" Target="../charts/chart449.xml"/><Relationship Id="rId1" Type="http://schemas.openxmlformats.org/officeDocument/2006/relationships/image" Target="../media/image1.png"/></Relationships>
</file>

<file path=xl/drawings/_rels/drawing3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1.xml"/><Relationship Id="rId1" Type="http://schemas.openxmlformats.org/officeDocument/2006/relationships/image" Target="../media/image1.png"/></Relationships>
</file>

<file path=xl/drawings/_rels/drawing3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2.xml"/><Relationship Id="rId1" Type="http://schemas.openxmlformats.org/officeDocument/2006/relationships/image" Target="../media/image1.png"/></Relationships>
</file>

<file path=xl/drawings/_rels/drawing3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4.xml"/><Relationship Id="rId2" Type="http://schemas.openxmlformats.org/officeDocument/2006/relationships/chart" Target="../charts/chart453.xml"/><Relationship Id="rId1" Type="http://schemas.openxmlformats.org/officeDocument/2006/relationships/image" Target="../media/image1.png"/></Relationships>
</file>

<file path=xl/drawings/_rels/drawing3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6.xml"/><Relationship Id="rId2" Type="http://schemas.openxmlformats.org/officeDocument/2006/relationships/chart" Target="../charts/chart455.xml"/><Relationship Id="rId1" Type="http://schemas.openxmlformats.org/officeDocument/2006/relationships/image" Target="../media/image1.png"/></Relationships>
</file>

<file path=xl/drawings/_rels/drawing3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7.xml"/><Relationship Id="rId1" Type="http://schemas.openxmlformats.org/officeDocument/2006/relationships/image" Target="../media/image1.png"/></Relationships>
</file>

<file path=xl/drawings/_rels/drawing3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8.xml"/><Relationship Id="rId1" Type="http://schemas.openxmlformats.org/officeDocument/2006/relationships/image" Target="../media/image1.png"/></Relationships>
</file>

<file path=xl/drawings/_rels/drawing3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0.xml"/><Relationship Id="rId2" Type="http://schemas.openxmlformats.org/officeDocument/2006/relationships/chart" Target="../charts/chart459.xml"/><Relationship Id="rId1" Type="http://schemas.openxmlformats.org/officeDocument/2006/relationships/image" Target="../media/image1.png"/></Relationships>
</file>

<file path=xl/drawings/_rels/drawing3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2.xml"/><Relationship Id="rId2" Type="http://schemas.openxmlformats.org/officeDocument/2006/relationships/chart" Target="../charts/chart461.xml"/><Relationship Id="rId1" Type="http://schemas.openxmlformats.org/officeDocument/2006/relationships/image" Target="../media/image1.png"/></Relationships>
</file>

<file path=xl/drawings/_rels/drawing3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3.xm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image" Target="../media/image1.png"/></Relationships>
</file>

<file path=xl/drawings/_rels/drawing3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4.xml"/><Relationship Id="rId1" Type="http://schemas.openxmlformats.org/officeDocument/2006/relationships/image" Target="../media/image1.png"/></Relationships>
</file>

<file path=xl/drawings/_rels/drawing3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6.xml"/><Relationship Id="rId2" Type="http://schemas.openxmlformats.org/officeDocument/2006/relationships/chart" Target="../charts/chart465.xml"/><Relationship Id="rId1" Type="http://schemas.openxmlformats.org/officeDocument/2006/relationships/image" Target="../media/image1.png"/></Relationships>
</file>

<file path=xl/drawings/_rels/drawing3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8.xml"/><Relationship Id="rId2" Type="http://schemas.openxmlformats.org/officeDocument/2006/relationships/chart" Target="../charts/chart467.xml"/><Relationship Id="rId1" Type="http://schemas.openxmlformats.org/officeDocument/2006/relationships/image" Target="../media/image1.png"/></Relationships>
</file>

<file path=xl/drawings/_rels/drawing3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9.xml"/><Relationship Id="rId1" Type="http://schemas.openxmlformats.org/officeDocument/2006/relationships/image" Target="../media/image1.png"/></Relationships>
</file>

<file path=xl/drawings/_rels/drawing3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0.xml"/><Relationship Id="rId1" Type="http://schemas.openxmlformats.org/officeDocument/2006/relationships/image" Target="../media/image1.png"/></Relationships>
</file>

<file path=xl/drawings/_rels/drawing3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2.xml"/><Relationship Id="rId2" Type="http://schemas.openxmlformats.org/officeDocument/2006/relationships/chart" Target="../charts/chart471.xml"/><Relationship Id="rId1" Type="http://schemas.openxmlformats.org/officeDocument/2006/relationships/image" Target="../media/image1.png"/></Relationships>
</file>

<file path=xl/drawings/_rels/drawing3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4.xml"/><Relationship Id="rId2" Type="http://schemas.openxmlformats.org/officeDocument/2006/relationships/chart" Target="../charts/chart473.xml"/><Relationship Id="rId1" Type="http://schemas.openxmlformats.org/officeDocument/2006/relationships/image" Target="../media/image1.png"/></Relationships>
</file>

<file path=xl/drawings/_rels/drawing3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5.xml"/><Relationship Id="rId1" Type="http://schemas.openxmlformats.org/officeDocument/2006/relationships/image" Target="../media/image1.png"/></Relationships>
</file>

<file path=xl/drawings/_rels/drawing3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6.xml"/><Relationship Id="rId1" Type="http://schemas.openxmlformats.org/officeDocument/2006/relationships/image" Target="../media/image1.png"/></Relationships>
</file>

<file path=xl/drawings/_rels/drawing3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8.xml"/><Relationship Id="rId2" Type="http://schemas.openxmlformats.org/officeDocument/2006/relationships/chart" Target="../charts/chart477.xm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image" Target="../media/image1.png"/></Relationships>
</file>

<file path=xl/drawings/_rels/drawing3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0.xml"/><Relationship Id="rId2" Type="http://schemas.openxmlformats.org/officeDocument/2006/relationships/chart" Target="../charts/chart479.xml"/><Relationship Id="rId1" Type="http://schemas.openxmlformats.org/officeDocument/2006/relationships/image" Target="../media/image1.png"/></Relationships>
</file>

<file path=xl/drawings/_rels/drawing3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1.xml"/><Relationship Id="rId1" Type="http://schemas.openxmlformats.org/officeDocument/2006/relationships/image" Target="../media/image1.png"/></Relationships>
</file>

<file path=xl/drawings/_rels/drawing3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2.xml"/><Relationship Id="rId1" Type="http://schemas.openxmlformats.org/officeDocument/2006/relationships/image" Target="../media/image1.png"/></Relationships>
</file>

<file path=xl/drawings/_rels/drawing3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4.xml"/><Relationship Id="rId2" Type="http://schemas.openxmlformats.org/officeDocument/2006/relationships/chart" Target="../charts/chart483.xml"/><Relationship Id="rId1" Type="http://schemas.openxmlformats.org/officeDocument/2006/relationships/image" Target="../media/image1.png"/></Relationships>
</file>

<file path=xl/drawings/_rels/drawing3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6.xml"/><Relationship Id="rId2" Type="http://schemas.openxmlformats.org/officeDocument/2006/relationships/chart" Target="../charts/chart485.xml"/><Relationship Id="rId1" Type="http://schemas.openxmlformats.org/officeDocument/2006/relationships/image" Target="../media/image1.png"/></Relationships>
</file>

<file path=xl/drawings/_rels/drawing3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7.xml"/><Relationship Id="rId1" Type="http://schemas.openxmlformats.org/officeDocument/2006/relationships/image" Target="../media/image1.png"/></Relationships>
</file>

<file path=xl/drawings/_rels/drawing3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8.xml"/><Relationship Id="rId1" Type="http://schemas.openxmlformats.org/officeDocument/2006/relationships/image" Target="../media/image1.png"/></Relationships>
</file>

<file path=xl/drawings/_rels/drawing3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0.xml"/><Relationship Id="rId2" Type="http://schemas.openxmlformats.org/officeDocument/2006/relationships/chart" Target="../charts/chart489.xml"/><Relationship Id="rId1" Type="http://schemas.openxmlformats.org/officeDocument/2006/relationships/image" Target="../media/image1.png"/></Relationships>
</file>

<file path=xl/drawings/_rels/drawing3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2.xml"/><Relationship Id="rId2" Type="http://schemas.openxmlformats.org/officeDocument/2006/relationships/chart" Target="../charts/chart491.xml"/><Relationship Id="rId1" Type="http://schemas.openxmlformats.org/officeDocument/2006/relationships/image" Target="../media/image1.png"/></Relationships>
</file>

<file path=xl/drawings/_rels/drawing3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3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1.png"/></Relationships>
</file>

<file path=xl/drawings/_rels/drawing3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4.xml"/><Relationship Id="rId1" Type="http://schemas.openxmlformats.org/officeDocument/2006/relationships/image" Target="../media/image1.png"/></Relationships>
</file>

<file path=xl/drawings/_rels/drawing3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6.xml"/><Relationship Id="rId2" Type="http://schemas.openxmlformats.org/officeDocument/2006/relationships/chart" Target="../charts/chart495.xml"/><Relationship Id="rId1" Type="http://schemas.openxmlformats.org/officeDocument/2006/relationships/image" Target="../media/image1.png"/></Relationships>
</file>

<file path=xl/drawings/_rels/drawing3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8.xml"/><Relationship Id="rId2" Type="http://schemas.openxmlformats.org/officeDocument/2006/relationships/chart" Target="../charts/chart497.xml"/><Relationship Id="rId1" Type="http://schemas.openxmlformats.org/officeDocument/2006/relationships/image" Target="../media/image1.png"/></Relationships>
</file>

<file path=xl/drawings/_rels/drawing3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9.xml"/><Relationship Id="rId1" Type="http://schemas.openxmlformats.org/officeDocument/2006/relationships/image" Target="../media/image1.png"/></Relationships>
</file>

<file path=xl/drawings/_rels/drawing3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0.xml"/><Relationship Id="rId1" Type="http://schemas.openxmlformats.org/officeDocument/2006/relationships/image" Target="../media/image1.png"/></Relationships>
</file>

<file path=xl/drawings/_rels/drawing3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2.xml"/><Relationship Id="rId2" Type="http://schemas.openxmlformats.org/officeDocument/2006/relationships/chart" Target="../charts/chart501.xml"/><Relationship Id="rId1" Type="http://schemas.openxmlformats.org/officeDocument/2006/relationships/image" Target="../media/image1.png"/></Relationships>
</file>

<file path=xl/drawings/_rels/drawing3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4.xml"/><Relationship Id="rId2" Type="http://schemas.openxmlformats.org/officeDocument/2006/relationships/chart" Target="../charts/chart503.xml"/><Relationship Id="rId1" Type="http://schemas.openxmlformats.org/officeDocument/2006/relationships/image" Target="../media/image1.png"/></Relationships>
</file>

<file path=xl/drawings/_rels/drawing3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5.xml"/><Relationship Id="rId1" Type="http://schemas.openxmlformats.org/officeDocument/2006/relationships/image" Target="../media/image1.png"/></Relationships>
</file>

<file path=xl/drawings/_rels/drawing3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6.xml"/><Relationship Id="rId1" Type="http://schemas.openxmlformats.org/officeDocument/2006/relationships/image" Target="../media/image1.png"/></Relationships>
</file>

<file path=xl/drawings/_rels/drawing3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8.xml"/><Relationship Id="rId2" Type="http://schemas.openxmlformats.org/officeDocument/2006/relationships/chart" Target="../charts/chart507.xm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image" Target="../media/image1.png"/></Relationships>
</file>

<file path=xl/drawings/_rels/drawing3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0.xml"/><Relationship Id="rId2" Type="http://schemas.openxmlformats.org/officeDocument/2006/relationships/chart" Target="../charts/chart509.xml"/><Relationship Id="rId1" Type="http://schemas.openxmlformats.org/officeDocument/2006/relationships/image" Target="../media/image1.png"/></Relationships>
</file>

<file path=xl/drawings/_rels/drawing3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1.xml"/><Relationship Id="rId1" Type="http://schemas.openxmlformats.org/officeDocument/2006/relationships/image" Target="../media/image1.png"/></Relationships>
</file>

<file path=xl/drawings/_rels/drawing3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2.xml"/><Relationship Id="rId1" Type="http://schemas.openxmlformats.org/officeDocument/2006/relationships/image" Target="../media/image1.png"/></Relationships>
</file>

<file path=xl/drawings/_rels/drawing3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4.xml"/><Relationship Id="rId2" Type="http://schemas.openxmlformats.org/officeDocument/2006/relationships/chart" Target="../charts/chart513.xml"/><Relationship Id="rId1" Type="http://schemas.openxmlformats.org/officeDocument/2006/relationships/image" Target="../media/image1.png"/></Relationships>
</file>

<file path=xl/drawings/_rels/drawing3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6.xml"/><Relationship Id="rId2" Type="http://schemas.openxmlformats.org/officeDocument/2006/relationships/chart" Target="../charts/chart515.xml"/><Relationship Id="rId1" Type="http://schemas.openxmlformats.org/officeDocument/2006/relationships/image" Target="../media/image1.png"/></Relationships>
</file>

<file path=xl/drawings/_rels/drawing3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7.xml"/><Relationship Id="rId1" Type="http://schemas.openxmlformats.org/officeDocument/2006/relationships/image" Target="../media/image1.png"/></Relationships>
</file>

<file path=xl/drawings/_rels/drawing3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8.xml"/><Relationship Id="rId1" Type="http://schemas.openxmlformats.org/officeDocument/2006/relationships/image" Target="../media/image1.png"/></Relationships>
</file>

<file path=xl/drawings/_rels/drawing3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0.xml"/><Relationship Id="rId2" Type="http://schemas.openxmlformats.org/officeDocument/2006/relationships/chart" Target="../charts/chart519.xml"/><Relationship Id="rId1" Type="http://schemas.openxmlformats.org/officeDocument/2006/relationships/image" Target="../media/image1.png"/></Relationships>
</file>

<file path=xl/drawings/_rels/drawing3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2.xml"/><Relationship Id="rId2" Type="http://schemas.openxmlformats.org/officeDocument/2006/relationships/chart" Target="../charts/chart521.xml"/><Relationship Id="rId1" Type="http://schemas.openxmlformats.org/officeDocument/2006/relationships/image" Target="../media/image1.png"/></Relationships>
</file>

<file path=xl/drawings/_rels/drawing3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3.xm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1.png"/></Relationships>
</file>

<file path=xl/drawings/_rels/drawing3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4.xml"/><Relationship Id="rId1" Type="http://schemas.openxmlformats.org/officeDocument/2006/relationships/image" Target="../media/image1.png"/></Relationships>
</file>

<file path=xl/drawings/_rels/drawing3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6.xml"/><Relationship Id="rId2" Type="http://schemas.openxmlformats.org/officeDocument/2006/relationships/chart" Target="../charts/chart525.xml"/><Relationship Id="rId1" Type="http://schemas.openxmlformats.org/officeDocument/2006/relationships/image" Target="../media/image1.png"/></Relationships>
</file>

<file path=xl/drawings/_rels/drawing3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8.xml"/><Relationship Id="rId2" Type="http://schemas.openxmlformats.org/officeDocument/2006/relationships/chart" Target="../charts/chart527.xml"/><Relationship Id="rId1" Type="http://schemas.openxmlformats.org/officeDocument/2006/relationships/image" Target="../media/image1.png"/></Relationships>
</file>

<file path=xl/drawings/_rels/drawing3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9.xml"/><Relationship Id="rId1" Type="http://schemas.openxmlformats.org/officeDocument/2006/relationships/image" Target="../media/image1.png"/></Relationships>
</file>

<file path=xl/drawings/_rels/drawing3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0.xml"/><Relationship Id="rId1" Type="http://schemas.openxmlformats.org/officeDocument/2006/relationships/image" Target="../media/image1.png"/></Relationships>
</file>

<file path=xl/drawings/_rels/drawing3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2.xml"/><Relationship Id="rId2" Type="http://schemas.openxmlformats.org/officeDocument/2006/relationships/chart" Target="../charts/chart531.xml"/><Relationship Id="rId1" Type="http://schemas.openxmlformats.org/officeDocument/2006/relationships/image" Target="../media/image1.png"/></Relationships>
</file>

<file path=xl/drawings/_rels/drawing3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4.xml"/><Relationship Id="rId2" Type="http://schemas.openxmlformats.org/officeDocument/2006/relationships/chart" Target="../charts/chart533.xml"/><Relationship Id="rId1" Type="http://schemas.openxmlformats.org/officeDocument/2006/relationships/image" Target="../media/image1.png"/></Relationships>
</file>

<file path=xl/drawings/_rels/drawing3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5.xml"/><Relationship Id="rId1" Type="http://schemas.openxmlformats.org/officeDocument/2006/relationships/image" Target="../media/image1.png"/></Relationships>
</file>

<file path=xl/drawings/_rels/drawing3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6.xml"/><Relationship Id="rId1" Type="http://schemas.openxmlformats.org/officeDocument/2006/relationships/image" Target="../media/image1.png"/></Relationships>
</file>

<file path=xl/drawings/_rels/drawing3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8.xml"/><Relationship Id="rId2" Type="http://schemas.openxmlformats.org/officeDocument/2006/relationships/chart" Target="../charts/chart537.xml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image" Target="../media/image1.png"/></Relationships>
</file>

<file path=xl/drawings/_rels/drawing3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0.xml"/><Relationship Id="rId2" Type="http://schemas.openxmlformats.org/officeDocument/2006/relationships/chart" Target="../charts/chart539.xml"/><Relationship Id="rId1" Type="http://schemas.openxmlformats.org/officeDocument/2006/relationships/image" Target="../media/image1.png"/></Relationships>
</file>

<file path=xl/drawings/_rels/drawing3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1.xml"/><Relationship Id="rId1" Type="http://schemas.openxmlformats.org/officeDocument/2006/relationships/image" Target="../media/image1.png"/></Relationships>
</file>

<file path=xl/drawings/_rels/drawing3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2.xml"/><Relationship Id="rId1" Type="http://schemas.openxmlformats.org/officeDocument/2006/relationships/image" Target="../media/image1.png"/></Relationships>
</file>

<file path=xl/drawings/_rels/drawing3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4.xml"/><Relationship Id="rId2" Type="http://schemas.openxmlformats.org/officeDocument/2006/relationships/chart" Target="../charts/chart543.xml"/><Relationship Id="rId1" Type="http://schemas.openxmlformats.org/officeDocument/2006/relationships/image" Target="../media/image1.png"/></Relationships>
</file>

<file path=xl/drawings/_rels/drawing3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6.xml"/><Relationship Id="rId2" Type="http://schemas.openxmlformats.org/officeDocument/2006/relationships/chart" Target="../charts/chart545.xml"/><Relationship Id="rId1" Type="http://schemas.openxmlformats.org/officeDocument/2006/relationships/image" Target="../media/image1.png"/></Relationships>
</file>

<file path=xl/drawings/_rels/drawing3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7.xml"/><Relationship Id="rId1" Type="http://schemas.openxmlformats.org/officeDocument/2006/relationships/image" Target="../media/image1.png"/></Relationships>
</file>

<file path=xl/drawings/_rels/drawing3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8.xml"/><Relationship Id="rId1" Type="http://schemas.openxmlformats.org/officeDocument/2006/relationships/image" Target="../media/image1.png"/></Relationships>
</file>

<file path=xl/drawings/_rels/drawing3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0.xml"/><Relationship Id="rId2" Type="http://schemas.openxmlformats.org/officeDocument/2006/relationships/chart" Target="../charts/chart549.xml"/><Relationship Id="rId1" Type="http://schemas.openxmlformats.org/officeDocument/2006/relationships/image" Target="../media/image1.png"/></Relationships>
</file>

<file path=xl/drawings/_rels/drawing3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2.xml"/><Relationship Id="rId2" Type="http://schemas.openxmlformats.org/officeDocument/2006/relationships/chart" Target="../charts/chart551.xml"/><Relationship Id="rId1" Type="http://schemas.openxmlformats.org/officeDocument/2006/relationships/image" Target="../media/image1.png"/></Relationships>
</file>

<file path=xl/drawings/_rels/drawing3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3.xml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1.png"/></Relationships>
</file>

<file path=xl/drawings/_rels/drawing3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4.xml"/><Relationship Id="rId1" Type="http://schemas.openxmlformats.org/officeDocument/2006/relationships/image" Target="../media/image1.png"/></Relationships>
</file>

<file path=xl/drawings/_rels/drawing3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6.xml"/><Relationship Id="rId2" Type="http://schemas.openxmlformats.org/officeDocument/2006/relationships/chart" Target="../charts/chart555.xml"/><Relationship Id="rId1" Type="http://schemas.openxmlformats.org/officeDocument/2006/relationships/image" Target="../media/image1.png"/></Relationships>
</file>

<file path=xl/drawings/_rels/drawing3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8.xml"/><Relationship Id="rId2" Type="http://schemas.openxmlformats.org/officeDocument/2006/relationships/chart" Target="../charts/chart557.xml"/><Relationship Id="rId1" Type="http://schemas.openxmlformats.org/officeDocument/2006/relationships/image" Target="../media/image1.png"/></Relationships>
</file>

<file path=xl/drawings/_rels/drawing3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9.xml"/><Relationship Id="rId1" Type="http://schemas.openxmlformats.org/officeDocument/2006/relationships/image" Target="../media/image1.png"/></Relationships>
</file>

<file path=xl/drawings/_rels/drawing3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0.xml"/><Relationship Id="rId1" Type="http://schemas.openxmlformats.org/officeDocument/2006/relationships/image" Target="../media/image1.png"/></Relationships>
</file>

<file path=xl/drawings/_rels/drawing3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2.xml"/><Relationship Id="rId2" Type="http://schemas.openxmlformats.org/officeDocument/2006/relationships/chart" Target="../charts/chart561.xml"/><Relationship Id="rId1" Type="http://schemas.openxmlformats.org/officeDocument/2006/relationships/image" Target="../media/image1.png"/></Relationships>
</file>

<file path=xl/drawings/_rels/drawing3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4.xml"/><Relationship Id="rId2" Type="http://schemas.openxmlformats.org/officeDocument/2006/relationships/chart" Target="../charts/chart563.xml"/><Relationship Id="rId1" Type="http://schemas.openxmlformats.org/officeDocument/2006/relationships/image" Target="../media/image1.png"/></Relationships>
</file>

<file path=xl/drawings/_rels/drawing3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5.xml"/><Relationship Id="rId1" Type="http://schemas.openxmlformats.org/officeDocument/2006/relationships/image" Target="../media/image1.png"/></Relationships>
</file>

<file path=xl/drawings/_rels/drawing3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6.xml"/><Relationship Id="rId1" Type="http://schemas.openxmlformats.org/officeDocument/2006/relationships/image" Target="../media/image1.png"/></Relationships>
</file>

<file path=xl/drawings/_rels/drawing3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8.xml"/><Relationship Id="rId2" Type="http://schemas.openxmlformats.org/officeDocument/2006/relationships/chart" Target="../charts/chart567.xml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image" Target="../media/image1.png"/></Relationships>
</file>

<file path=xl/drawings/_rels/drawing3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0.xml"/><Relationship Id="rId2" Type="http://schemas.openxmlformats.org/officeDocument/2006/relationships/chart" Target="../charts/chart569.xml"/><Relationship Id="rId1" Type="http://schemas.openxmlformats.org/officeDocument/2006/relationships/image" Target="../media/image1.png"/></Relationships>
</file>

<file path=xl/drawings/_rels/drawing3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1.xml"/><Relationship Id="rId1" Type="http://schemas.openxmlformats.org/officeDocument/2006/relationships/image" Target="../media/image1.png"/></Relationships>
</file>

<file path=xl/drawings/_rels/drawing3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2.xml"/><Relationship Id="rId1" Type="http://schemas.openxmlformats.org/officeDocument/2006/relationships/image" Target="../media/image1.png"/></Relationships>
</file>

<file path=xl/drawings/_rels/drawing3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4.xml"/><Relationship Id="rId2" Type="http://schemas.openxmlformats.org/officeDocument/2006/relationships/chart" Target="../charts/chart573.xml"/><Relationship Id="rId1" Type="http://schemas.openxmlformats.org/officeDocument/2006/relationships/image" Target="../media/image1.png"/></Relationships>
</file>

<file path=xl/drawings/_rels/drawing3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6.xml"/><Relationship Id="rId2" Type="http://schemas.openxmlformats.org/officeDocument/2006/relationships/chart" Target="../charts/chart575.xml"/><Relationship Id="rId1" Type="http://schemas.openxmlformats.org/officeDocument/2006/relationships/image" Target="../media/image1.png"/></Relationships>
</file>

<file path=xl/drawings/_rels/drawing3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7.xml"/><Relationship Id="rId1" Type="http://schemas.openxmlformats.org/officeDocument/2006/relationships/image" Target="../media/image1.png"/></Relationships>
</file>

<file path=xl/drawings/_rels/drawing3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8.xml"/><Relationship Id="rId1" Type="http://schemas.openxmlformats.org/officeDocument/2006/relationships/image" Target="../media/image1.png"/></Relationships>
</file>

<file path=xl/drawings/_rels/drawing3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0.xml"/><Relationship Id="rId2" Type="http://schemas.openxmlformats.org/officeDocument/2006/relationships/chart" Target="../charts/chart579.xml"/><Relationship Id="rId1" Type="http://schemas.openxmlformats.org/officeDocument/2006/relationships/image" Target="../media/image1.png"/></Relationships>
</file>

<file path=xl/drawings/_rels/drawing3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2.xml"/><Relationship Id="rId2" Type="http://schemas.openxmlformats.org/officeDocument/2006/relationships/chart" Target="../charts/chart581.xml"/><Relationship Id="rId1" Type="http://schemas.openxmlformats.org/officeDocument/2006/relationships/image" Target="../media/image1.png"/></Relationships>
</file>

<file path=xl/drawings/_rels/drawing3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3.xml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image" Target="../media/image1.png"/></Relationships>
</file>

<file path=xl/drawings/_rels/drawing3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4.xml"/><Relationship Id="rId1" Type="http://schemas.openxmlformats.org/officeDocument/2006/relationships/image" Target="../media/image1.png"/></Relationships>
</file>

<file path=xl/drawings/_rels/drawing3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6.xml"/><Relationship Id="rId2" Type="http://schemas.openxmlformats.org/officeDocument/2006/relationships/chart" Target="../charts/chart585.xml"/><Relationship Id="rId1" Type="http://schemas.openxmlformats.org/officeDocument/2006/relationships/image" Target="../media/image1.png"/></Relationships>
</file>

<file path=xl/drawings/_rels/drawing3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8.xml"/><Relationship Id="rId2" Type="http://schemas.openxmlformats.org/officeDocument/2006/relationships/chart" Target="../charts/chart587.xml"/><Relationship Id="rId1" Type="http://schemas.openxmlformats.org/officeDocument/2006/relationships/image" Target="../media/image1.png"/></Relationships>
</file>

<file path=xl/drawings/_rels/drawing3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9.xml"/><Relationship Id="rId1" Type="http://schemas.openxmlformats.org/officeDocument/2006/relationships/image" Target="../media/image1.png"/></Relationships>
</file>

<file path=xl/drawings/_rels/drawing3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0.xml"/><Relationship Id="rId1" Type="http://schemas.openxmlformats.org/officeDocument/2006/relationships/image" Target="../media/image1.png"/></Relationships>
</file>

<file path=xl/drawings/_rels/drawing3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2.xml"/><Relationship Id="rId2" Type="http://schemas.openxmlformats.org/officeDocument/2006/relationships/chart" Target="../charts/chart591.xml"/><Relationship Id="rId1" Type="http://schemas.openxmlformats.org/officeDocument/2006/relationships/image" Target="../media/image1.png"/></Relationships>
</file>

<file path=xl/drawings/_rels/drawing3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4.xml"/><Relationship Id="rId2" Type="http://schemas.openxmlformats.org/officeDocument/2006/relationships/chart" Target="../charts/chart593.xml"/><Relationship Id="rId1" Type="http://schemas.openxmlformats.org/officeDocument/2006/relationships/image" Target="../media/image1.png"/></Relationships>
</file>

<file path=xl/drawings/_rels/drawing3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5.xml"/><Relationship Id="rId1" Type="http://schemas.openxmlformats.org/officeDocument/2006/relationships/image" Target="../media/image1.png"/></Relationships>
</file>

<file path=xl/drawings/_rels/drawing3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6.xml"/><Relationship Id="rId1" Type="http://schemas.openxmlformats.org/officeDocument/2006/relationships/image" Target="../media/image1.png"/></Relationships>
</file>

<file path=xl/drawings/_rels/drawing3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8.xml"/><Relationship Id="rId2" Type="http://schemas.openxmlformats.org/officeDocument/2006/relationships/chart" Target="../charts/chart597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image" Target="../media/image1.png"/></Relationships>
</file>

<file path=xl/drawings/_rels/drawing4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0.xml"/><Relationship Id="rId2" Type="http://schemas.openxmlformats.org/officeDocument/2006/relationships/chart" Target="../charts/chart599.xml"/><Relationship Id="rId1" Type="http://schemas.openxmlformats.org/officeDocument/2006/relationships/image" Target="../media/image1.png"/></Relationships>
</file>

<file path=xl/drawings/_rels/drawing4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1.xml"/><Relationship Id="rId1" Type="http://schemas.openxmlformats.org/officeDocument/2006/relationships/image" Target="../media/image1.png"/></Relationships>
</file>

<file path=xl/drawings/_rels/drawing4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2.xml"/><Relationship Id="rId1" Type="http://schemas.openxmlformats.org/officeDocument/2006/relationships/image" Target="../media/image1.png"/></Relationships>
</file>

<file path=xl/drawings/_rels/drawing4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4.xml"/><Relationship Id="rId2" Type="http://schemas.openxmlformats.org/officeDocument/2006/relationships/chart" Target="../charts/chart603.xml"/><Relationship Id="rId1" Type="http://schemas.openxmlformats.org/officeDocument/2006/relationships/image" Target="../media/image1.png"/></Relationships>
</file>

<file path=xl/drawings/_rels/drawing4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6.xml"/><Relationship Id="rId2" Type="http://schemas.openxmlformats.org/officeDocument/2006/relationships/chart" Target="../charts/chart605.xml"/><Relationship Id="rId1" Type="http://schemas.openxmlformats.org/officeDocument/2006/relationships/image" Target="../media/image1.png"/></Relationships>
</file>

<file path=xl/drawings/_rels/drawing4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7.xml"/><Relationship Id="rId1" Type="http://schemas.openxmlformats.org/officeDocument/2006/relationships/image" Target="../media/image1.png"/></Relationships>
</file>

<file path=xl/drawings/_rels/drawing4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8.xml"/><Relationship Id="rId1" Type="http://schemas.openxmlformats.org/officeDocument/2006/relationships/image" Target="../media/image1.png"/></Relationships>
</file>

<file path=xl/drawings/_rels/drawing4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0.xml"/><Relationship Id="rId2" Type="http://schemas.openxmlformats.org/officeDocument/2006/relationships/chart" Target="../charts/chart609.xml"/><Relationship Id="rId1" Type="http://schemas.openxmlformats.org/officeDocument/2006/relationships/image" Target="../media/image1.png"/></Relationships>
</file>

<file path=xl/drawings/_rels/drawing4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2.xml"/><Relationship Id="rId2" Type="http://schemas.openxmlformats.org/officeDocument/2006/relationships/chart" Target="../charts/chart611.xml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3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1.xml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3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8AB273F-3E75-4A88-8068-F00F03EE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9B98AE-A475-4D2C-B837-C22B1570D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C162F26-6211-4435-A325-F1029C5F8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CB0EC1-A15E-4606-A6E2-5AA3CCC2F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82A1C42-D7AF-4BAB-91E3-6BB8965B6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29C1201-E128-4519-8888-9F05E9DF1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444036-06E4-492B-96B3-8714B84E7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B6A0EA-EE61-4792-BCC8-869E9400F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E5A5559-EDD3-4022-A0D5-D14E3942D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4883EE-9CF8-4347-8FCA-0235D94B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53E0BE1-CB47-47C6-B15D-590405F97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14DBFA-F653-4503-9585-7D2990AF8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AD77D77-7A45-4AD6-B1C1-400C2E689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AF19201-5249-47B8-8D9F-EA7464426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57F0D8-5A00-49DC-B6BA-01AD5B89C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DB8530C-CD74-4026-BE19-5DFF1A0B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A0524C-A810-44AA-A913-18DB42BF8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4561675-09D0-4CF7-9C4A-F033BEDA4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218072F-9232-422C-B162-B9008A84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6A80ED-D366-4424-9B28-B06D43776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8B35A3B-760B-40C1-9865-79C861DE4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6250DC-CACB-4F77-87E6-CA6156605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384846-1D5D-4B49-B2D1-8467B2AEB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29F42A1-9DC8-4E9B-9AD6-3DFCA92EA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15B580-FB9D-4DA9-9BDB-5A3C34928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7F318BB-3A8E-4E12-AB93-926292C2B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E4CEBC-97C7-488E-937D-8BF58AEB0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585082-51AB-449D-B864-B200BE6C2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09D376E-F182-489B-BD76-5D0F6EC50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0EF013-3EB6-46A3-87F8-6D1E8270B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5F1B279-7064-49F8-9F91-427EF84A0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80E9FB-2259-425A-9758-A278650AD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1DC649B-B50A-4A02-98FD-A47E1DAA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9B28DC-E999-444D-BE54-E2BE3A7F9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B4F230-AF7C-417F-A36D-E0545F548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75072D0-268D-4949-8D7D-F77FB24B2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D24248-4BB2-4C30-AEAC-C083F9023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6916FB5-CC4F-4431-861E-BD18E569E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286FE6-DE38-41A6-B140-F908BD5B0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EC42ED-6B18-4703-BE7A-29FCB8205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AB99356-7093-42A8-9606-3A1AD1F9D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27AFD1-0994-49FF-8E9D-4692072B5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6EB39E7-87B7-4C71-8C02-10A92F93C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5168BE-7CA9-4223-9F9C-4F1A5B67A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3DCB21-485D-49EC-AF91-F430D520E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9594E1A-B3E7-4A63-84FF-315AB682D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AE458A-8C05-40C4-8463-1813D746A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BAA8FE-CC47-4F73-BAAF-695278E93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9A6552-D362-405D-9BD7-7CF61F94C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5BC9D64-1970-44CD-AA55-21586E39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5AD51FF-8AB0-4EE6-943F-C42A6CFA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29D98D-E692-43DD-B43F-68C4CEAEE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DA1D22F-F08B-419D-81F1-FEE5B893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789951-6C78-49DE-A172-D5ABBAFB9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3EAB90E-BA0C-4CFA-B0A6-0852A0AB4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0B4AA36-3CEC-4482-8728-ADD87EED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28159B-6A1D-4098-B73E-D242755FC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414228E-53BF-4CB8-B824-40CC9C872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CAA6E6-EB40-4A32-8252-994724302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58751E-4022-4C0A-85FE-05743E8D0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8D53B22-2442-4696-AC66-97BE4F566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7EB123-2A58-4753-A49B-532F84CC2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7A04B3-0CD7-4892-B6AB-AF752854F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A4550D8-859F-4662-B712-DCF5DA0D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70870F-B883-45C7-81D5-668A04765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02C652E-1094-476E-840D-5BDEEB35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F670D7-3A42-4E62-9310-7C1A672D9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CAA1634-F250-4E62-87C5-04B5E2D9E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94F4B9-FD7D-4AD1-A3E1-8C2233A9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D8A80D-D3CC-403D-962C-992D9DA1F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F8FC1DE-7F67-48CF-A555-1CED09B19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476497-D9B4-41EE-BAC0-60388250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8DD696A-2289-423F-91A5-DE2F3E170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D50432A-AE0D-4CC9-B333-6C97C7C22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C958CE-2F65-4D4C-9E24-9A7D9ECD9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3B0DD89-E799-41BC-AC9C-C609FD60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558681-0B8B-4818-AC1B-3B35AE904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DB1BF5A-1CA9-481E-9819-84A36594E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35DDAF-A20E-4551-A2BD-09F4560EE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BB7C7E-3F6E-4B74-BCD4-5991A1C83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1DF2EB2-9D07-4010-AEE3-10ED98608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869CBD-4B3B-48F3-8937-DBD2FA3AE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1C634F-55D5-42E9-9D61-6C1CE8E5C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5CBE6F2-DC83-4CFD-B8DF-8686A9FD2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7548E2-BFAE-4EE3-A272-5C62CDD0C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F8C9247-0F2D-4184-91A4-E7CF0463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3180A0-906B-4958-B383-E4EF357B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1534CC0-9DEE-4477-B96E-28FEAD64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70787A-4EE5-48A6-9C89-EF69C7A74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BF6159F-CBE4-4FF9-8A51-9C08433C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042E18-DB89-4D09-84D1-1A9DA2323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658DB9-2177-4B9E-A94A-74B1AB51B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9FEE8C3-4CDD-4044-9B0D-6A8B83FB3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62F871-F14F-49F4-B2F0-1CB190A8D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DC8E20-2F3F-4EC6-8BE0-D132942A1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1F6D6E5-DB82-4314-8333-F0F29F66B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1A3E49-D058-4694-BF1B-709FA2E06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1F61A36-BCC1-48A6-843F-E57B8CE7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10D5E2-6EFF-4816-A93A-E4DE80199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1D7638C-017D-4BB5-8D42-3124B630C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E17510-8B15-438F-81EC-58DA76874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ED741C5-B077-4674-9394-CF025E03F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BD0819B-9453-41AD-A050-8EAEFB5B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2F3C78-26CB-4A71-B4FB-ED6A68D4F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19562F-072C-4FD0-ABD1-1E34575F6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86782A-1131-4490-A2EF-F6783E59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B8DF91-A58D-4C28-85CC-136EFCAA3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6CB7188-EDFB-4874-898C-3FADC8472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1C1D9C-4DA0-4205-B466-8C0C51F0C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E56CCE5-6D10-400D-B111-FED0C4020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4AC3F4-381B-40DB-AA00-A090AD1CD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638BB2-3295-45B0-B454-3E58F4BEC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33295D7-EDC4-4ADE-AB09-BCBF686F2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EE6A51-575C-4218-BACE-54AEE91D8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DB16C9-6907-4AC1-8D3E-6C2C811B2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B5D67A7-6834-4F2F-84C9-C4275ABD1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B6F01F-B74A-4A95-BC8B-03121C847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AB42F3-CC96-4DC7-A415-101348DC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380C860-D837-45D8-952A-CA1B417C0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464435-AAD3-4AAB-8492-776970EE7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8A41444-7CEE-40B8-B5D9-342BCD35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018578-6E1F-4FB9-A823-678334CFA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11711B2-5090-4D8F-8969-C069EEA6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621B62-B410-4D18-A824-45BC98BE3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508FCB3-58FC-4648-BEA8-6297D1042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96F0DD2-9A53-4339-8AED-B680D2D40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BAA155-B0DF-4381-9986-2146E710B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EF653D-668F-49F8-8582-17150FC10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C7732DF-2651-4D57-BEA5-23CCC9C8B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8DEF93-0C64-4D48-907A-2225A94B0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47BD1B9-460C-48A8-A76F-8E1D7BA6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C67D3B-57A1-4945-BD5A-B204F20AD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CFFECCA-DC17-4877-8D94-70CBC03D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A77F1B-DD9C-4747-B51F-FF9F7A569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C389E0-24A1-4B7C-A466-1E860C0C9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86E03A6-9570-4E48-8EE0-1A2D9CD82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57C123-913D-4D78-ABCF-61B28E1AF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E6B722-764B-429F-8349-512954A0E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B846226-A775-4320-8DC0-C5731D0A5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7FA5C1-079B-4319-B45E-C1302FDF4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4B22414-6A3E-4634-A0BC-72193BC6E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88FDA9-6DA2-432D-9407-DCF168FA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FADFD3B-1321-40E0-B163-1335AAD5E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F66469-ADAE-4214-98E8-3E409813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80A9191-B3B1-42CC-AF89-022C6873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FF2151-4B71-48D1-A7CD-63A06C6A6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DD2F2D-9E12-41CC-94DD-50B3F2DDD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004BA01-B038-434D-9970-8FB986CB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A042D6-02A0-489F-A847-5B8AE1AD9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B4EDCA-03F5-4A0B-A6F6-8436BF411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56C37D5-0C28-4C88-B069-BCAD7CBD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E6D0D0-12C0-4BD4-B256-D33E6C8CB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A091DB4-1013-4232-8A4B-793D61750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8DFF35-2348-4E55-AC41-46DF03E90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86EA286-6954-4D22-A973-69B6879D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FA2625-CABD-466B-9194-77EF61120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C15FBC-1D3F-47F3-A489-B8294E8E4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3F3512F-BF0C-46AE-82CA-E503C29C1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A61A33-F0CF-41A8-930D-78D8F1E8E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EE8368B-9D1C-4A7E-ACA9-CB00483DA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A82B726-9D77-4B68-BDE9-DB9AF1A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C10D71-57C2-4E55-A060-7830E41C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DEB4C95-9CE2-4C5E-96B0-13A001E2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EE00F4-FCF6-4107-9570-79298A4F8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770DF64-98DF-4708-B7DC-2691E778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78544F-863F-4A4F-86E1-F7BC910A3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80E149-5F72-4BD2-8AF2-7552AF4E4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518DFDF-80E8-4A88-A196-30F9D955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CA0766-E552-4A3C-B0A9-E266700F8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BB7CD0-2070-4D0F-AFC2-4DC74C680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47BC26B-AAED-46A1-97E9-EC1BE0DF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C8C0E9-FD7E-449C-8821-F6C989819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ACA84D-4297-4AD7-AF15-94B13C27A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5A4D612-5CA9-48DD-9F07-8CA6B8B8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D62CD8-22D1-4D2E-B2DE-8C973843C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6A9AADA-519B-4427-B1B2-3DFF4814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D417CC-7251-4B57-8028-2780E0180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6AF3EC8-480E-4063-B35D-AC60899A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160DE3-4C54-4564-8EBA-FC3A14218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EB37DC-71A9-4E68-B28B-2040B66E0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D70F9FA-B730-4AA7-89AB-85539541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255BDE-6237-4AEB-A100-E30DBD0AB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ABF5F4-B055-475D-9C61-802C70046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CF5BB75-6A6D-4F8D-8845-4BDFDCE1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696F5D-923E-49AC-9900-CD74CB89B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F3AEC97-E38C-4B3B-9FFE-80D87F919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308F28-EBDC-43EA-AA8F-7016A2340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B4A8C80-27EE-4CAA-B2CC-6C687916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9F8495-DD26-40EC-9EB3-60A70960F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179B1E-4131-4F22-9FF7-54161E8CA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EAEF6AD-690D-43A5-B149-F966BEDF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53BAD5-55FB-44FF-9AE2-A06A2C56C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378D4F-E422-4507-940B-EB70AAE43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FEC5459-6B45-4DCF-BF56-65890639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AEFF08-C989-4781-9D2E-7E36BDFA2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EEB33A3-0CEF-497E-969C-C388AE52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28364B-CC11-43BC-B68E-5C0A8EA73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098D39B-99B4-408D-B698-519D013D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1C4204-AF9D-4537-BB73-B2E2515DD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AB8BB21-4FB0-4817-8AD9-E834819B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65B1C9-5794-45CF-A33F-EEE14D7DF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ACFC34-A52D-49B6-BF35-0531C5666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10A85D6-561B-4936-9025-56E12321D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EE27E4-6C33-4637-B035-509E4CD1D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CADE0C-FC3C-4E95-A18F-0767050AD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EA56A6D-6741-4262-A48C-7DE04927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268AF1-2930-431F-B498-1D954F865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5C4EC18-34C8-46E8-BC42-58FCAE63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F7AD25-1164-48E5-B7DA-C7529673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DCD0D19-DCC0-4BB0-8D13-A7B338AC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8945E9-80A6-4A09-B36B-07D68EDFC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EC97EB-45C3-4F82-B7B4-A823A9F8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72196A-843E-4DB8-AC8E-5DC108FB4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DD592A-433D-4C20-86C3-A4D7D32B5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DCFD525-EC0C-49C8-97FA-2107DCA66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EDD435E-92FB-455D-BC49-8D232D869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D32E31-38DD-4BE1-9071-AEF428BAF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21FB05-09DC-4C36-BF26-BD8B6088D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27DBA3-4A35-4553-BCD1-DBABC1D47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D06B323-9924-44E8-8ADB-12DFBBA6C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D47EE0-4199-45E4-A317-C36B18546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790204-D5E4-418B-AF58-0B2056622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34896EE-F1C4-4495-835E-9C187261B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FE5AF4-C615-434C-A899-76D632B4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181E4F-4068-40F3-9053-70D4BB23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1766CDE-570E-4F5B-975E-88B4616C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509D45-4981-41EC-9456-FB15A3C60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6193AF-7C8B-4CE9-BC41-655612C6E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933C08B-21F7-411C-B039-609A1E5F8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026E23-E302-4AB7-9897-A28C75322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D4E180B-8F17-474E-B2D8-4C407A142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8953A9-5173-4ED3-9855-72D233C98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23D080B-01EB-4448-B174-8DFE31C5F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34F0B1-6F2B-4A24-89DA-4956865D2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67B418-2049-4778-858B-9C5B2AF21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53B893D-540A-42CA-950F-2766A016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5F9D7D-B6D5-4380-8622-75C131D99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FC1B92-D065-4FAD-B850-418433D63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91C2277-EADD-47F8-B2B2-F7E7A1AF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DF7758-C738-491B-8EB1-AFE284DF6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DD1CFC3-7B17-41B8-8436-B42E5C0D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2545E8-2A8C-404F-BCFD-53D498C97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F2AAEEB-4CD6-41A1-B749-A5E743DF6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82D4FE-71E6-4FEA-9077-18A70901E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281343-7685-454C-BE01-C60B30E08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31A15F6-977A-4049-AB7B-31D002C7B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25CD80-76F1-4368-83B9-5178B018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AAFB91-78D0-4735-8082-B4D08A746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7401C18-0C9A-4504-90DC-701CDF9C4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29CD2A-7FEC-41B3-A928-0B8C813BF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CEB44CE-FF08-43EC-B956-B88CEC94D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826C8C-134F-4B4E-B385-1CA00B31C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4F8C3C2-A193-46E5-82D5-1D25F93BD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CEE1CF-11D2-4C01-BE21-3EB87D3F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EB9FF21-744B-4CDB-AA30-08E572258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6818AD-FBD4-4A91-9B5C-4011E4891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B7F5E4-0EEF-4C41-B8A2-77114A876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BBB7EF7-2C1D-40AF-A2A5-CA22C6B5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D6E04D-47ED-48C5-BCE2-5A199F1BA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42BB77-5513-4945-8BC1-20BC37B6E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901B959-43C9-42F3-94F3-FC5D01D7B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2CE74E-5EEA-4AD2-A467-CEE2EE434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70F5630-B63D-4035-8221-5AD3E567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B4641C-57F5-403B-BCA6-2CDF53E61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8732B18-2D37-4E0A-B0AE-9EB6364F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906C7E-F9B3-4399-B957-608DC87B9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C490C1-8B9D-4A66-A589-7BF7F4F6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4F20E56-5799-47C4-852C-AAD5BB0E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566331-FFB8-467A-BED6-D80587D0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CD27E2-4CDD-4EDE-BC57-273969005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798B95E-96AC-4133-90A3-3B70CDC4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3EE2F4-EFBC-4BA7-9C20-359CD2609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9F32478-D4C0-4BAC-8D6A-AFF7D1EE0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27E8AD-FD82-4C16-B979-4358E1B81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ADE3AB3-530D-435E-B5FE-E113823BB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44A8D6-E77E-4C38-A80D-B78DBA1CD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8ECDCCF-D019-4B94-811E-88935F665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5EE2A1A-C892-4D6B-8FEF-7C09A9144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083808-5173-48B7-A8DA-54CBCA6CF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ECEFF3D-2762-4D4A-98C3-BF298576E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DC0AACB-E552-4DC7-876C-831CE2C6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4034C8-7A3F-419A-94FD-B905E9B61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45C48E-7590-45D5-ADF6-9BF0FA85C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C5BF12C-2042-4E6F-953B-D20BFC2E4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1A0476-E22F-4801-9292-F2D33463D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A474AF7-7616-4C99-95B1-47D53EF65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F612A61-7894-4C3C-9E24-0F3707A0F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9E5A82-82F1-4F3C-BCDC-B3A5FD751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B52711D-B25C-4314-81C2-F8134417A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8CADE7-BD42-40AD-9F6D-1C1E6082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EF2F53E-7C7D-4A81-968F-E1601D562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0DA87C-54A8-458A-ABA6-3F85378CF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658618-B54D-442F-B482-12C224636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9ACB062-07E8-4C83-A8BC-E4E025F05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A23C5E-ADBD-4307-B215-68FE44014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DC96C8-C25A-4332-B4AD-432AAF80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73C5B56-EB1B-4057-B9C0-A63CE835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F51C0C-6177-4269-9FEC-1198763ED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736A403-DB10-469F-A008-4FCBC7720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022F2D-E19D-42F2-B341-60AAF8B04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E3D22F1-8425-459A-A102-0671AFEE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E7F61B-C377-4A6D-9A48-11E763A2C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5BEBCE-4A27-44A3-B9AB-383B8DC3C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C26D1B0-6BB8-4DC1-9B93-71D1DB041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320095-79C2-4D2C-837A-7913AFCBE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147AA9-C77A-4ECE-BD65-19A36D613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F2673BB-01B7-457F-BA63-DB67060ED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05EDB8-A930-45EA-9893-CC3F630E9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ACC76CF-125E-4FF5-A94F-236138E5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9B8541-9A3A-4D74-8D55-E39A51470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03BF22C-4C9A-4DE9-AF48-1BF0BF13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8C0761-7F5A-415C-B62F-0592767AA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1040F19-EE33-4CDF-9546-A15B8B15F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E2C43F-8A3E-4B37-B1B0-B7C289F5A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4BF3520-8D64-4442-9ED4-8AD58246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505D568-0460-4A86-BB4C-17C8D6B85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14C96B-75FF-4801-92F3-DE970E4F4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886E2E-7188-426F-8B5F-6D254A808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6D676A7-7E5B-4225-8448-CCD72B9C3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26AC07-DC82-4EAD-9B26-14048A54E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75F3B4F-7968-4848-92F4-CE7389260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CF99C7-A146-4ACC-8A3F-AE5DA2617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E7CCF33-B81E-4D90-8D28-A6595183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995751-65F6-471D-B3C8-DE480C70F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BC9ED6-B8F8-4C0C-862A-B1CBEA308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21B8A48-BFE4-434B-B128-3FE9D535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82B538-A145-4BA3-B6CF-2EB395F79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664165-ACFA-4728-B4BB-337AF2F47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CB8B1E6-E322-4F49-8E93-2996AD49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D76A6B-BCBE-43E8-9421-7D4CC45E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7CB4DD7-8E82-403C-8F43-90C2B2264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CF32B3-B416-42AF-B3C5-34DF5C154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F85E982-AF3E-4B9D-A22D-225DC087E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179EC5-47F6-4C66-AA6B-6C7603416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257564F-ED40-4CB9-8E7A-BD34CFB82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FE33F2C-56D4-4DED-8487-D273A303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6F59AB-D2E8-4A17-AC4E-9A5DCABF2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8227DB0-B74E-480F-AA23-7ECB5F5B4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558BB63-3E36-434E-8701-4473A395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3ABE73-17F2-4FE1-8EA0-6A4D22E5A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D7BBA99-0C11-4C87-A09C-7FE722D73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9BEF1EB-1DC0-42CF-BD26-FCC19ACE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14BAB4-2537-4CEF-9D6A-DD7939AC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C0D563B-0DB5-4786-AF85-CC977912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05CF3E-61CA-4BF7-A8E9-261817D05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4D80D00-1F7E-4847-BD03-679F1FDD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071B57-350E-4180-9CD7-A728B06F8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61A26D-C06D-4EE6-8AAC-9D8EF5AD1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F7960C7-B841-4C38-9987-C25049D8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BED4E0-B0FF-43DF-A924-43580D104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EF9E2B-6263-478C-B7FF-89C8A02AE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31141FF-FD48-479A-8F48-30B983A7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81A2FA-9C33-4222-B890-481866A4E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0190CFF-86A6-429E-8D7F-7C472BEF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516DEC-F3E8-40E1-AA89-03E42325F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BC655F2-270F-4C13-80EE-76B068AA2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37602A-04AB-455E-A976-8855C87F7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94D3D7-262C-4F62-A3FD-487F4DDFE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5BD5F11-595C-4C09-BF18-938C09D8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EDE1B5-5687-4045-A9FB-77A25AFFE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219C4E5-F41F-43CE-8A34-40C5D5530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51E3E36-727F-46C8-8D9C-97A979CBD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376E5D-8D29-4965-81D5-E91AA7FE4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75D62E4-F482-4236-BA8B-EF2FB4A6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ED7456-B9A4-4C85-8075-CF2A5441C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09712A0-CCFF-4E83-995B-7DC1BC022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FA8411-E061-4667-8951-48C67F57D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9DAEAFD-C1F4-4D31-A18C-68EDB88BB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B880F3-E1F2-40F8-8EB0-7A62006A9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FCE016-14C3-470C-86A5-C65824ABE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B53A2CC-8ACA-47D7-801F-DA32A0670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068050-C597-4F20-BCB1-C8D989F7B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618AB0-D3AF-4750-88C3-45A92E022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0655CA3-4B96-44AB-863B-FE37D51F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EC7F6B-E530-427B-826E-5A10C710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C6F5872-80DB-40DE-B2D8-F6029077E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5A6ED9-27D3-4211-94B6-6A649726E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FF90EFD-AEB3-4128-8D53-14AF6D969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D8F4E7-7868-4792-8BEE-338D444E2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77016B-3C8F-45D7-AA9A-394899374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4C6091-B63B-4158-8F4D-17D17E826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9B1650-E060-4AC2-A9F7-26E197818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AEFC21-B2C6-4CE8-A934-6FEBF5C1A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9AACF0A-F940-48A8-9088-E156CD1CF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1BBC14-A9F2-4CD2-AFB4-40149A66A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5B1C2E-C915-496F-825B-880C27CD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8485C5-6545-4EE8-A186-D065F4C2E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49F7FB6-DB34-494C-80C9-281651BD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3F54EA-6E13-48C4-8132-7A1B94BAF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F3FD98-3B0B-4984-9BB2-4FE08090E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A47601E-B915-4D28-8342-0EF1123FF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711B5B-2097-4FF3-BF10-5349A574C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552406-214B-49A7-99F1-41C4FC332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6E72D90-F20D-433F-916C-7840426FC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354F34-2368-4B70-B3F0-10596F649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DDC209F-27C2-4D62-8059-41F22F1B0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9E75EA3-6DC0-4241-92F8-3A88BA52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BDA5CE-A051-49CD-A18D-FFBA88483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BDB17B5-4DCD-43E5-B6FE-DFAA4854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9CA435-5860-428A-A214-D8B3E17FB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A8F4622-82D6-4F7F-B203-1064FFF21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240BCC-69EB-47D3-B26B-E9032A884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E9F9F2-335A-4A53-B2A8-5566A2463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C7A2703-59D5-4631-9701-AA7F1B7A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DD8C54-E02C-4869-91C7-00260011E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A063C7-869A-412D-A52E-C925D9492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44A1160-BD5F-4446-A5E0-7762A618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9AEBA8-D86F-489F-85E6-F6DE53EB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F95B9A7-F8CB-4899-BCF9-6A297ED0B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ED1620-18AA-41B9-9364-5944013B4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DD661AA-E993-4160-89ED-FAC067E2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9BB110-7559-4F15-BBD8-5CC7CFB84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526BB5-9368-4698-BE6A-3CC579178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D692416-2A6F-46E5-A749-55B118FB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E7F397-0E38-436A-96BB-80ACF7A03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0804E5-805F-4C68-91CD-BD44D2B68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9AB3101-5EB8-4C30-B7C9-2E8B3D57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713AB3-7E40-4B95-AC4D-DF4EF32A9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2980886-78A8-49A1-8B7A-4FB62907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2E147D-E339-4142-B7EE-DCCFE5D7D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DFB95A2-D628-4CB8-A972-9F290577F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89B58E-F9ED-4599-8C02-AD49884B0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0C00143-26B8-4C85-9EAF-27C08A6C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ACCE64-D30C-49B0-8569-090891FDF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7FA3E6-82C5-4CEB-BDD3-C423A9A5D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9B3916C-FE86-44FF-8A08-21798F7A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291865-5D60-43D4-9DA5-F15D7F28A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AC6BF4-0850-4FE7-9B5F-F8A6CCBFE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6EEEA3A-164E-46DF-A6F2-7AA98B7C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6F7CDE-4ADC-435E-AB20-FBECC82A2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07E8AFE-623E-47D6-B401-F53B54A25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DC131B-4E3B-4FB3-B000-E8F16F72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04932CE-7054-44C3-BC70-A134709F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9FF43F-7E55-47E3-BBB2-107D11C34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7CAB63A-C99F-4561-A2C6-7F5A9786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19B542-758D-4BC5-A50B-67831D33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109461-12AF-43FB-97FB-F9CB2A799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91F657-0260-41A0-AD00-B35A32053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27E30B4-6368-4F9E-BEDF-789E40DF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C82084-C63E-47BD-B929-43EC58013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4FE03B3-A75C-46AB-9044-9598BB081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9204AB-ABE5-4E98-B178-0AF227C2A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71E3E9D-C2A2-4AA3-A67D-96BE5E9F5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D58202-99EB-4CF5-A651-B4556446E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209FBD-DDDA-4D5A-92BE-5071B510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A61BD77-7C34-44CC-8092-750A4BC35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765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6DCC23-001D-4CFB-8C68-AE97A9042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5D0C06-E8EF-48A1-862F-340EF8144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1CD9172-6AA6-45B0-AAB6-0752D87E5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9B27EC-668F-4B61-90A1-23772E8E5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C34C90-0C0B-41AD-B966-E0AFCD9C5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BC14764-0CFE-4CB0-9417-799CCC01E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412074-8FEC-47E3-AAC7-CAB1E7777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E63BF4-9410-4332-A84C-3503ABA0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765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24A007-86AE-456E-9EA5-061AEEDF4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38C399-DB6D-431E-8037-82B59D2CF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D2BAB7F-06A1-4950-B19B-5442B07D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9F77A1-245F-4A05-B09F-B05DD11F4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4775F55-79C8-49CF-9718-49138277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2D19CD-7CE5-4BF8-B97F-63C966AFF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39E8976-0B59-438D-AEEE-395EBF45D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99108B-7652-4C48-AD02-491654E94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8D61371-9487-497B-B143-351E00544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5CA18E1-E19D-4F09-A33D-556A353D2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D620C2-80C6-43D4-AB29-6C1731BBE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594981D-9E63-46B0-B2B7-76617A01E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AAEF19-158C-425E-B620-1D55F3CDE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4F1FD8-4D8E-4531-9232-7F9979697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348005</xdr:colOff>
      <xdr:row>7</xdr:row>
      <xdr:rowOff>112060</xdr:rowOff>
    </xdr:from>
    <xdr:to>
      <xdr:col>4</xdr:col>
      <xdr:colOff>369172</xdr:colOff>
      <xdr:row>36</xdr:row>
      <xdr:rowOff>156883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099A1E5-A764-4E53-B0AB-370397F8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6B4CA8-001B-4BE5-8490-6969571EC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348005</xdr:colOff>
      <xdr:row>7</xdr:row>
      <xdr:rowOff>112060</xdr:rowOff>
    </xdr:from>
    <xdr:to>
      <xdr:col>4</xdr:col>
      <xdr:colOff>369172</xdr:colOff>
      <xdr:row>36</xdr:row>
      <xdr:rowOff>156883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348005</xdr:colOff>
      <xdr:row>7</xdr:row>
      <xdr:rowOff>112060</xdr:rowOff>
    </xdr:from>
    <xdr:to>
      <xdr:col>4</xdr:col>
      <xdr:colOff>369172</xdr:colOff>
      <xdr:row>36</xdr:row>
      <xdr:rowOff>156883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66C34DD-8DC4-43FB-BEF7-F04771E1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76D7C2-1DBC-43E9-98DF-19AB3BBBF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256350-CFAF-47AD-ADC3-7EC135BD2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1D75CB-774E-434E-942B-0E647A1BC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81B913-F0CA-4E45-9820-A78DF81F5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8B37BED-253E-4B2A-8029-FDBE92AF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861455-B49E-41B4-B7C2-9A0635AF6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297187-8F7C-47E4-83A4-9088881D1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2E1453C-F248-4650-A08C-5EBD7F04B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080B3C-E26C-41AF-983D-52C17477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4492FF2-1E39-4758-8A64-84AC45981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EEDA04-B366-4135-9C44-0F1AD58AA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A59E0D-C1F9-446C-8B19-EF81932BC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F28F529-BB24-4015-8C28-9176EDD2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F62653-36C8-405A-BB25-874BDAB2C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65AF529-6DEB-4B2D-AC4C-C7C5DAAE4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08AA67-65C7-4AD3-AFC8-E1CD4F458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E6D52C-3B4A-4519-8AB3-47311570D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62FA911-D907-45FA-948D-0FD5B389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F82DA3-3AD5-4141-88D1-D76109B4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31D168-195C-4472-9B75-C1BF9EDBB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9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9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8E4F82B-19E0-4889-9D35-F4200ADA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2743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2CE51A-7579-4B41-82D6-B7997865A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E92A893-E0F3-4F46-82EE-71D4A40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352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001ADE-2C79-4695-A888-61248BA2D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184B31-CEC2-42AB-B939-D05FA5463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4CFCA88-A904-4BD4-90D9-C6160B73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2743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C74AE3-6651-4CB2-855C-452546C09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91C312A-8C91-408C-940D-85C83650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352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86B792-6A02-4B06-8362-77AE88EF4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C00A3E6-080E-4D33-8744-627E85818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E836E9B-5B2A-4EF3-B0E1-F254E6A08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488288-2449-49C5-A705-DF1A9E725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73524AA-DA1B-4231-8C73-F61C5ED7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4B0D34-2724-414B-B065-57044FCAE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E1759C-CEC5-4666-9900-38246DA9E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3F1B647-302E-4AC7-B104-674F500B6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AB2E30-4264-480D-8B6A-03E8A6403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F4A34DC-16FB-49AD-9FE3-33B77CE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BD41B7-AB5F-4AC2-8162-E4E652AAF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CEC0C8-8035-49AC-BA72-F5F94374B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65EA768-892D-4AF8-B32E-21876B2A7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AFECD8-672B-4682-B656-D267577A5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BA54BA5-1D02-4040-B86C-A1CDEFA1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ABCC8A-3598-43FD-BFED-26A354C44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9957CD-B719-4097-9D8B-6059B4D5E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F33A66-7335-488B-B306-73542AE6E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645C89-CE2B-468C-8444-3F5D6271B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A1BA565-12CC-4561-8CAE-4F687DD5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770B65-8BF0-424E-A9FE-DA771409E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B0CB677-8DA8-47D5-AB16-54375B3D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C7B8DB-E34B-419A-A59B-53A8BF742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5C60B9-9FC4-4BDD-9979-2C969F544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A4007BA-C0F5-4C3E-A7CF-EB1925C8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1D6F9D-5F65-4AD1-9D66-D3193C0A4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190250E-4C9D-43DE-8009-FB55A476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B9C389-21D8-409A-9EE9-EBDC08F05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CB155C-4AB1-477E-BDCC-11FD95D3D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94E3D58-7676-4777-BC61-CD7A5490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2AEDB8-FB01-4B4B-8DA7-1E2AB8B01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3FB9BBE-8EAC-4B0D-A77F-2E393E5D5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077172-4C8C-402D-985C-AD4BF8E13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3A15A3-FDDF-449D-9730-FCB2B1BF7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E454A4C-8B2B-4280-AB84-D446F82DE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4445C9-76D5-4B51-ABF4-B1B8671CA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7508A00-627C-4684-B780-3A2D7D3D4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09BE32-0DD7-4CA8-B6F3-752DDB78B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2FE92C-D74E-4431-8F5D-D59CF518B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9B25BB6-082B-49EB-8E56-D342FC3DA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2B00ED-B790-4ADA-98D7-92F182226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10F9CD-5A13-4653-9388-B40AA552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CBE096-0E18-4726-8AEF-9994BB233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4860162-8625-4544-8FCD-981DFBA9B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2D6F6C8-D09F-48C8-91FA-36C665FE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5054B4-D734-4004-87C7-FFE569308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E53E67-EA6E-4F0C-96C9-C1E19BB52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C1666A7-A7D7-45E3-98A9-6E8EA654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C904E4-A9BC-4326-BDFC-43A52C882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9819127-6118-413E-87D7-DB4A93B04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8F4F70-F191-4523-9D4D-38C8F9306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1DD93C-0706-46F0-A3E0-41D46292A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B38C5F0-4B66-4F36-B684-33C8709B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D1A86A-F990-40B1-9DAF-9386414D4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433A1F3-8117-450B-AC4B-C377495A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A979C2-A9D1-4822-BFF0-AF62AD92B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3081A1-5D68-4C37-A61C-D441C5958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6514639-B415-4056-8CC1-9A0FF920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E4A73D-5927-4A96-BE13-C9E9A798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C56A9D0-BECD-4ADB-B1BC-B85810DC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976CD6-F90E-47F1-AF66-8C7ABF316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8324129-32F1-485A-B8A7-B2016F27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F62DCCF-2CCF-4748-AE97-3B0AA3A9D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BCBCA7-EF79-43CE-9D8F-F591DFA83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B589B50-CF1B-4635-B2FE-2D6A1330B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043554-9947-40C4-8DC1-34E1ABD5E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1A1D45-72B2-4AA9-B67D-5AAFD3C9D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23A4C47-E267-4CA8-98C1-A6606CCCB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C00ADA-E47D-4C29-A636-A23DF7D1A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399EFFF-35A4-4624-945C-02DCD136F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66F279-2AD6-4F57-9D6D-F48F4B00C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E13A327-AED3-44C1-97DF-F59A6C09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331F88-E443-4FAB-96A7-410E1E529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EA445F-C4BE-45E0-9C09-AAA7C5F57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120E0C3-1475-4A28-82D9-53F2F1FC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9C0617-268E-41DD-A5C3-F38DB9B7F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58E3D7F-B22D-413C-9DE6-D24410AD1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63A4D8-35E6-4995-A1F0-BA1D7A84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C4A965-68F2-4325-BF41-3EB913F9B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2D498D0-726D-446E-81A1-15F2739C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D923B1-02C3-4301-9BA0-F1920800B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FD79A4B-2D16-44B9-A59D-A6D4887A8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970EE5-3DE8-4C4A-936C-FCAD4491E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00909F-FFEC-4037-8434-5E615C73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0DDC58E-B3A8-41D6-A628-AAE67EE1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390ACD-87E4-4A39-BC10-4094AD6BF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3604568-07FB-464B-B7B8-5B6470EEC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F844C3-B282-4EC8-A267-79DC137ED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F2B8A0-9414-4F85-BB14-D679FE503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3E81694-4C8A-4CAB-9721-D86CDA66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C9B838-3D2B-46B6-B436-2C70838A3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97615CB-5AD8-4C7A-8399-87C3212A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613460-AA97-48E3-B9B6-BF91983D9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AA1E07-713F-4DFE-962D-C55F2C493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CF913F4-4AD9-4608-B8B6-689182E1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2ECD64-137E-4F1C-ABEF-81267E74A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A6F1E05-0ECE-4C4D-955C-D833D02B7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4A59C3-4752-443A-B893-F5414559E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632307-31A9-44EA-990E-FE33679F1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78A2373-8930-4630-AA7D-317A75E7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CF8469-7AD8-4F5A-BA7A-1C63A468A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C88DA9-5923-49E5-A0DB-E852FA72A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E0B7E42-A768-4958-B30B-386A246AB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5272BC-24E6-4D71-BB7E-093767104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C61D8E6-4B2C-4E58-AC11-3774F7A3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47AC4E-B658-4861-8AF9-E69425D79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787B46-7644-47AF-9663-356E018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FC29764-B139-40E0-952D-C23D0CBC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65E73F-7C9D-4970-907A-F01846C3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13B67F0-B46E-41B6-8185-F115414F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0527F2-711C-472D-92DD-7DAB26CC5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9BA844-04B9-4426-A887-6D495B52C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BE92C39-5449-43EA-828D-F96B91FD0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5B47B5-ABB7-4B71-8CDE-B4F1DF335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0AF95A0-ED25-42F4-B295-10FF72219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2191E3-EFCE-4372-89AE-17A7DD3A5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5DFF94-B053-412A-83DA-E689D3406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59E35F8-142D-484D-BD54-3227907F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EDC80C-0A15-4410-BF78-6E2FC9D02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24D0F57-BBE4-4AFD-BDD8-DF925CCC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6F41AF-BF83-45A5-BA85-F2F625335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160F804-EAB4-4FF6-983A-25FF75C0F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4B0C6AD-98E8-49DC-9D84-3A8B6B480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285185-FF37-4725-8272-8C7D539A6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F5B2E4F-FCE6-4E62-961F-751B70E0C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F17324-ED9F-4AD1-82D9-FAF398903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6774A6D-568E-409B-BD6B-5D5220FAB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70D5A6-AFBF-49A7-B252-DB8FAF00A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3C022C-A898-4E03-B7C5-B88F9A8B6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9F45D14-36B7-4112-B3C3-8E6065DA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68BED9-E88F-4AF7-B15A-23DE5FDAD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68E2783-733B-479E-AD41-54946952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12A4F2-F22C-4187-9CD6-973F87EAB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7156B6-49D4-42E7-A8CB-5276E8209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CE1F690-6339-4FE4-9D54-9CD5E59B5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C2772A-FAE0-4316-A021-C883D095D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ACA6C6A-9967-47B3-B1C8-DE9D312B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348325-F8DA-43E7-9A90-8A42984FB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6EE7E3-4DD3-40E2-A288-9DF888CB6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943871B-6DD3-410E-B24E-4D638141D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DA959C-B94D-44F8-AC70-B9B66F18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17FA01E-82D6-44EE-8B5A-FA5C162E6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8E880A-E4D7-4E31-B510-C9473F6B5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D8C180-1EE5-44CB-8B70-68FB7FE32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734290F-15DF-48C7-B7AB-EF67DB1B9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56ABBD-95D1-431C-AF6E-44D061975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2F18656-3D2A-4A26-8EB1-B1D406E5B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A1F7E0-F0C5-4628-8C6B-33268FABE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7C4A3B-9454-4290-A281-58B7464C6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DD99B8C-8D23-4795-B6DF-4F1B3E28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D3F561-4139-4DE5-874C-8CB5D2225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p027\Users\hcolman\Documents\HMCR\DOMA\Inf_DOMA_diario\DOMA_Inf_0104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p027\doma_do\03_INFORMES%20DEL%20DOMA\2017\Informe_BI\03_INFORMES%20DEL%20DOMA\2016\10_Octubre\DOMA_Inf%20261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p027\Users\hcolman\Documents\HMCR\DOMA\Inf_DOMA_diario\DOMA_Inf_0404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E"/>
      <sheetName val="IRMs_Saldo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6102016"/>
      <sheetName val="Saldo IRM"/>
      <sheetName val="Divisas Región"/>
      <sheetName val="Liquidez Neta"/>
      <sheetName val="Glosari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E"/>
      <sheetName val="IRMs_Saldo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BD0FB-8832-4FDE-A437-254E09C59A5E}">
  <sheetPr codeName="Hoja405">
    <tabColor rgb="FF002060"/>
  </sheetPr>
  <dimension ref="A2:P47"/>
  <sheetViews>
    <sheetView showGridLines="0" tabSelected="1" zoomScale="80" zoomScaleNormal="80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176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 s="72"/>
    </row>
    <row r="10" spans="1:15" ht="15" customHeight="1">
      <c r="C10" s="3"/>
      <c r="E10" s="9"/>
      <c r="F10" s="22" t="s">
        <v>7</v>
      </c>
      <c r="G10" s="22" t="s">
        <v>43</v>
      </c>
      <c r="H10" s="33">
        <v>5.9254761865613403</v>
      </c>
      <c r="I10" s="33"/>
      <c r="J10"/>
      <c r="K10" s="71"/>
      <c r="L10" s="72"/>
      <c r="M10" s="72"/>
      <c r="N10" s="74"/>
      <c r="O10" s="72"/>
    </row>
    <row r="11" spans="1:15" ht="15" customHeight="1">
      <c r="C11" s="3"/>
      <c r="E11" s="9"/>
      <c r="F11" s="22" t="s">
        <v>19</v>
      </c>
      <c r="G11" s="22" t="s">
        <v>44</v>
      </c>
      <c r="H11" s="33">
        <v>5.4956973487410901</v>
      </c>
      <c r="I11" s="33"/>
      <c r="J11"/>
      <c r="K11" s="71"/>
      <c r="L11" s="74"/>
      <c r="M11" s="74"/>
      <c r="N11" s="74"/>
      <c r="O11" s="74"/>
    </row>
    <row r="12" spans="1:15" ht="15" customHeight="1">
      <c r="E12" s="9"/>
      <c r="F12" s="22" t="s">
        <v>8</v>
      </c>
      <c r="G12" s="22" t="s">
        <v>45</v>
      </c>
      <c r="H12" s="33">
        <v>6.2359741310624699</v>
      </c>
      <c r="I12" s="33">
        <v>6.2767548906789399</v>
      </c>
      <c r="J12"/>
      <c r="K12" s="71"/>
      <c r="L12" s="74"/>
      <c r="M12" s="74"/>
      <c r="N12" s="74"/>
      <c r="O12" s="74"/>
    </row>
    <row r="13" spans="1:15" ht="15" customHeight="1">
      <c r="E13" s="9"/>
      <c r="F13" s="22" t="s">
        <v>9</v>
      </c>
      <c r="G13" s="22" t="s">
        <v>46</v>
      </c>
      <c r="H13" s="33">
        <v>6.43664187412194</v>
      </c>
      <c r="I13" s="33"/>
      <c r="J13"/>
      <c r="K13" s="71"/>
      <c r="L13" s="74"/>
      <c r="M13" s="74"/>
      <c r="N13" s="74"/>
      <c r="O13" s="74"/>
    </row>
    <row r="14" spans="1:15" ht="15" customHeight="1">
      <c r="E14" s="9"/>
      <c r="F14" s="22" t="s">
        <v>10</v>
      </c>
      <c r="G14" s="22" t="s">
        <v>47</v>
      </c>
      <c r="H14" s="33">
        <v>6.0455844155844201</v>
      </c>
      <c r="I14" s="33"/>
      <c r="J14"/>
      <c r="K14" s="71"/>
      <c r="L14" s="74"/>
      <c r="M14" s="74"/>
      <c r="N14" s="74"/>
      <c r="O14" s="74"/>
    </row>
    <row r="15" spans="1:15" ht="15" customHeight="1">
      <c r="E15" s="9"/>
      <c r="F15" s="22" t="s">
        <v>11</v>
      </c>
      <c r="G15" s="22" t="s">
        <v>48</v>
      </c>
      <c r="H15" s="33">
        <v>6.7508593093548104</v>
      </c>
      <c r="I15" s="33"/>
      <c r="J15"/>
      <c r="K15" s="71"/>
      <c r="L15" s="74"/>
      <c r="M15" s="74"/>
      <c r="N15" s="74"/>
      <c r="O15" s="74"/>
    </row>
    <row r="16" spans="1:15" ht="15" customHeight="1">
      <c r="E16" s="9"/>
      <c r="F16" s="22" t="s">
        <v>12</v>
      </c>
      <c r="G16" s="22" t="s">
        <v>49</v>
      </c>
      <c r="H16" s="33">
        <v>6.5348920287322096</v>
      </c>
      <c r="I16" s="33">
        <v>3.6666666666666701</v>
      </c>
      <c r="J16"/>
      <c r="K16" s="71"/>
      <c r="L16" s="74"/>
      <c r="M16" s="74"/>
      <c r="N16" s="74"/>
      <c r="O16" s="74"/>
    </row>
    <row r="17" spans="5:16" ht="15" customHeight="1">
      <c r="E17" s="9"/>
      <c r="F17" s="22" t="s">
        <v>13</v>
      </c>
      <c r="G17" s="22" t="s">
        <v>50</v>
      </c>
      <c r="H17" s="33">
        <v>6.9223624890017703</v>
      </c>
      <c r="I17" s="33"/>
      <c r="J17"/>
      <c r="K17" s="71"/>
      <c r="L17" s="74"/>
      <c r="M17" s="74"/>
      <c r="N17" s="74"/>
      <c r="O17" s="74"/>
    </row>
    <row r="18" spans="5:16" ht="15" customHeight="1">
      <c r="E18" s="9"/>
      <c r="F18" s="22" t="s">
        <v>14</v>
      </c>
      <c r="G18" s="22" t="s">
        <v>51</v>
      </c>
      <c r="H18" s="33">
        <v>7.2208737864077701</v>
      </c>
      <c r="I18" s="33"/>
      <c r="J18"/>
      <c r="K18" s="71"/>
      <c r="L18" s="74"/>
      <c r="M18" s="74"/>
      <c r="N18" s="74"/>
      <c r="O18" s="74"/>
    </row>
    <row r="19" spans="5:16" ht="15" customHeight="1">
      <c r="E19" s="9"/>
      <c r="F19" s="22" t="s">
        <v>15</v>
      </c>
      <c r="G19" s="22" t="s">
        <v>52</v>
      </c>
      <c r="H19" s="33">
        <v>7.3683366733466897</v>
      </c>
      <c r="I19" s="33"/>
      <c r="J19"/>
      <c r="K19" s="71"/>
      <c r="L19" s="74"/>
      <c r="M19" s="74"/>
      <c r="N19" s="74"/>
      <c r="O19" s="74"/>
    </row>
    <row r="20" spans="5:16" ht="15" customHeight="1">
      <c r="E20" s="9"/>
      <c r="F20" s="22" t="s">
        <v>16</v>
      </c>
      <c r="G20" s="22" t="s">
        <v>53</v>
      </c>
      <c r="H20" s="33"/>
      <c r="I20" s="33"/>
      <c r="J20"/>
      <c r="K20" s="71"/>
      <c r="L20" s="74"/>
      <c r="M20" s="74"/>
      <c r="N20" s="74"/>
      <c r="O20" s="74"/>
    </row>
    <row r="21" spans="5:16" ht="15" customHeight="1">
      <c r="E21" s="9"/>
      <c r="F21" s="22" t="s">
        <v>17</v>
      </c>
      <c r="G21" s="22" t="s">
        <v>54</v>
      </c>
      <c r="H21" s="33">
        <v>7.4063291139240501</v>
      </c>
      <c r="I21" s="33"/>
      <c r="J21"/>
      <c r="K21" s="71"/>
      <c r="L21" s="74"/>
      <c r="M21" s="74"/>
      <c r="N21" s="74"/>
      <c r="O21" s="74"/>
    </row>
    <row r="22" spans="5:16" ht="15" customHeight="1">
      <c r="E22" s="9"/>
      <c r="F22" s="24" t="s">
        <v>28</v>
      </c>
      <c r="G22" s="24" t="s">
        <v>55</v>
      </c>
      <c r="H22" s="46">
        <v>9.4385590724714206</v>
      </c>
      <c r="I22" s="46">
        <v>10.0356636113883</v>
      </c>
      <c r="J22"/>
      <c r="K22" s="71"/>
      <c r="L22" s="74"/>
      <c r="M22" s="74"/>
      <c r="N22" s="74"/>
      <c r="O22" s="74"/>
      <c r="P22"/>
    </row>
    <row r="23" spans="5:16" ht="15" customHeight="1">
      <c r="F23" s="24" t="s">
        <v>29</v>
      </c>
      <c r="G23" s="24" t="s">
        <v>56</v>
      </c>
      <c r="H23" s="46">
        <v>9.5540216820999007</v>
      </c>
      <c r="I23" s="46"/>
      <c r="J23"/>
      <c r="K23" s="71"/>
      <c r="L23" s="74"/>
      <c r="M23" s="74"/>
      <c r="N23" s="74"/>
      <c r="O23" s="74"/>
      <c r="P23"/>
    </row>
    <row r="24" spans="5:16" ht="15" customHeight="1">
      <c r="F24" s="24" t="s">
        <v>30</v>
      </c>
      <c r="G24" s="24" t="s">
        <v>57</v>
      </c>
      <c r="H24" s="46">
        <v>7.6236842105263198</v>
      </c>
      <c r="I24" s="46">
        <v>8.25</v>
      </c>
      <c r="J24"/>
      <c r="K24" s="71"/>
      <c r="L24" s="74"/>
      <c r="M24" s="74"/>
      <c r="N24" s="74"/>
      <c r="O24" s="74"/>
      <c r="P24"/>
    </row>
    <row r="25" spans="5:16" ht="15" customHeight="1">
      <c r="F25" s="24" t="s">
        <v>31</v>
      </c>
      <c r="G25" s="24" t="s">
        <v>58</v>
      </c>
      <c r="H25" s="46">
        <v>9.0254679992312106</v>
      </c>
      <c r="I25" s="46"/>
      <c r="J25"/>
      <c r="K25" s="71"/>
      <c r="L25" s="74"/>
      <c r="M25" s="74"/>
      <c r="N25" s="74"/>
      <c r="O25" s="74"/>
      <c r="P25"/>
    </row>
    <row r="26" spans="5:16" ht="15" customHeight="1">
      <c r="F26" s="24" t="s">
        <v>32</v>
      </c>
      <c r="G26" s="24" t="s">
        <v>59</v>
      </c>
      <c r="H26" s="46">
        <v>9.6999999999999993</v>
      </c>
      <c r="I26" s="46"/>
      <c r="J26"/>
      <c r="K26" s="71"/>
      <c r="L26" s="74"/>
      <c r="M26" s="74"/>
      <c r="N26" s="74"/>
      <c r="O26" s="74"/>
      <c r="P26"/>
    </row>
    <row r="27" spans="5:16" ht="15" customHeight="1">
      <c r="F27" s="24" t="s">
        <v>18</v>
      </c>
      <c r="G27" s="24" t="s">
        <v>60</v>
      </c>
      <c r="H27" s="46">
        <v>9.40268456375839</v>
      </c>
      <c r="I27" s="46"/>
      <c r="J27"/>
      <c r="K27" s="71"/>
      <c r="L27" s="74"/>
      <c r="M27" s="74"/>
      <c r="N27" s="74"/>
      <c r="O27" s="74"/>
      <c r="P27"/>
    </row>
    <row r="28" spans="5:16" ht="15" customHeight="1">
      <c r="F28" s="23" t="s">
        <v>33</v>
      </c>
      <c r="G28" s="23" t="s">
        <v>61</v>
      </c>
      <c r="H28" s="47">
        <v>10.1290158320991</v>
      </c>
      <c r="I28" s="47">
        <v>10.2126632615511</v>
      </c>
      <c r="J28"/>
      <c r="K28" s="71"/>
      <c r="L28" s="74"/>
      <c r="M28" s="74"/>
      <c r="N28" s="74"/>
      <c r="O28" s="74"/>
      <c r="P28"/>
    </row>
    <row r="29" spans="5:16" ht="15" customHeight="1">
      <c r="F29" s="23" t="s">
        <v>34</v>
      </c>
      <c r="G29" s="23" t="s">
        <v>62</v>
      </c>
      <c r="H29" s="47">
        <v>9.7362718504999108</v>
      </c>
      <c r="I29" s="47">
        <v>10.2173853971786</v>
      </c>
      <c r="J29"/>
      <c r="K29" s="71"/>
      <c r="L29" s="74"/>
      <c r="M29" s="74"/>
      <c r="N29" s="74"/>
      <c r="O29" s="74"/>
      <c r="P29"/>
    </row>
    <row r="30" spans="5:16" ht="15" customHeight="1">
      <c r="F30" s="23" t="s">
        <v>35</v>
      </c>
      <c r="G30" s="23" t="s">
        <v>63</v>
      </c>
      <c r="H30" s="47">
        <v>9.9338930564744192</v>
      </c>
      <c r="I30" s="47">
        <v>10.158061042115399</v>
      </c>
      <c r="J30"/>
      <c r="K30" s="71"/>
      <c r="L30" s="74"/>
      <c r="M30" s="74"/>
      <c r="N30" s="74"/>
      <c r="O30" s="74"/>
      <c r="P30"/>
    </row>
    <row r="31" spans="5:16" ht="15" customHeight="1">
      <c r="F31" s="23" t="s">
        <v>36</v>
      </c>
      <c r="G31" s="23" t="s">
        <v>64</v>
      </c>
      <c r="H31" s="47">
        <v>9.9419256494409201</v>
      </c>
      <c r="I31" s="47"/>
      <c r="J31"/>
      <c r="K31" s="71"/>
      <c r="L31" s="74"/>
      <c r="M31" s="74"/>
      <c r="N31" s="74"/>
      <c r="O31" s="74"/>
      <c r="P31"/>
    </row>
    <row r="32" spans="5:16" ht="15" customHeight="1">
      <c r="F32" s="23" t="s">
        <v>37</v>
      </c>
      <c r="G32" s="23" t="s">
        <v>65</v>
      </c>
      <c r="H32" s="47">
        <v>9.7298976269461406</v>
      </c>
      <c r="I32" s="47">
        <v>10.5</v>
      </c>
      <c r="J32"/>
      <c r="K32" s="71"/>
      <c r="L32" s="74"/>
      <c r="M32" s="74"/>
      <c r="N32" s="74"/>
      <c r="O32" s="74"/>
      <c r="P32"/>
    </row>
    <row r="33" spans="1:16" ht="15" customHeight="1">
      <c r="F33" s="23" t="s">
        <v>42</v>
      </c>
      <c r="G33" s="23" t="s">
        <v>66</v>
      </c>
      <c r="H33" s="47">
        <v>11.0875932990546</v>
      </c>
      <c r="I33" s="47"/>
      <c r="J33"/>
      <c r="K33" s="71"/>
      <c r="L33" s="74"/>
      <c r="M33" s="74"/>
      <c r="N33" s="74"/>
      <c r="O33" s="74"/>
      <c r="P33"/>
    </row>
    <row r="34" spans="1:16" ht="15" customHeight="1">
      <c r="F34" s="23" t="s">
        <v>38</v>
      </c>
      <c r="G34" s="23" t="s">
        <v>67</v>
      </c>
      <c r="H34" s="47"/>
      <c r="I34" s="47"/>
      <c r="J34"/>
      <c r="K34" s="71"/>
      <c r="L34" s="74"/>
      <c r="M34" s="74"/>
      <c r="N34" s="74"/>
      <c r="O34" s="74"/>
      <c r="P34"/>
    </row>
    <row r="35" spans="1:16" ht="15" customHeight="1">
      <c r="F35" s="23" t="s">
        <v>39</v>
      </c>
      <c r="G35" s="23" t="s">
        <v>68</v>
      </c>
      <c r="H35" s="47"/>
      <c r="I35" s="47"/>
      <c r="J35"/>
      <c r="K35" s="71"/>
      <c r="L35" s="74"/>
      <c r="M35" s="74"/>
      <c r="N35" s="74"/>
      <c r="O35" s="74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71"/>
      <c r="L36" s="74"/>
      <c r="M36" s="74"/>
      <c r="N36" s="74"/>
      <c r="O36" s="74"/>
      <c r="P36"/>
    </row>
    <row r="37" spans="1:16" ht="15" customHeight="1">
      <c r="F37" s="36" t="s">
        <v>75</v>
      </c>
      <c r="G37" s="36" t="s">
        <v>69</v>
      </c>
      <c r="H37" s="47"/>
      <c r="I37" s="47"/>
      <c r="J37"/>
      <c r="K37" s="71"/>
      <c r="L37" s="74"/>
      <c r="M37" s="74"/>
      <c r="N37"/>
      <c r="O37"/>
      <c r="P37"/>
    </row>
    <row r="38" spans="1:16" ht="15" customHeight="1">
      <c r="H38" s="44"/>
      <c r="I38" s="44"/>
      <c r="K38" s="71"/>
      <c r="L38" s="74"/>
      <c r="M38" s="74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2CF6B-A1B0-467B-8844-090869FB642E}">
  <sheetPr codeName="Hoja290">
    <tabColor theme="8" tint="-0.499984740745262"/>
  </sheetPr>
  <dimension ref="A3:XFC89"/>
  <sheetViews>
    <sheetView showGridLines="0" topLeftCell="A16" zoomScale="86" zoomScaleNormal="86" workbookViewId="0">
      <selection activeCell="K26" sqref="K26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25" style="16" bestFit="1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174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47</v>
      </c>
      <c r="F12" s="19"/>
      <c r="G12" s="18">
        <v>471257211772</v>
      </c>
      <c r="H12" s="19"/>
      <c r="I12"/>
      <c r="J12" s="71"/>
      <c r="K12" s="71"/>
      <c r="L12" s="71"/>
      <c r="M12" s="7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70</v>
      </c>
      <c r="F13" s="19"/>
      <c r="G13" s="18">
        <v>68142092765</v>
      </c>
      <c r="H13" s="19"/>
      <c r="I13"/>
      <c r="J13" s="72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91</v>
      </c>
      <c r="F14" s="19">
        <v>1</v>
      </c>
      <c r="G14" s="18">
        <v>64943064827</v>
      </c>
      <c r="H14" s="19">
        <v>3000000000</v>
      </c>
      <c r="I14"/>
      <c r="J14" s="72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67</v>
      </c>
      <c r="F15" s="19"/>
      <c r="G15" s="18">
        <v>27590253994</v>
      </c>
      <c r="H15" s="19"/>
      <c r="I15"/>
      <c r="J15" s="72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8</v>
      </c>
      <c r="F16" s="19"/>
      <c r="G16" s="18">
        <v>1577594796</v>
      </c>
      <c r="H16" s="19"/>
      <c r="I16"/>
      <c r="J16" s="72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72</v>
      </c>
      <c r="F17" s="19"/>
      <c r="G17" s="18">
        <v>40491007746</v>
      </c>
      <c r="H17" s="19"/>
      <c r="I17"/>
      <c r="J17" s="72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491</v>
      </c>
      <c r="F18" s="19">
        <v>2</v>
      </c>
      <c r="G18" s="18">
        <v>34796429323</v>
      </c>
      <c r="H18" s="19">
        <v>189554110</v>
      </c>
      <c r="I18"/>
      <c r="J18" s="72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8</v>
      </c>
      <c r="F19" s="19"/>
      <c r="G19" s="18">
        <v>5501862353</v>
      </c>
      <c r="H19" s="19"/>
      <c r="I19"/>
      <c r="J19" s="72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14</v>
      </c>
      <c r="F20" s="19">
        <v>1</v>
      </c>
      <c r="G20" s="18">
        <v>2726000000</v>
      </c>
      <c r="H20" s="19">
        <v>70000000</v>
      </c>
      <c r="I20"/>
      <c r="J20" s="72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11</v>
      </c>
      <c r="F21" s="19"/>
      <c r="G21" s="18">
        <v>9360000000</v>
      </c>
      <c r="H21" s="19"/>
      <c r="I21"/>
      <c r="J21" s="72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20000000</v>
      </c>
      <c r="H22" s="19"/>
      <c r="I22"/>
      <c r="J22" s="7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1366228000</v>
      </c>
      <c r="H23" s="19"/>
      <c r="I23"/>
      <c r="J23" s="72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4057</v>
      </c>
      <c r="F24" s="19">
        <v>353</v>
      </c>
      <c r="G24" s="18">
        <v>882730581877</v>
      </c>
      <c r="H24" s="19">
        <v>89089548794</v>
      </c>
      <c r="I24"/>
      <c r="J24" s="72"/>
      <c r="K24" s="71"/>
      <c r="L24" s="75"/>
      <c r="M24" s="75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10</v>
      </c>
      <c r="F25" s="19">
        <v>1</v>
      </c>
      <c r="G25" s="18">
        <v>1745438356</v>
      </c>
      <c r="H25" s="19">
        <v>5000000</v>
      </c>
      <c r="I25"/>
      <c r="J25" s="72"/>
      <c r="K25" s="72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5</v>
      </c>
      <c r="F26" s="19"/>
      <c r="G26" s="18">
        <v>1160450041</v>
      </c>
      <c r="H26" s="19"/>
      <c r="I26"/>
      <c r="J26" s="72"/>
      <c r="K26" s="72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27</v>
      </c>
      <c r="F27" s="19"/>
      <c r="G27" s="18">
        <v>7420983699</v>
      </c>
      <c r="H27" s="19"/>
      <c r="I27"/>
      <c r="J27" s="72"/>
      <c r="K27" s="72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3</v>
      </c>
      <c r="F28" s="19"/>
      <c r="G28" s="18">
        <v>800000000</v>
      </c>
      <c r="H28" s="19"/>
      <c r="I28"/>
      <c r="J28" s="72"/>
      <c r="K28" s="72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17</v>
      </c>
      <c r="F29" s="19">
        <v>2</v>
      </c>
      <c r="G29" s="18">
        <v>4110050205</v>
      </c>
      <c r="H29" s="19">
        <v>267191781</v>
      </c>
      <c r="I29"/>
      <c r="J29" s="72"/>
      <c r="K29" s="72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777</v>
      </c>
      <c r="F30" s="19">
        <v>96</v>
      </c>
      <c r="G30" s="18">
        <v>233484278791</v>
      </c>
      <c r="H30" s="19">
        <v>23665584582</v>
      </c>
      <c r="I30"/>
      <c r="J30" s="72"/>
      <c r="K30" s="72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612</v>
      </c>
      <c r="F31" s="19">
        <v>148</v>
      </c>
      <c r="G31" s="18">
        <v>248993539461</v>
      </c>
      <c r="H31" s="19">
        <v>41118560443</v>
      </c>
      <c r="I31"/>
      <c r="J31" s="72"/>
      <c r="K31" s="72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288</v>
      </c>
      <c r="F32" s="19">
        <v>36</v>
      </c>
      <c r="G32" s="18">
        <v>96026893860</v>
      </c>
      <c r="H32" s="19">
        <v>15731397665</v>
      </c>
      <c r="I32"/>
      <c r="J32" s="72"/>
      <c r="K32" s="72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45</v>
      </c>
      <c r="F33" s="19">
        <v>2</v>
      </c>
      <c r="G33" s="18">
        <v>20642268463</v>
      </c>
      <c r="H33" s="19">
        <v>190000000</v>
      </c>
      <c r="I33"/>
      <c r="J33" s="72"/>
      <c r="K33" s="72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81</v>
      </c>
      <c r="F34" s="19">
        <v>4</v>
      </c>
      <c r="G34" s="18">
        <v>25725429240</v>
      </c>
      <c r="H34" s="19">
        <v>720000000</v>
      </c>
      <c r="I34"/>
      <c r="J34" s="72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94000000</v>
      </c>
      <c r="H35" s="19"/>
      <c r="I35"/>
      <c r="J35" s="72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1</v>
      </c>
      <c r="F36" s="19"/>
      <c r="G36" s="18">
        <v>250000000</v>
      </c>
      <c r="H36" s="19"/>
      <c r="I36"/>
      <c r="J36" s="72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694F0-0AE7-496B-AA25-29B6E31F9F55}">
  <sheetPr codeName="Hoja380">
    <tabColor theme="4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+CDA_ML_062024!A8</f>
        <v>Datos al 30/06/2024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5</v>
      </c>
      <c r="F12" s="19"/>
      <c r="G12" s="62">
        <v>238900495000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11</v>
      </c>
      <c r="F13" s="19"/>
      <c r="G13" s="62">
        <v>72475327310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31</v>
      </c>
      <c r="F14" s="19"/>
      <c r="G14" s="62">
        <v>103779539037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38</v>
      </c>
      <c r="F15" s="19">
        <v>2</v>
      </c>
      <c r="G15" s="62">
        <v>42666872118</v>
      </c>
      <c r="H15" s="19">
        <v>1155017544.78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3</v>
      </c>
      <c r="F16" s="19"/>
      <c r="G16" s="62">
        <v>698370127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39</v>
      </c>
      <c r="F17" s="19"/>
      <c r="G17" s="62">
        <v>32645163119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102</v>
      </c>
      <c r="F18" s="19">
        <v>1</v>
      </c>
      <c r="G18" s="62">
        <v>198600877039</v>
      </c>
      <c r="H18" s="19">
        <v>214197628.40000001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4</v>
      </c>
      <c r="F19" s="19"/>
      <c r="G19" s="62">
        <v>1656631100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5</v>
      </c>
      <c r="F20" s="19"/>
      <c r="G20" s="62">
        <v>1483858710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5</v>
      </c>
      <c r="F21" s="19"/>
      <c r="G21" s="62">
        <v>6128958310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2</v>
      </c>
      <c r="F22" s="19"/>
      <c r="G22" s="62">
        <v>2371975200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1</v>
      </c>
      <c r="F23" s="19"/>
      <c r="G23" s="62">
        <v>8295221000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637</v>
      </c>
      <c r="F24" s="19">
        <v>7</v>
      </c>
      <c r="G24" s="62">
        <v>717364946162.80005</v>
      </c>
      <c r="H24" s="19">
        <v>1114273101.9100001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1</v>
      </c>
      <c r="F25" s="19"/>
      <c r="G25" s="62">
        <v>499556974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3</v>
      </c>
      <c r="F26" s="19">
        <v>1</v>
      </c>
      <c r="G26" s="62">
        <v>882252060</v>
      </c>
      <c r="H26" s="19">
        <v>377192500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2</v>
      </c>
      <c r="F29" s="19"/>
      <c r="G29" s="62">
        <v>3017540000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228</v>
      </c>
      <c r="F30" s="19">
        <v>45</v>
      </c>
      <c r="G30" s="62">
        <v>303601919211</v>
      </c>
      <c r="H30" s="19">
        <v>11079157052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208</v>
      </c>
      <c r="F31" s="19">
        <v>29</v>
      </c>
      <c r="G31" s="62">
        <v>159147666166</v>
      </c>
      <c r="H31" s="19">
        <v>5846055638.2799997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242</v>
      </c>
      <c r="F32" s="19">
        <v>11</v>
      </c>
      <c r="G32" s="62">
        <v>131728908619</v>
      </c>
      <c r="H32" s="19">
        <v>6771555795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33</v>
      </c>
      <c r="F33" s="19"/>
      <c r="G33" s="62">
        <v>35292851686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13</v>
      </c>
      <c r="F34" s="19"/>
      <c r="G34" s="62">
        <v>14701918904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2</v>
      </c>
      <c r="F35" s="19"/>
      <c r="G35" s="62">
        <v>1129955500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2BAA6-10AF-45BA-9842-79EC03CC8D71}">
  <sheetPr codeName="Hoja381">
    <tabColor theme="6" tint="-0.249977111117893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150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5.7290177908462399</v>
      </c>
      <c r="I10" s="33"/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3.7412138270487398</v>
      </c>
      <c r="I11" s="33"/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5.1199091694963199</v>
      </c>
      <c r="I12" s="33"/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4.5708481009546498</v>
      </c>
      <c r="I13" s="33">
        <v>6</v>
      </c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4.9403302420266897</v>
      </c>
      <c r="I14" s="33"/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4.5781350675927301</v>
      </c>
      <c r="I15" s="33"/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5.1979641682240301</v>
      </c>
      <c r="I16" s="33">
        <v>6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4.7483865525717297</v>
      </c>
      <c r="I17" s="33">
        <v>7</v>
      </c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4.9151744430433002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3.7840336134453798</v>
      </c>
      <c r="I19" s="33"/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/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4.9813728509069399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6.8703286250981304</v>
      </c>
      <c r="I22" s="25">
        <v>8.2711159417999998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5.9231810629588804</v>
      </c>
      <c r="I23" s="25"/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>
        <v>8</v>
      </c>
      <c r="I24" s="25">
        <v>7</v>
      </c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6.0513100436681198</v>
      </c>
      <c r="I25" s="25"/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8.4963687150838005</v>
      </c>
      <c r="I27" s="25">
        <v>8</v>
      </c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7.4832300883973604</v>
      </c>
      <c r="I28" s="38">
        <v>8.6832357587627502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7.5085242611733198</v>
      </c>
      <c r="I29" s="38">
        <v>8.9473973726865701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8.0784779318468694</v>
      </c>
      <c r="I30" s="38">
        <v>8.9171430882908194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7.1347832731081002</v>
      </c>
      <c r="I31" s="38">
        <v>8.4858407079646003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9.1845135191203902</v>
      </c>
      <c r="I32" s="38">
        <v>8.8973117542625104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11.63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A7130-A462-4925-AB19-C0C39600FC02}">
  <sheetPr codeName="Hoja382">
    <tabColor theme="6" tint="-0.249977111117893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+CDA_ML_052024!A8</f>
        <v>Datos al 31/05/2024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13</v>
      </c>
      <c r="F12" s="19"/>
      <c r="G12" s="18">
        <v>51136522000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27</v>
      </c>
      <c r="F13" s="19"/>
      <c r="G13" s="18">
        <v>1767550000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30</v>
      </c>
      <c r="F14" s="19"/>
      <c r="G14" s="18">
        <v>16458082466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54</v>
      </c>
      <c r="F15" s="19">
        <v>1</v>
      </c>
      <c r="G15" s="18">
        <v>14670865882</v>
      </c>
      <c r="H15" s="19">
        <v>50000000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6</v>
      </c>
      <c r="F16" s="19"/>
      <c r="G16" s="18">
        <v>5305200000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60</v>
      </c>
      <c r="F17" s="19"/>
      <c r="G17" s="18">
        <v>10586989589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140</v>
      </c>
      <c r="F18" s="19">
        <v>1</v>
      </c>
      <c r="G18" s="18">
        <v>33264390997</v>
      </c>
      <c r="H18" s="19">
        <v>20000000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13</v>
      </c>
      <c r="F19" s="19">
        <v>1</v>
      </c>
      <c r="G19" s="18">
        <v>1548024439</v>
      </c>
      <c r="H19" s="19">
        <v>200000000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6</v>
      </c>
      <c r="F20" s="19"/>
      <c r="G20" s="18">
        <v>475800000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3</v>
      </c>
      <c r="F21" s="19"/>
      <c r="G21" s="18">
        <v>357000000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3</v>
      </c>
      <c r="F23" s="19"/>
      <c r="G23" s="18">
        <v>464375947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1337</v>
      </c>
      <c r="F24" s="19">
        <v>78</v>
      </c>
      <c r="G24" s="18">
        <v>383154122082</v>
      </c>
      <c r="H24" s="19">
        <v>16852278945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12</v>
      </c>
      <c r="F25" s="19"/>
      <c r="G25" s="18">
        <v>2050470998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50000000</v>
      </c>
      <c r="H26" s="19">
        <v>50000000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9</v>
      </c>
      <c r="F27" s="19"/>
      <c r="G27" s="18">
        <v>1145000000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19</v>
      </c>
      <c r="F29" s="19">
        <v>1</v>
      </c>
      <c r="G29" s="18">
        <v>5370000000</v>
      </c>
      <c r="H29" s="19">
        <v>100000000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266</v>
      </c>
      <c r="F30" s="19">
        <v>70</v>
      </c>
      <c r="G30" s="18">
        <v>85882284072</v>
      </c>
      <c r="H30" s="19">
        <v>19347226147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446</v>
      </c>
      <c r="F31" s="19">
        <v>96</v>
      </c>
      <c r="G31" s="18">
        <v>147702291184</v>
      </c>
      <c r="H31" s="19">
        <v>24323219050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289</v>
      </c>
      <c r="F32" s="19">
        <v>146</v>
      </c>
      <c r="G32" s="18">
        <v>127914948355</v>
      </c>
      <c r="H32" s="19">
        <v>46352500000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46</v>
      </c>
      <c r="F33" s="19">
        <v>3</v>
      </c>
      <c r="G33" s="18">
        <v>8880919521</v>
      </c>
      <c r="H33" s="19">
        <v>226000000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31</v>
      </c>
      <c r="F34" s="19">
        <v>4</v>
      </c>
      <c r="G34" s="18">
        <v>14461000000</v>
      </c>
      <c r="H34" s="19">
        <v>520785723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2</v>
      </c>
      <c r="F39" s="19"/>
      <c r="G39" s="18">
        <v>500000000</v>
      </c>
      <c r="H39" s="19"/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3B880-0804-4269-9C46-F0DD01C9F690}">
  <sheetPr codeName="Hoja383">
    <tabColor theme="6" tint="-0.249977111117893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+CDA_ML_052024!A8</f>
        <v>Datos al 31/05/2024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4.0316091687578499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4.5587425246937396</v>
      </c>
      <c r="I11" s="49">
        <v>3.5</v>
      </c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4.4424512329611296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4.1290474063170599</v>
      </c>
      <c r="I13" s="49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5.5974237151235098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4.8292713402537304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4.7588102381538802</v>
      </c>
      <c r="I16" s="49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4.0816242076065397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4.5883670042308697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4.2787095797361898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5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4.9440208736111204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5.66344898166468</v>
      </c>
      <c r="I22" s="50">
        <v>4.8198750288647796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4.5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5.65</v>
      </c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6.1409579635148903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5.85529801788336</v>
      </c>
      <c r="I28" s="51">
        <v>6.0850483402542102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6.0855735658451096</v>
      </c>
      <c r="I29" s="51">
        <v>6.6689141878039502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6.2088307244943897</v>
      </c>
      <c r="I30" s="51">
        <v>6.3897337768607096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6.60449268132838</v>
      </c>
      <c r="I31" s="5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5.8966356174896601</v>
      </c>
      <c r="I32" s="51">
        <v>6.7312258912085801</v>
      </c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>
        <v>6.25</v>
      </c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6441E-695E-412E-BB31-0550F2C046B0}">
  <sheetPr codeName="Hoja384">
    <tabColor theme="6" tint="-0.249977111117893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+CDA_ML_052024!A8</f>
        <v>Datos al 31/05/2024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8</v>
      </c>
      <c r="F12" s="19"/>
      <c r="G12" s="62">
        <v>269502552100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13</v>
      </c>
      <c r="F13" s="19">
        <v>10</v>
      </c>
      <c r="G13" s="62">
        <v>303571423470</v>
      </c>
      <c r="H13" s="19">
        <v>10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34</v>
      </c>
      <c r="F14" s="19"/>
      <c r="G14" s="62">
        <v>79753903770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29</v>
      </c>
      <c r="F15" s="19"/>
      <c r="G15" s="62">
        <v>48970266500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6</v>
      </c>
      <c r="F16" s="19"/>
      <c r="G16" s="62">
        <v>75734122488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83</v>
      </c>
      <c r="F17" s="19"/>
      <c r="G17" s="62">
        <v>189824645699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93</v>
      </c>
      <c r="F18" s="19"/>
      <c r="G18" s="62">
        <v>183362853912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3</v>
      </c>
      <c r="F19" s="19"/>
      <c r="G19" s="62">
        <v>2608178710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7</v>
      </c>
      <c r="F20" s="19"/>
      <c r="G20" s="62">
        <v>102099415866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2</v>
      </c>
      <c r="F21" s="19"/>
      <c r="G21" s="62">
        <v>3905318400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2</v>
      </c>
      <c r="F22" s="19"/>
      <c r="G22" s="62">
        <v>11994480000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5</v>
      </c>
      <c r="F23" s="19"/>
      <c r="G23" s="62">
        <v>31932076165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572</v>
      </c>
      <c r="F24" s="19">
        <v>11</v>
      </c>
      <c r="G24" s="62">
        <v>704290315132</v>
      </c>
      <c r="H24" s="19">
        <v>11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1</v>
      </c>
      <c r="F25" s="19"/>
      <c r="G25" s="62">
        <v>150429600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1</v>
      </c>
      <c r="F28" s="19"/>
      <c r="G28" s="62">
        <v>973402300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10</v>
      </c>
      <c r="F29" s="19"/>
      <c r="G29" s="62">
        <v>33239843590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208</v>
      </c>
      <c r="F30" s="19">
        <v>31</v>
      </c>
      <c r="G30" s="62">
        <v>234484981865</v>
      </c>
      <c r="H30" s="19">
        <v>31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255</v>
      </c>
      <c r="F31" s="19">
        <v>67</v>
      </c>
      <c r="G31" s="62">
        <v>164698343138</v>
      </c>
      <c r="H31" s="19">
        <v>67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159</v>
      </c>
      <c r="F32" s="19">
        <v>6</v>
      </c>
      <c r="G32" s="62">
        <v>91298718803</v>
      </c>
      <c r="H32" s="19">
        <v>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21</v>
      </c>
      <c r="F33" s="19"/>
      <c r="G33" s="62">
        <v>44636156171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12</v>
      </c>
      <c r="F34" s="19">
        <v>2</v>
      </c>
      <c r="G34" s="62">
        <v>7171274350</v>
      </c>
      <c r="H34" s="19">
        <v>2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>
        <v>1</v>
      </c>
      <c r="F36" s="19"/>
      <c r="G36" s="62">
        <v>751413000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D807A-F306-4F88-B75B-F236EF839474}">
  <sheetPr codeName="Hoja385">
    <tabColor theme="4" tint="-0.499984740745262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149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4.9801765462410899</v>
      </c>
      <c r="I10" s="33"/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3.9740796293749399</v>
      </c>
      <c r="I11" s="33"/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4.5681201560342597</v>
      </c>
      <c r="I12" s="33">
        <v>6</v>
      </c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4.5636889875052198</v>
      </c>
      <c r="I13" s="33"/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4.8557684093624403</v>
      </c>
      <c r="I14" s="33"/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4.8620565662245898</v>
      </c>
      <c r="I15" s="33"/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4.9781832464099596</v>
      </c>
      <c r="I16" s="33">
        <v>4.2285714285714304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4.0556361242815697</v>
      </c>
      <c r="I17" s="33">
        <v>7.5</v>
      </c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5.5866349047141401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4.9051971968523098</v>
      </c>
      <c r="I19" s="33"/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>
        <v>5.0384615384615401</v>
      </c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4.9311023622047196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7.31476474233971</v>
      </c>
      <c r="I22" s="25">
        <v>8.3387458334661897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7.3637982175511896</v>
      </c>
      <c r="I23" s="25">
        <v>8.5</v>
      </c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>
        <v>6.0997062272130202</v>
      </c>
      <c r="I24" s="25"/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6.3728791773778903</v>
      </c>
      <c r="I25" s="25"/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/>
      <c r="I26" s="25">
        <v>8.5</v>
      </c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8.0192934288967894</v>
      </c>
      <c r="I27" s="25">
        <v>8.1</v>
      </c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7.7567037559600003</v>
      </c>
      <c r="I28" s="38">
        <v>8.4287297945770305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7.42882598910239</v>
      </c>
      <c r="I29" s="38">
        <v>9.0551983441174304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7.9862453560267301</v>
      </c>
      <c r="I30" s="38">
        <v>8.7799170235840602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8.7602286949807393</v>
      </c>
      <c r="I31" s="38">
        <v>9.04607768469155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8.85662183135757</v>
      </c>
      <c r="I32" s="38">
        <v>8.7708333333333304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>
        <v>8.5369659925872892</v>
      </c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>
        <v>7.6545454545454499</v>
      </c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9.1304347826087007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4C16F-6518-4967-A0A7-101BD74125EA}">
  <sheetPr codeName="Hoja386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+CDA_ML_042024!A8</f>
        <v>Datos al 30/04/2024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9</v>
      </c>
      <c r="F12" s="19"/>
      <c r="G12" s="18">
        <v>171060000000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29</v>
      </c>
      <c r="F13" s="19"/>
      <c r="G13" s="18">
        <v>2680869568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54</v>
      </c>
      <c r="F14" s="19">
        <v>1</v>
      </c>
      <c r="G14" s="18">
        <v>12331130909</v>
      </c>
      <c r="H14" s="19">
        <v>21000000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50</v>
      </c>
      <c r="F15" s="19"/>
      <c r="G15" s="18">
        <v>9685215355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9</v>
      </c>
      <c r="F16" s="19"/>
      <c r="G16" s="18">
        <v>13861062847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45</v>
      </c>
      <c r="F17" s="19"/>
      <c r="G17" s="18">
        <v>10800287671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151</v>
      </c>
      <c r="F18" s="19">
        <v>3</v>
      </c>
      <c r="G18" s="18">
        <v>31450242247</v>
      </c>
      <c r="H18" s="19">
        <v>350000000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9</v>
      </c>
      <c r="F19" s="19">
        <v>1</v>
      </c>
      <c r="G19" s="18">
        <v>934330000</v>
      </c>
      <c r="H19" s="19">
        <v>200000000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12</v>
      </c>
      <c r="F20" s="19"/>
      <c r="G20" s="18">
        <v>1994000000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13</v>
      </c>
      <c r="F21" s="19"/>
      <c r="G21" s="18">
        <v>816491836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130000000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3</v>
      </c>
      <c r="F23" s="19"/>
      <c r="G23" s="18">
        <v>127000000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1331</v>
      </c>
      <c r="F24" s="19">
        <v>152</v>
      </c>
      <c r="G24" s="18">
        <v>452194069386</v>
      </c>
      <c r="H24" s="19">
        <v>27934551613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6</v>
      </c>
      <c r="F25" s="19">
        <v>1</v>
      </c>
      <c r="G25" s="18">
        <v>589566440</v>
      </c>
      <c r="H25" s="19">
        <v>1551554795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4</v>
      </c>
      <c r="F26" s="19"/>
      <c r="G26" s="18">
        <v>196036878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5</v>
      </c>
      <c r="F27" s="19"/>
      <c r="G27" s="18">
        <v>389000000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200000000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33</v>
      </c>
      <c r="F29" s="19">
        <v>2</v>
      </c>
      <c r="G29" s="18">
        <v>7118013031</v>
      </c>
      <c r="H29" s="19">
        <v>400000000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208</v>
      </c>
      <c r="F30" s="19">
        <v>121</v>
      </c>
      <c r="G30" s="18">
        <v>68229203163</v>
      </c>
      <c r="H30" s="19">
        <v>29343844819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399</v>
      </c>
      <c r="F31" s="19">
        <v>183</v>
      </c>
      <c r="G31" s="18">
        <v>171446059181</v>
      </c>
      <c r="H31" s="19">
        <v>49595104244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257</v>
      </c>
      <c r="F32" s="19">
        <v>79</v>
      </c>
      <c r="G32" s="18">
        <v>128231052067</v>
      </c>
      <c r="H32" s="19">
        <v>18438829909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53</v>
      </c>
      <c r="F33" s="19">
        <v>4</v>
      </c>
      <c r="G33" s="18">
        <v>11950625200</v>
      </c>
      <c r="H33" s="19">
        <v>656500000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30</v>
      </c>
      <c r="F34" s="19">
        <v>3</v>
      </c>
      <c r="G34" s="18">
        <v>13044218908</v>
      </c>
      <c r="H34" s="19">
        <v>480000000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6</v>
      </c>
      <c r="F35" s="19"/>
      <c r="G35" s="18">
        <v>1691690000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2</v>
      </c>
      <c r="F37" s="19"/>
      <c r="G37" s="18">
        <v>550000000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3</v>
      </c>
      <c r="F39" s="19"/>
      <c r="G39" s="18">
        <v>920000000</v>
      </c>
      <c r="H39" s="19"/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6C7F0-B8DB-4509-AB0B-25598FF0FF57}">
  <sheetPr codeName="Hoja387">
    <tabColor theme="4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+CDA_ML_042024!A8</f>
        <v>Datos al 30/04/2024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4.1903933706342302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3.9497461667821598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4.4012697031522698</v>
      </c>
      <c r="I12" s="49">
        <v>1.25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3.6829663957747401</v>
      </c>
      <c r="I13" s="49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3.3234264676164198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4.75139071366055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4.6537444605148304</v>
      </c>
      <c r="I16" s="49">
        <v>3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3.9415305865889199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4.4912893067690396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4.8080838461801703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6.3623098613981304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4.75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5.5090476795476997</v>
      </c>
      <c r="I22" s="50">
        <v>4.5824839679686997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5.9880961042271297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5.25</v>
      </c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5.0737223308512398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5</v>
      </c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6.4039169967292304</v>
      </c>
      <c r="I27" s="50">
        <v>6.1875790927401404</v>
      </c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5.9717580524457698</v>
      </c>
      <c r="I28" s="51">
        <v>6.2135073259584503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6.0939389034287501</v>
      </c>
      <c r="I29" s="51">
        <v>5.8346466629175904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6.5134753289659599</v>
      </c>
      <c r="I30" s="51">
        <v>6.3032377781798798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6.2714520524934603</v>
      </c>
      <c r="I31" s="51">
        <v>5.75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6.6424834718117403</v>
      </c>
      <c r="I32" s="51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>
        <v>6</v>
      </c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5.92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315E1-EABB-4BD7-BE67-EB7653846640}">
  <sheetPr codeName="Hoja388">
    <tabColor theme="4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+CDA_ML_042024!A8</f>
        <v>Datos al 30/04/2024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8</v>
      </c>
      <c r="F12" s="19"/>
      <c r="G12" s="62">
        <v>365289250021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8</v>
      </c>
      <c r="F13" s="19"/>
      <c r="G13" s="62">
        <v>29211320579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50</v>
      </c>
      <c r="F14" s="19">
        <v>1</v>
      </c>
      <c r="G14" s="62">
        <v>126419806719</v>
      </c>
      <c r="H14" s="19">
        <v>1267683200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17</v>
      </c>
      <c r="F15" s="19"/>
      <c r="G15" s="62">
        <v>41115418768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7</v>
      </c>
      <c r="F16" s="19"/>
      <c r="G16" s="62">
        <v>2302947044.6999998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65</v>
      </c>
      <c r="F17" s="19"/>
      <c r="G17" s="62">
        <v>62751040732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111</v>
      </c>
      <c r="F18" s="19">
        <v>1</v>
      </c>
      <c r="G18" s="62">
        <v>190931628687</v>
      </c>
      <c r="H18" s="19">
        <v>44247480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3</v>
      </c>
      <c r="F19" s="19"/>
      <c r="G19" s="62">
        <v>378994370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7</v>
      </c>
      <c r="F20" s="19"/>
      <c r="G20" s="62">
        <v>5287780103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4</v>
      </c>
      <c r="F21" s="19"/>
      <c r="G21" s="62">
        <v>1999490730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4</v>
      </c>
      <c r="F22" s="19"/>
      <c r="G22" s="62">
        <v>240951740139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1</v>
      </c>
      <c r="F23" s="19"/>
      <c r="G23" s="62">
        <v>443344200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565</v>
      </c>
      <c r="F24" s="19">
        <v>7</v>
      </c>
      <c r="G24" s="62">
        <v>667364022065.94995</v>
      </c>
      <c r="H24" s="19">
        <v>3204669115.3400002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2</v>
      </c>
      <c r="F25" s="19"/>
      <c r="G25" s="62">
        <v>7461927719.9099998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1</v>
      </c>
      <c r="F26" s="19"/>
      <c r="G26" s="62">
        <v>59835360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7</v>
      </c>
      <c r="F27" s="19"/>
      <c r="G27" s="62">
        <v>24264759488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1</v>
      </c>
      <c r="F28" s="19"/>
      <c r="G28" s="62">
        <v>74238300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5</v>
      </c>
      <c r="F29" s="19">
        <v>4</v>
      </c>
      <c r="G29" s="62">
        <v>12048412920</v>
      </c>
      <c r="H29" s="19">
        <v>5958590500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268</v>
      </c>
      <c r="F30" s="19">
        <v>21</v>
      </c>
      <c r="G30" s="62">
        <v>284652862089</v>
      </c>
      <c r="H30" s="19">
        <v>8759571169.2999992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285</v>
      </c>
      <c r="F31" s="19">
        <v>12</v>
      </c>
      <c r="G31" s="62">
        <v>229319098934.64001</v>
      </c>
      <c r="H31" s="19">
        <v>5382872053.8999996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186</v>
      </c>
      <c r="F32" s="19">
        <v>16</v>
      </c>
      <c r="G32" s="62">
        <v>126015234361.25999</v>
      </c>
      <c r="H32" s="19">
        <v>10600982400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22</v>
      </c>
      <c r="F33" s="19">
        <v>1</v>
      </c>
      <c r="G33" s="62">
        <v>16606988975</v>
      </c>
      <c r="H33" s="19">
        <v>334681200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35</v>
      </c>
      <c r="F34" s="19"/>
      <c r="G34" s="62">
        <v>50708580996.690002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1</v>
      </c>
      <c r="F35" s="19"/>
      <c r="G35" s="62">
        <v>185027750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2</v>
      </c>
      <c r="F39" s="19"/>
      <c r="G39" s="62">
        <v>369469500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F5FF-B1DE-46E5-845B-6AF6178EA9A4}">
  <sheetPr codeName="Hoja389">
    <tabColor theme="6" tint="-0.249977111117893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148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4.5154086477350601</v>
      </c>
      <c r="I10" s="33">
        <v>5.5</v>
      </c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3.8326942941828701</v>
      </c>
      <c r="I11" s="33">
        <v>5.75</v>
      </c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4.5509379419364802</v>
      </c>
      <c r="I12" s="33">
        <v>6.3846153846153904</v>
      </c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4.5092855014854898</v>
      </c>
      <c r="I13" s="33"/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4.5851450892857102</v>
      </c>
      <c r="I14" s="33"/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5.26018349674482</v>
      </c>
      <c r="I15" s="33">
        <v>2</v>
      </c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5.4159560205033497</v>
      </c>
      <c r="I16" s="33">
        <v>6.5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7.93408203125</v>
      </c>
      <c r="I17" s="33"/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5.8878326996197696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6.8779635258358702</v>
      </c>
      <c r="I19" s="33">
        <v>6.5</v>
      </c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>
        <v>4.8</v>
      </c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6.79879165140974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7.1015222355827499</v>
      </c>
      <c r="I22" s="25">
        <v>8.7149110631769897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7.3824838334195597</v>
      </c>
      <c r="I23" s="25">
        <v>8.5</v>
      </c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>
        <v>6.0681818181818201</v>
      </c>
      <c r="I24" s="25"/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8.57325379455615</v>
      </c>
      <c r="I25" s="25"/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/>
      <c r="I26" s="25">
        <v>8</v>
      </c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7.0597184377838298</v>
      </c>
      <c r="I27" s="25">
        <v>8.5695652173913093</v>
      </c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7.45061738635198</v>
      </c>
      <c r="I28" s="38">
        <v>8.7971197043170708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7.4957537166150496</v>
      </c>
      <c r="I29" s="38">
        <v>9.0006886511870992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8.1655415248363301</v>
      </c>
      <c r="I30" s="38">
        <v>9.1124615416311308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8.4713756210503792</v>
      </c>
      <c r="I31" s="38">
        <v>9.8871002475357006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8.6502290076335893</v>
      </c>
      <c r="I32" s="38">
        <v>9.6666291249014495</v>
      </c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>
        <v>7.6890542907180404</v>
      </c>
      <c r="I33" s="38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>
        <v>9.5</v>
      </c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7.8580645161290299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C6BCF-5A1A-4A3A-97BD-692A6EE17ECC}">
  <sheetPr codeName="Hoja291">
    <tabColor theme="8" tint="-0.499984740745262"/>
  </sheetPr>
  <dimension ref="A2:P48"/>
  <sheetViews>
    <sheetView showGridLines="0" zoomScale="85" zoomScaleNormal="85" workbookViewId="0">
      <selection activeCell="K26" sqref="K26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">
        <v>174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 s="71"/>
      <c r="M9" s="71"/>
      <c r="N9" s="72"/>
      <c r="O9" s="72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2.7773947951018898</v>
      </c>
      <c r="I10" s="49"/>
      <c r="J10"/>
      <c r="K10" s="65"/>
      <c r="L10" s="71"/>
      <c r="M10" s="72"/>
      <c r="N10" s="72"/>
      <c r="O10" s="74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3.4419540410262299</v>
      </c>
      <c r="I11" s="49"/>
      <c r="J11"/>
      <c r="K11" s="65"/>
      <c r="L11" s="71"/>
      <c r="M11" s="74"/>
      <c r="N11" s="74"/>
      <c r="O11" s="74"/>
      <c r="P11"/>
    </row>
    <row r="12" spans="1:16" ht="15" customHeight="1">
      <c r="E12" s="9"/>
      <c r="F12" s="22" t="s">
        <v>8</v>
      </c>
      <c r="G12" s="22" t="s">
        <v>45</v>
      </c>
      <c r="H12" s="49">
        <v>3.3488326312188699</v>
      </c>
      <c r="I12" s="49"/>
      <c r="J12"/>
      <c r="K12" s="65"/>
      <c r="L12" s="71"/>
      <c r="M12" s="74"/>
      <c r="N12" s="74"/>
      <c r="O12" s="74"/>
      <c r="P12"/>
    </row>
    <row r="13" spans="1:16" ht="15" customHeight="1">
      <c r="E13" s="9"/>
      <c r="F13" s="22" t="s">
        <v>9</v>
      </c>
      <c r="G13" s="22" t="s">
        <v>46</v>
      </c>
      <c r="H13" s="49">
        <v>3.4781625701533998</v>
      </c>
      <c r="I13" s="49"/>
      <c r="J13"/>
      <c r="K13" s="65"/>
      <c r="L13" s="71"/>
      <c r="M13" s="74"/>
      <c r="N13" s="74"/>
      <c r="O13" s="74"/>
      <c r="P13"/>
    </row>
    <row r="14" spans="1:16" ht="15" customHeight="1">
      <c r="E14" s="9"/>
      <c r="F14" s="22" t="s">
        <v>10</v>
      </c>
      <c r="G14" s="22" t="s">
        <v>47</v>
      </c>
      <c r="H14" s="49">
        <v>3.4066743208938202</v>
      </c>
      <c r="I14" s="49"/>
      <c r="J14"/>
      <c r="K14" s="65"/>
      <c r="L14" s="71"/>
      <c r="M14" s="74"/>
      <c r="N14" s="74"/>
      <c r="O14" s="74"/>
      <c r="P14"/>
    </row>
    <row r="15" spans="1:16" ht="15" customHeight="1">
      <c r="E15" s="9"/>
      <c r="F15" s="22" t="s">
        <v>11</v>
      </c>
      <c r="G15" s="22" t="s">
        <v>48</v>
      </c>
      <c r="H15" s="49">
        <v>3.7512162898919899</v>
      </c>
      <c r="I15" s="49"/>
      <c r="J15"/>
      <c r="K15" s="65"/>
      <c r="L15" s="71"/>
      <c r="M15" s="74"/>
      <c r="N15" s="74"/>
      <c r="O15" s="74"/>
      <c r="P15"/>
    </row>
    <row r="16" spans="1:16" ht="15" customHeight="1">
      <c r="E16" s="9"/>
      <c r="F16" s="22" t="s">
        <v>12</v>
      </c>
      <c r="G16" s="22" t="s">
        <v>49</v>
      </c>
      <c r="H16" s="49">
        <v>3.6367695623874101</v>
      </c>
      <c r="I16" s="49">
        <v>2</v>
      </c>
      <c r="J16"/>
      <c r="K16" s="65"/>
      <c r="L16" s="71"/>
      <c r="M16" s="74"/>
      <c r="N16" s="74"/>
      <c r="O16" s="74"/>
      <c r="P16"/>
    </row>
    <row r="17" spans="5:16" ht="15" customHeight="1">
      <c r="E17" s="9"/>
      <c r="F17" s="22" t="s">
        <v>13</v>
      </c>
      <c r="G17" s="22" t="s">
        <v>50</v>
      </c>
      <c r="H17" s="49">
        <v>3.79421375845611</v>
      </c>
      <c r="I17" s="49"/>
      <c r="J17"/>
      <c r="K17" s="65"/>
      <c r="L17" s="71"/>
      <c r="M17" s="74"/>
      <c r="N17" s="74"/>
      <c r="O17" s="74"/>
      <c r="P17"/>
    </row>
    <row r="18" spans="5:16" ht="15" customHeight="1">
      <c r="E18" s="9"/>
      <c r="F18" s="22" t="s">
        <v>14</v>
      </c>
      <c r="G18" s="22" t="s">
        <v>51</v>
      </c>
      <c r="H18" s="49">
        <v>3.23348399013766</v>
      </c>
      <c r="I18" s="49"/>
      <c r="J18"/>
      <c r="K18" s="65"/>
      <c r="L18" s="71"/>
      <c r="M18" s="74"/>
      <c r="N18" s="74"/>
      <c r="O18" s="74"/>
      <c r="P18"/>
    </row>
    <row r="19" spans="5:16" ht="15" customHeight="1">
      <c r="E19" s="9"/>
      <c r="F19" s="22" t="s">
        <v>15</v>
      </c>
      <c r="G19" s="22" t="s">
        <v>52</v>
      </c>
      <c r="H19" s="49">
        <v>3.5300618179710699</v>
      </c>
      <c r="I19" s="49"/>
      <c r="J19"/>
      <c r="K19" s="65"/>
      <c r="L19" s="71"/>
      <c r="M19" s="74"/>
      <c r="N19" s="74"/>
      <c r="O19" s="74"/>
      <c r="P19"/>
    </row>
    <row r="20" spans="5:16" ht="15" customHeight="1">
      <c r="E20" s="9"/>
      <c r="F20" s="22" t="s">
        <v>16</v>
      </c>
      <c r="G20" s="22" t="s">
        <v>53</v>
      </c>
      <c r="H20" s="49">
        <v>4.1500000000000004</v>
      </c>
      <c r="I20" s="49"/>
      <c r="J20"/>
      <c r="K20" s="65"/>
      <c r="L20" s="71"/>
      <c r="M20" s="74"/>
      <c r="N20" s="74"/>
      <c r="O20" s="74"/>
      <c r="P20"/>
    </row>
    <row r="21" spans="5:16" ht="15" customHeight="1">
      <c r="E21" s="9"/>
      <c r="F21" s="22" t="s">
        <v>17</v>
      </c>
      <c r="G21" s="22" t="s">
        <v>54</v>
      </c>
      <c r="H21" s="49">
        <v>4.4823529411764698</v>
      </c>
      <c r="I21" s="49"/>
      <c r="J21"/>
      <c r="K21" s="65"/>
      <c r="L21" s="71"/>
      <c r="M21" s="74"/>
      <c r="N21" s="74"/>
      <c r="O21" s="74"/>
      <c r="P21"/>
    </row>
    <row r="22" spans="5:16" ht="15" customHeight="1">
      <c r="E22" s="9"/>
      <c r="F22" s="24" t="s">
        <v>28</v>
      </c>
      <c r="G22" s="24" t="s">
        <v>55</v>
      </c>
      <c r="H22" s="50">
        <v>5.0815664327184997</v>
      </c>
      <c r="I22" s="50">
        <v>5.5911788424053501</v>
      </c>
      <c r="J22"/>
      <c r="K22" s="65"/>
      <c r="L22" s="71"/>
      <c r="M22" s="74"/>
      <c r="N22" s="74"/>
      <c r="O22" s="74"/>
      <c r="P22"/>
    </row>
    <row r="23" spans="5:16" ht="15" customHeight="1">
      <c r="F23" s="24" t="s">
        <v>29</v>
      </c>
      <c r="G23" s="24" t="s">
        <v>56</v>
      </c>
      <c r="H23" s="50">
        <v>5.0095328700120296</v>
      </c>
      <c r="I23" s="50"/>
      <c r="J23"/>
      <c r="K23" s="65"/>
      <c r="L23" s="71"/>
      <c r="M23" s="74"/>
      <c r="N23" s="74"/>
      <c r="O23" s="74"/>
      <c r="P23"/>
    </row>
    <row r="24" spans="5:16" ht="15" customHeight="1">
      <c r="F24" s="24" t="s">
        <v>30</v>
      </c>
      <c r="G24" s="24" t="s">
        <v>57</v>
      </c>
      <c r="H24" s="50">
        <v>3.63</v>
      </c>
      <c r="I24" s="50"/>
      <c r="J24"/>
      <c r="K24" s="65"/>
      <c r="L24" s="71"/>
      <c r="M24" s="74"/>
      <c r="N24" s="74"/>
      <c r="O24" s="74"/>
      <c r="P24"/>
    </row>
    <row r="25" spans="5:16" ht="15" customHeight="1">
      <c r="F25" s="24" t="s">
        <v>31</v>
      </c>
      <c r="G25" s="24" t="s">
        <v>58</v>
      </c>
      <c r="H25" s="50">
        <v>3.8579125011362199</v>
      </c>
      <c r="I25" s="50"/>
      <c r="J25"/>
      <c r="K25" s="65"/>
      <c r="L25" s="71"/>
      <c r="M25" s="74"/>
      <c r="N25" s="74"/>
      <c r="O25" s="74"/>
      <c r="P25"/>
    </row>
    <row r="26" spans="5:16" ht="15" customHeight="1">
      <c r="F26" s="24" t="s">
        <v>32</v>
      </c>
      <c r="G26" s="24" t="s">
        <v>59</v>
      </c>
      <c r="H26" s="50"/>
      <c r="I26" s="50"/>
      <c r="J26"/>
      <c r="K26" s="65"/>
      <c r="L26" s="71"/>
      <c r="M26" s="74"/>
      <c r="N26" s="74"/>
      <c r="O26" s="74"/>
      <c r="P26"/>
    </row>
    <row r="27" spans="5:16" ht="15" customHeight="1">
      <c r="F27" s="24" t="s">
        <v>18</v>
      </c>
      <c r="G27" s="24" t="s">
        <v>60</v>
      </c>
      <c r="H27" s="50">
        <v>5.9154675293989696</v>
      </c>
      <c r="I27" s="50">
        <v>6.25</v>
      </c>
      <c r="J27"/>
      <c r="K27" s="65"/>
      <c r="L27" s="71"/>
      <c r="M27" s="74"/>
      <c r="N27" s="74"/>
      <c r="O27" s="74"/>
      <c r="P27"/>
    </row>
    <row r="28" spans="5:16" ht="15" customHeight="1">
      <c r="F28" s="23" t="s">
        <v>33</v>
      </c>
      <c r="G28" s="23" t="s">
        <v>61</v>
      </c>
      <c r="H28" s="51">
        <v>5.8749581163674103</v>
      </c>
      <c r="I28" s="51">
        <v>6.0098171389854302</v>
      </c>
      <c r="J28"/>
      <c r="K28" s="65"/>
      <c r="L28" s="71"/>
      <c r="M28" s="74"/>
      <c r="N28" s="74"/>
      <c r="O28" s="74"/>
      <c r="P28"/>
    </row>
    <row r="29" spans="5:16" ht="15" customHeight="1">
      <c r="F29" s="23" t="s">
        <v>34</v>
      </c>
      <c r="G29" s="23" t="s">
        <v>62</v>
      </c>
      <c r="H29" s="51">
        <v>5.7863951685080401</v>
      </c>
      <c r="I29" s="51">
        <v>6.1160528246494303</v>
      </c>
      <c r="J29"/>
      <c r="K29" s="65"/>
      <c r="L29" s="71"/>
      <c r="M29" s="74"/>
      <c r="N29" s="74"/>
      <c r="O29" s="74"/>
      <c r="P29"/>
    </row>
    <row r="30" spans="5:16" ht="15" customHeight="1">
      <c r="F30" s="23" t="s">
        <v>35</v>
      </c>
      <c r="G30" s="23" t="s">
        <v>63</v>
      </c>
      <c r="H30" s="51">
        <v>5.6631536907646201</v>
      </c>
      <c r="I30" s="51">
        <v>6.0550690917537198</v>
      </c>
      <c r="J30"/>
      <c r="K30" s="65"/>
      <c r="L30" s="71"/>
      <c r="M30" s="74"/>
      <c r="N30" s="74"/>
      <c r="O30" s="74"/>
      <c r="P30"/>
    </row>
    <row r="31" spans="5:16" ht="15" customHeight="1">
      <c r="F31" s="23" t="s">
        <v>36</v>
      </c>
      <c r="G31" s="23" t="s">
        <v>64</v>
      </c>
      <c r="H31" s="51">
        <v>5.6433898017438704</v>
      </c>
      <c r="I31" s="51"/>
      <c r="J31"/>
      <c r="K31" s="65"/>
      <c r="L31" s="71"/>
      <c r="M31" s="74"/>
      <c r="N31" s="74"/>
      <c r="O31" s="74"/>
      <c r="P31"/>
    </row>
    <row r="32" spans="5:16" ht="15" customHeight="1">
      <c r="F32" s="23" t="s">
        <v>37</v>
      </c>
      <c r="G32" s="23" t="s">
        <v>65</v>
      </c>
      <c r="H32" s="51">
        <v>6.1356941101131497</v>
      </c>
      <c r="I32" s="51"/>
      <c r="J32"/>
      <c r="K32" s="65"/>
      <c r="L32" s="71"/>
      <c r="M32" s="74"/>
      <c r="N32" s="74"/>
      <c r="O32" s="74"/>
      <c r="P32"/>
    </row>
    <row r="33" spans="1:16" ht="15" customHeight="1">
      <c r="F33" s="23" t="s">
        <v>42</v>
      </c>
      <c r="G33" s="23" t="s">
        <v>66</v>
      </c>
      <c r="H33" s="51">
        <v>5.8001417103684201</v>
      </c>
      <c r="I33" s="51"/>
      <c r="J33"/>
      <c r="K33" s="65"/>
      <c r="L33" s="71"/>
      <c r="M33" s="74"/>
      <c r="N33" s="74"/>
      <c r="O33" s="74"/>
      <c r="P33"/>
    </row>
    <row r="34" spans="1:16" ht="15" customHeight="1">
      <c r="F34" s="23" t="s">
        <v>38</v>
      </c>
      <c r="G34" s="23" t="s">
        <v>67</v>
      </c>
      <c r="H34" s="51">
        <v>6</v>
      </c>
      <c r="I34" s="51"/>
      <c r="J34"/>
      <c r="K34" s="65"/>
      <c r="L34" s="71"/>
      <c r="M34" s="74"/>
      <c r="N34" s="74"/>
      <c r="O34" s="74"/>
      <c r="P34"/>
    </row>
    <row r="35" spans="1:16" ht="15" customHeight="1">
      <c r="F35" s="23" t="s">
        <v>39</v>
      </c>
      <c r="G35" s="23" t="s">
        <v>68</v>
      </c>
      <c r="H35" s="51">
        <v>6</v>
      </c>
      <c r="I35" s="51"/>
      <c r="J35"/>
      <c r="K35" s="65"/>
      <c r="L35" s="71"/>
      <c r="M35" s="74"/>
      <c r="N35" s="74"/>
      <c r="O35" s="74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 s="65"/>
      <c r="L36" s="71"/>
      <c r="M36" s="74"/>
      <c r="N36" s="74"/>
      <c r="O36"/>
      <c r="P36"/>
    </row>
    <row r="37" spans="1:16" ht="15" customHeight="1">
      <c r="F37" s="36" t="s">
        <v>75</v>
      </c>
      <c r="G37" s="36" t="s">
        <v>69</v>
      </c>
      <c r="H37" s="51">
        <v>6</v>
      </c>
      <c r="I37" s="51">
        <v>0.01</v>
      </c>
      <c r="J37"/>
      <c r="K37" s="65"/>
      <c r="L37" s="71"/>
      <c r="M37" s="74"/>
      <c r="N37" s="74"/>
      <c r="O37"/>
      <c r="P37"/>
    </row>
    <row r="38" spans="1:16" ht="15" customHeight="1">
      <c r="H38" s="45"/>
      <c r="I38" s="45"/>
      <c r="K38" s="65"/>
      <c r="L38" s="69"/>
      <c r="M38" s="69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DB861-5F1B-44B8-A31D-E52C80E01002}">
  <sheetPr codeName="Hoja390">
    <tabColor theme="6" tint="-0.249977111117893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J5"/>
      <c r="K5"/>
      <c r="L5"/>
      <c r="M5"/>
      <c r="N5"/>
      <c r="O5"/>
      <c r="P5"/>
    </row>
    <row r="6" spans="1:31" ht="15" customHeight="1">
      <c r="J6"/>
      <c r="K6"/>
      <c r="L6"/>
      <c r="M6"/>
      <c r="N6"/>
      <c r="O6"/>
      <c r="P6"/>
      <c r="Q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</row>
    <row r="8" spans="1:31" ht="15" customHeight="1">
      <c r="A8" s="78" t="str">
        <f>+CDA_ML_032024!A8</f>
        <v>Datos al 31/03/2024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</row>
    <row r="9" spans="1:31" ht="15" customHeight="1">
      <c r="C9" s="2"/>
      <c r="E9" s="27"/>
      <c r="F9" s="6"/>
      <c r="G9" s="17"/>
      <c r="H9" s="13"/>
      <c r="J9"/>
      <c r="K9"/>
      <c r="L9"/>
      <c r="M9"/>
      <c r="N9"/>
    </row>
    <row r="10" spans="1:31" ht="15" customHeight="1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16</v>
      </c>
      <c r="F12" s="19">
        <v>1</v>
      </c>
      <c r="G12" s="18">
        <v>4513144138</v>
      </c>
      <c r="H12" s="19">
        <v>12720000</v>
      </c>
      <c r="J12"/>
      <c r="K12"/>
      <c r="L12"/>
      <c r="M12"/>
      <c r="N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41</v>
      </c>
      <c r="F13" s="19">
        <v>1</v>
      </c>
      <c r="G13" s="18">
        <v>2371790000</v>
      </c>
      <c r="H13" s="19">
        <v>14000000</v>
      </c>
      <c r="J13"/>
      <c r="K13"/>
      <c r="L13"/>
      <c r="M13"/>
      <c r="N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20507360266</v>
      </c>
      <c r="H14" s="19">
        <v>65000000</v>
      </c>
      <c r="J14"/>
      <c r="K14"/>
      <c r="L14"/>
      <c r="M14"/>
      <c r="N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76</v>
      </c>
      <c r="F15" s="19"/>
      <c r="G15" s="18">
        <v>5142425541</v>
      </c>
      <c r="H15" s="19"/>
      <c r="J15"/>
      <c r="K15"/>
      <c r="L15"/>
      <c r="M15"/>
      <c r="N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3</v>
      </c>
      <c r="F16" s="19"/>
      <c r="G16" s="18">
        <v>896000000</v>
      </c>
      <c r="H16" s="19"/>
      <c r="J16"/>
      <c r="K16"/>
      <c r="L16"/>
      <c r="M16"/>
      <c r="N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42</v>
      </c>
      <c r="F17" s="19">
        <v>1</v>
      </c>
      <c r="G17" s="18">
        <v>10923781574</v>
      </c>
      <c r="H17" s="19">
        <v>30000000</v>
      </c>
      <c r="J17"/>
      <c r="K17"/>
      <c r="L17"/>
      <c r="M17"/>
      <c r="N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100</v>
      </c>
      <c r="F18" s="19">
        <v>1</v>
      </c>
      <c r="G18" s="18">
        <v>15789716593</v>
      </c>
      <c r="H18" s="19">
        <v>8675000</v>
      </c>
      <c r="J18"/>
      <c r="K18"/>
      <c r="L18"/>
      <c r="M18"/>
      <c r="N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5120000000</v>
      </c>
      <c r="H19" s="19"/>
      <c r="J19"/>
      <c r="K19"/>
      <c r="L19"/>
      <c r="M19"/>
      <c r="N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6</v>
      </c>
      <c r="F20" s="19"/>
      <c r="G20" s="18">
        <v>2630000000</v>
      </c>
      <c r="H20" s="19"/>
      <c r="J20"/>
      <c r="K20"/>
      <c r="L20"/>
      <c r="M20"/>
      <c r="N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8</v>
      </c>
      <c r="F21" s="19">
        <v>1</v>
      </c>
      <c r="G21" s="18">
        <v>6580000000</v>
      </c>
      <c r="H21" s="19">
        <v>1000000</v>
      </c>
      <c r="J21"/>
      <c r="K21"/>
      <c r="L21"/>
      <c r="M21"/>
      <c r="N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28000000</v>
      </c>
      <c r="H22" s="19"/>
      <c r="J22"/>
      <c r="K22"/>
      <c r="L22"/>
      <c r="M22"/>
      <c r="N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4</v>
      </c>
      <c r="F23" s="19"/>
      <c r="G23" s="18">
        <v>2731000000</v>
      </c>
      <c r="H23" s="19"/>
      <c r="J23"/>
      <c r="K23"/>
      <c r="L23"/>
      <c r="M23"/>
      <c r="N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1065</v>
      </c>
      <c r="F24" s="19">
        <v>239</v>
      </c>
      <c r="G24" s="18">
        <v>569714165268</v>
      </c>
      <c r="H24" s="19">
        <v>67141992574</v>
      </c>
      <c r="J24"/>
      <c r="K24"/>
      <c r="L24"/>
      <c r="M24"/>
      <c r="N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9</v>
      </c>
      <c r="F25" s="19">
        <v>1</v>
      </c>
      <c r="G25" s="18">
        <v>108248000000</v>
      </c>
      <c r="H25" s="19">
        <v>3000000000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220000000</v>
      </c>
      <c r="H26" s="19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5</v>
      </c>
      <c r="F27" s="19"/>
      <c r="G27" s="18">
        <v>852137147</v>
      </c>
      <c r="H27" s="19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230000000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6</v>
      </c>
      <c r="F29" s="19">
        <v>4</v>
      </c>
      <c r="G29" s="18">
        <v>2202000000</v>
      </c>
      <c r="H29" s="19">
        <v>575000000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150</v>
      </c>
      <c r="F30" s="19">
        <v>172</v>
      </c>
      <c r="G30" s="18">
        <v>65007339442</v>
      </c>
      <c r="H30" s="19">
        <v>44179478171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377</v>
      </c>
      <c r="F31" s="19">
        <v>146</v>
      </c>
      <c r="G31" s="18">
        <v>219030340190</v>
      </c>
      <c r="H31" s="19">
        <v>48406826089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228</v>
      </c>
      <c r="F32" s="19">
        <v>145</v>
      </c>
      <c r="G32" s="18">
        <v>107957210793</v>
      </c>
      <c r="H32" s="19">
        <v>38743520432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24</v>
      </c>
      <c r="F33" s="19">
        <v>29</v>
      </c>
      <c r="G33" s="18">
        <v>8936034111</v>
      </c>
      <c r="H33" s="19">
        <v>15211499348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17</v>
      </c>
      <c r="F34" s="19">
        <v>20</v>
      </c>
      <c r="G34" s="18">
        <v>2620000000</v>
      </c>
      <c r="H34" s="19">
        <v>4439500000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57100000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>
        <v>6</v>
      </c>
      <c r="G36" s="18"/>
      <c r="H36" s="19">
        <v>1100000000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4</v>
      </c>
      <c r="F39" s="19"/>
      <c r="G39" s="18">
        <v>620000000</v>
      </c>
      <c r="H39" s="19"/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A3451-DC34-4D3B-A86B-5CA67D0F3B32}">
  <sheetPr codeName="Hoja391">
    <tabColor theme="6" tint="-0.249977111117893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</row>
    <row r="5" spans="1:16" ht="15" customHeight="1">
      <c r="K5"/>
      <c r="L5"/>
      <c r="M5"/>
      <c r="N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+CDA_ML_032024!A8</f>
        <v>Datos al 31/03/2024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4.6940566192731801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3.5203433628921799</v>
      </c>
      <c r="I11" s="49">
        <v>3.5</v>
      </c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4.1855774904092096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4.05493428680861</v>
      </c>
      <c r="I13" s="49">
        <v>3.25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3.7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4.6147982672323904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4.9059800092035504</v>
      </c>
      <c r="I16" s="49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5.3678205545098701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4.1411890785376304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4.7325706029891403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4.24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5.6606233765084699</v>
      </c>
      <c r="I22" s="50">
        <v>6.0641355445693899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5.2</v>
      </c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5.5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5</v>
      </c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5.88937382263095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6.2542117722519004</v>
      </c>
      <c r="I28" s="51">
        <v>6.3570836733470903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5.96985911799141</v>
      </c>
      <c r="I29" s="51">
        <v>6.3860530867371903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6.1114162656965103</v>
      </c>
      <c r="I30" s="51">
        <v>6.5046573107005603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5.6917067067840099</v>
      </c>
      <c r="I31" s="51">
        <v>6.5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6.2865242486606903</v>
      </c>
      <c r="I32" s="51">
        <v>6.2612647545453797</v>
      </c>
      <c r="K32"/>
      <c r="L32"/>
      <c r="M32"/>
      <c r="N32"/>
      <c r="O32"/>
      <c r="P32"/>
    </row>
    <row r="33" spans="1:15" ht="15" customHeight="1">
      <c r="F33" s="23" t="s">
        <v>42</v>
      </c>
      <c r="G33" s="23" t="s">
        <v>66</v>
      </c>
      <c r="H33" s="51">
        <v>6.9318852220053699</v>
      </c>
      <c r="I33" s="51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>
      <c r="H38" s="45"/>
      <c r="I38" s="45"/>
      <c r="K38"/>
      <c r="L38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86F59-4EF8-411E-8EA6-0ABFD55DD663}">
  <sheetPr codeName="Hoja392">
    <tabColor theme="6" tint="-0.249977111117893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+CDA_ML_032024!A8</f>
        <v>Datos al 31/03/2024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7</v>
      </c>
      <c r="F12" s="19"/>
      <c r="G12" s="18">
        <v>337273131175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6</v>
      </c>
      <c r="F13" s="19">
        <v>10</v>
      </c>
      <c r="G13" s="18">
        <v>12001757627</v>
      </c>
      <c r="H13" s="19">
        <v>1992232706.45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24</v>
      </c>
      <c r="F14" s="19"/>
      <c r="G14" s="18">
        <v>50380291458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39</v>
      </c>
      <c r="F15" s="19">
        <v>1</v>
      </c>
      <c r="G15" s="18">
        <v>35157358151</v>
      </c>
      <c r="H15" s="19">
        <v>1109230996.6600001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1</v>
      </c>
      <c r="F16" s="19"/>
      <c r="G16" s="18">
        <v>61216441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39</v>
      </c>
      <c r="F17" s="19"/>
      <c r="G17" s="18">
        <v>56811567753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68</v>
      </c>
      <c r="F18" s="19"/>
      <c r="G18" s="18">
        <v>134331094670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2</v>
      </c>
      <c r="F19" s="19"/>
      <c r="G19" s="18">
        <v>7817282000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6</v>
      </c>
      <c r="F20" s="19"/>
      <c r="G20" s="18">
        <v>2185785310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6</v>
      </c>
      <c r="F21" s="19"/>
      <c r="G21" s="18">
        <v>1567447800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1</v>
      </c>
      <c r="F22" s="19"/>
      <c r="G22" s="18">
        <v>416096010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/>
      <c r="F23" s="19"/>
      <c r="G23" s="18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488</v>
      </c>
      <c r="F24" s="19">
        <v>6</v>
      </c>
      <c r="G24" s="18">
        <v>515076773125.59998</v>
      </c>
      <c r="H24" s="19">
        <v>15871970992.6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2</v>
      </c>
      <c r="F26" s="19"/>
      <c r="G26" s="18">
        <v>269771810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1</v>
      </c>
      <c r="F27" s="19"/>
      <c r="G27" s="18">
        <v>1093026000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1</v>
      </c>
      <c r="F28" s="19"/>
      <c r="G28" s="18">
        <v>73213100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2</v>
      </c>
      <c r="F29" s="19"/>
      <c r="G29" s="18">
        <v>425493180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206</v>
      </c>
      <c r="F30" s="19">
        <v>39</v>
      </c>
      <c r="G30" s="18">
        <v>370471452937</v>
      </c>
      <c r="H30" s="19">
        <v>16945502918.950001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151</v>
      </c>
      <c r="F31" s="19">
        <v>27</v>
      </c>
      <c r="G31" s="18">
        <v>169326063412</v>
      </c>
      <c r="H31" s="19">
        <v>22459334915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146</v>
      </c>
      <c r="F32" s="19">
        <v>37</v>
      </c>
      <c r="G32" s="18">
        <v>69147527255</v>
      </c>
      <c r="H32" s="19">
        <v>13429860175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10</v>
      </c>
      <c r="F33" s="19">
        <v>1</v>
      </c>
      <c r="G33" s="18">
        <v>2867541130</v>
      </c>
      <c r="H33" s="19">
        <v>3646910000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19</v>
      </c>
      <c r="F34" s="19">
        <v>3</v>
      </c>
      <c r="G34" s="18">
        <v>9479984810</v>
      </c>
      <c r="H34" s="19">
        <v>808888020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3</v>
      </c>
      <c r="F35" s="19"/>
      <c r="G35" s="18">
        <v>2954367700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18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98FB7-0236-4140-A371-688837B45E0F}">
  <sheetPr codeName="Hoja393">
    <tabColor theme="4" tint="-0.499984740745262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147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33">
        <v>4.8372140049587404</v>
      </c>
      <c r="I10" s="33">
        <v>4.9000000000000004</v>
      </c>
      <c r="J10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33">
        <v>6.3509263509392104</v>
      </c>
      <c r="I11" s="33">
        <v>4.8499999999999996</v>
      </c>
      <c r="J11"/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33">
        <v>5.6850122159902297</v>
      </c>
      <c r="I12" s="33">
        <v>7.9817308785089196</v>
      </c>
      <c r="J12"/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33">
        <v>6.06102774021935</v>
      </c>
      <c r="I13" s="33">
        <v>4</v>
      </c>
      <c r="J13"/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33">
        <v>4.33692307692308</v>
      </c>
      <c r="I14" s="33">
        <v>3.25</v>
      </c>
      <c r="J14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33">
        <v>5.5003998679335302</v>
      </c>
      <c r="I15" s="33">
        <v>3.6304347826086998</v>
      </c>
      <c r="J15"/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33">
        <v>5.5003199333753701</v>
      </c>
      <c r="I16" s="33">
        <v>7.2470171372165604</v>
      </c>
      <c r="J16"/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33">
        <v>4.7300813008130103</v>
      </c>
      <c r="I17" s="33">
        <v>7.0833333333333304</v>
      </c>
      <c r="J17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33">
        <v>6.5588235294117601</v>
      </c>
      <c r="I18" s="33">
        <v>6.0023547558943102</v>
      </c>
      <c r="J18"/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33">
        <v>5.20146489000199</v>
      </c>
      <c r="I19" s="33">
        <v>7.4382352941176499</v>
      </c>
      <c r="J19"/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33">
        <v>6.52273498833015</v>
      </c>
      <c r="I20" s="33">
        <v>7.5</v>
      </c>
      <c r="J20"/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33">
        <v>5.25</v>
      </c>
      <c r="I21" s="33"/>
      <c r="J21"/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25">
        <v>6.8224728865600799</v>
      </c>
      <c r="I22" s="25">
        <v>8.7125171325752895</v>
      </c>
      <c r="J22"/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25">
        <v>7.0637166390354</v>
      </c>
      <c r="I23" s="25"/>
      <c r="J23"/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25">
        <v>6.2269230769230797</v>
      </c>
      <c r="I24" s="25"/>
      <c r="J24"/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25">
        <v>6.6974903474903504</v>
      </c>
      <c r="I25" s="25"/>
      <c r="J25"/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7.6155555555555603</v>
      </c>
      <c r="I27" s="25">
        <v>8.8000000000000007</v>
      </c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7.3232503681521903</v>
      </c>
      <c r="I28" s="38">
        <v>8.8752233626181898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7.4504096314197596</v>
      </c>
      <c r="I29" s="38">
        <v>9.0752677180443797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8.1901866044461595</v>
      </c>
      <c r="I30" s="38">
        <v>9.1888793054714704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7.9873715620134904</v>
      </c>
      <c r="I31" s="38">
        <v>10.0168041440275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8.1607888631090493</v>
      </c>
      <c r="I32" s="38">
        <v>10.5091149273448</v>
      </c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>
        <v>9.7336729885734492</v>
      </c>
      <c r="I33" s="38">
        <v>10.2501833815524</v>
      </c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CA3D1-C90B-429E-A286-0D49D703661B}">
  <sheetPr codeName="Hoja394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J5"/>
      <c r="K5"/>
      <c r="L5"/>
      <c r="M5"/>
      <c r="N5"/>
      <c r="O5"/>
      <c r="P5"/>
    </row>
    <row r="6" spans="1:31" ht="15" customHeight="1">
      <c r="J6"/>
      <c r="K6"/>
      <c r="L6"/>
      <c r="M6"/>
      <c r="N6"/>
      <c r="O6"/>
      <c r="P6"/>
      <c r="Q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>
      <c r="A8" s="78" t="str">
        <f>+CDA_ML_022024!A8</f>
        <v>Datos al 29/02/2024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8</v>
      </c>
      <c r="F12" s="19">
        <v>1</v>
      </c>
      <c r="G12" s="18">
        <v>290451583343</v>
      </c>
      <c r="H12" s="19">
        <v>75000000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27</v>
      </c>
      <c r="F13" s="19">
        <v>1</v>
      </c>
      <c r="G13" s="18">
        <v>59978674656</v>
      </c>
      <c r="H13" s="19">
        <v>100000000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14</v>
      </c>
      <c r="F14" s="19">
        <v>5</v>
      </c>
      <c r="G14" s="18">
        <v>10240104788</v>
      </c>
      <c r="H14" s="19">
        <v>70392000000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60</v>
      </c>
      <c r="F15" s="19">
        <v>1</v>
      </c>
      <c r="G15" s="18">
        <v>28962280000</v>
      </c>
      <c r="H15" s="19">
        <v>700000000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2</v>
      </c>
      <c r="F16" s="19">
        <v>1</v>
      </c>
      <c r="G16" s="18">
        <v>65000000</v>
      </c>
      <c r="H16" s="19">
        <v>70000000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38</v>
      </c>
      <c r="F17" s="19">
        <v>2</v>
      </c>
      <c r="G17" s="18">
        <v>13629500000</v>
      </c>
      <c r="H17" s="19">
        <v>23000000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120</v>
      </c>
      <c r="F18" s="19">
        <v>14</v>
      </c>
      <c r="G18" s="18">
        <v>22435434539</v>
      </c>
      <c r="H18" s="19">
        <v>1760054143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3</v>
      </c>
      <c r="F19" s="19">
        <v>2</v>
      </c>
      <c r="G19" s="18">
        <v>123000000</v>
      </c>
      <c r="H19" s="19">
        <v>210000000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3</v>
      </c>
      <c r="F20" s="19">
        <v>2</v>
      </c>
      <c r="G20" s="18">
        <v>680000000</v>
      </c>
      <c r="H20" s="19">
        <v>4246724692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12</v>
      </c>
      <c r="F21" s="19">
        <v>2</v>
      </c>
      <c r="G21" s="18">
        <v>6108794850</v>
      </c>
      <c r="H21" s="19">
        <v>85000000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6</v>
      </c>
      <c r="F22" s="19">
        <v>1</v>
      </c>
      <c r="G22" s="18">
        <v>4713000000</v>
      </c>
      <c r="H22" s="19">
        <v>120000000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4</v>
      </c>
      <c r="F23" s="19"/>
      <c r="G23" s="18">
        <v>20000000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1123</v>
      </c>
      <c r="F24" s="19">
        <v>347</v>
      </c>
      <c r="G24" s="18">
        <v>272653023027</v>
      </c>
      <c r="H24" s="19">
        <v>66649866899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7</v>
      </c>
      <c r="F25" s="19"/>
      <c r="G25" s="18">
        <v>1462855671</v>
      </c>
      <c r="H25" s="19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130000000</v>
      </c>
      <c r="H26" s="19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4</v>
      </c>
      <c r="F27" s="19"/>
      <c r="G27" s="18">
        <v>777000000</v>
      </c>
      <c r="H27" s="19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1620000000</v>
      </c>
      <c r="H29" s="19">
        <v>1000000000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176</v>
      </c>
      <c r="F30" s="19">
        <v>108</v>
      </c>
      <c r="G30" s="18">
        <v>45579032569</v>
      </c>
      <c r="H30" s="19">
        <v>26725390750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300</v>
      </c>
      <c r="F31" s="19">
        <v>232</v>
      </c>
      <c r="G31" s="18">
        <v>94557802409</v>
      </c>
      <c r="H31" s="19">
        <v>59645342219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145</v>
      </c>
      <c r="F32" s="19">
        <v>132</v>
      </c>
      <c r="G32" s="18">
        <v>47858028648</v>
      </c>
      <c r="H32" s="19">
        <v>24216149253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34</v>
      </c>
      <c r="F33" s="19">
        <v>39</v>
      </c>
      <c r="G33" s="18">
        <v>19270000000</v>
      </c>
      <c r="H33" s="19">
        <v>17760500000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29</v>
      </c>
      <c r="F34" s="19">
        <v>12</v>
      </c>
      <c r="G34" s="18">
        <v>8189000000</v>
      </c>
      <c r="H34" s="19">
        <v>3785000000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3</v>
      </c>
      <c r="F35" s="19">
        <v>2</v>
      </c>
      <c r="G35" s="18">
        <v>33956000000</v>
      </c>
      <c r="H35" s="19">
        <v>216658925000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D07F5-8223-4DAC-A008-B4BC4DD5263F}">
  <sheetPr codeName="Hoja395">
    <tabColor theme="4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</row>
    <row r="5" spans="1:16" ht="15" customHeight="1">
      <c r="K5"/>
      <c r="L5"/>
      <c r="M5"/>
      <c r="N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+CDA_ML_022024!A8</f>
        <v>Datos al 29/02/2024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3.9582637882061502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4.2564030114909697</v>
      </c>
      <c r="I11" s="49">
        <v>3.4603182624345501</v>
      </c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3.9360316992325002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3.6968368205020101</v>
      </c>
      <c r="I13" s="49">
        <v>2.2999999999999998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4.0795229525561796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4.6890099308656401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4.1919249283542896</v>
      </c>
      <c r="I16" s="49">
        <v>5.1494924852184099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3.7727168441639898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3.88985359822161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3.5679785819027399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3.9803181029855699</v>
      </c>
      <c r="I21" s="49">
        <v>3</v>
      </c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5.4256799713893704</v>
      </c>
      <c r="I22" s="50">
        <v>7.22210575644913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>
        <v>6.3768809162539499</v>
      </c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5.6097397964402598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6.20957598040322</v>
      </c>
      <c r="I28" s="51">
        <v>6.4262540120213396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5.9114780322967801</v>
      </c>
      <c r="I29" s="51">
        <v>6.3892344675197101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6.2938001545316196</v>
      </c>
      <c r="I30" s="51">
        <v>6.2672536546487496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5.9311308962217097</v>
      </c>
      <c r="I31" s="51">
        <v>6.25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6.4104997917656004</v>
      </c>
      <c r="I32" s="51">
        <v>6.7627039351885996</v>
      </c>
      <c r="K32"/>
      <c r="L32"/>
      <c r="M32"/>
      <c r="N32"/>
      <c r="O32"/>
      <c r="P32"/>
    </row>
    <row r="33" spans="1:15" ht="15" customHeight="1">
      <c r="F33" s="23" t="s">
        <v>42</v>
      </c>
      <c r="G33" s="23" t="s">
        <v>66</v>
      </c>
      <c r="H33" s="51"/>
      <c r="I33" s="51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/>
      <c r="I37" s="51">
        <v>6.2075148416631096</v>
      </c>
      <c r="J37"/>
      <c r="K37"/>
      <c r="L37"/>
      <c r="M37"/>
      <c r="N37"/>
      <c r="O37"/>
    </row>
    <row r="38" spans="1:15" ht="15" customHeight="1">
      <c r="H38" s="45"/>
      <c r="I38" s="45"/>
      <c r="K38"/>
      <c r="L38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A595-413D-4155-8638-A7CB99C842F6}">
  <sheetPr codeName="Hoja396">
    <tabColor theme="4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+CDA_ML_022024!A8</f>
        <v>Datos al 29/02/2024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18">
        <v>4</v>
      </c>
      <c r="F12" s="19"/>
      <c r="G12" s="18">
        <v>305049053275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18">
        <v>13</v>
      </c>
      <c r="F13" s="19">
        <v>11</v>
      </c>
      <c r="G13" s="18">
        <v>66249023713</v>
      </c>
      <c r="H13" s="19">
        <v>2016669599.4100001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18">
        <v>24</v>
      </c>
      <c r="F14" s="19"/>
      <c r="G14" s="18">
        <v>60866001667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18">
        <v>33</v>
      </c>
      <c r="F15" s="19">
        <v>1</v>
      </c>
      <c r="G15" s="18">
        <v>115003032465</v>
      </c>
      <c r="H15" s="19">
        <v>68566401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18">
        <v>2</v>
      </c>
      <c r="F16" s="19"/>
      <c r="G16" s="18">
        <v>655356200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18">
        <v>47</v>
      </c>
      <c r="F17" s="19"/>
      <c r="G17" s="18">
        <v>47582502903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18">
        <v>71</v>
      </c>
      <c r="F18" s="19">
        <v>6</v>
      </c>
      <c r="G18" s="18">
        <v>78796163349</v>
      </c>
      <c r="H18" s="19">
        <v>1504485441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18">
        <v>3</v>
      </c>
      <c r="F19" s="19"/>
      <c r="G19" s="18">
        <v>611650540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18">
        <v>2</v>
      </c>
      <c r="F20" s="19"/>
      <c r="G20" s="18">
        <v>1094740800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18">
        <v>5</v>
      </c>
      <c r="F21" s="19"/>
      <c r="G21" s="18">
        <v>1324255449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18">
        <v>2</v>
      </c>
      <c r="F23" s="19">
        <v>1</v>
      </c>
      <c r="G23" s="18">
        <v>96850207</v>
      </c>
      <c r="H23" s="19">
        <v>72641400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18">
        <v>527</v>
      </c>
      <c r="F24" s="19">
        <v>54</v>
      </c>
      <c r="G24" s="18">
        <v>615099353965.70996</v>
      </c>
      <c r="H24" s="19">
        <v>131104491495.89999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18"/>
      <c r="F27" s="19">
        <v>3</v>
      </c>
      <c r="G27" s="18"/>
      <c r="H27" s="19">
        <v>17668586350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18">
        <v>2</v>
      </c>
      <c r="F29" s="19"/>
      <c r="G29" s="18">
        <v>656947200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18">
        <v>237</v>
      </c>
      <c r="F30" s="19">
        <v>75</v>
      </c>
      <c r="G30" s="18">
        <v>417225414001</v>
      </c>
      <c r="H30" s="19">
        <v>26476568394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18">
        <v>119</v>
      </c>
      <c r="F31" s="19">
        <v>33</v>
      </c>
      <c r="G31" s="18">
        <v>81750289226.080002</v>
      </c>
      <c r="H31" s="19">
        <v>15563071544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18">
        <v>116</v>
      </c>
      <c r="F32" s="19">
        <v>34</v>
      </c>
      <c r="G32" s="18">
        <v>69280960253.440002</v>
      </c>
      <c r="H32" s="19">
        <v>6766462241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18">
        <v>5</v>
      </c>
      <c r="F33" s="19">
        <v>1</v>
      </c>
      <c r="G33" s="18">
        <v>4021521562</v>
      </c>
      <c r="H33" s="19">
        <v>182254750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18">
        <v>17</v>
      </c>
      <c r="F34" s="19">
        <v>5</v>
      </c>
      <c r="G34" s="18">
        <v>45188622231</v>
      </c>
      <c r="H34" s="19">
        <v>553028640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18"/>
      <c r="F39" s="19">
        <v>2</v>
      </c>
      <c r="G39" s="18"/>
      <c r="H39" s="19">
        <v>91073183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E0D61-1290-42E7-BB05-7C079BE25700}">
  <sheetPr codeName="Hoja397">
    <tabColor theme="0" tint="-0.499984740745262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146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33">
        <v>5.2684036556668303</v>
      </c>
      <c r="I10" s="33">
        <v>4.8499999999999996</v>
      </c>
      <c r="J10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33">
        <v>5.3067449664429498</v>
      </c>
      <c r="I11" s="33">
        <v>4.8499999999999996</v>
      </c>
      <c r="J11"/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33">
        <v>5.0853487526874304</v>
      </c>
      <c r="I12" s="33">
        <v>4.95</v>
      </c>
      <c r="J12"/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33">
        <v>6.2132914202832499</v>
      </c>
      <c r="I13" s="33">
        <v>4.5080801442086296</v>
      </c>
      <c r="J13"/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33">
        <v>5.7596043708706803</v>
      </c>
      <c r="I14" s="33"/>
      <c r="J14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33">
        <v>5.2344925006817604</v>
      </c>
      <c r="I15" s="33">
        <v>4.1175824175824198</v>
      </c>
      <c r="J15"/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33">
        <v>5.0861251230706896</v>
      </c>
      <c r="I16" s="33">
        <v>7.1469156374058302</v>
      </c>
      <c r="J16"/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33">
        <v>5.4437499999999996</v>
      </c>
      <c r="I17" s="33"/>
      <c r="J17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33">
        <v>5.7044754218635401</v>
      </c>
      <c r="I18" s="33">
        <v>7.4545454545454497</v>
      </c>
      <c r="J18"/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33">
        <v>5.8076923076923102</v>
      </c>
      <c r="I19" s="33"/>
      <c r="J19"/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33">
        <v>5.3115384615384604</v>
      </c>
      <c r="I20" s="33">
        <v>7.5</v>
      </c>
      <c r="J20"/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33">
        <v>6.2085506614319899</v>
      </c>
      <c r="I21" s="33"/>
      <c r="J21"/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25">
        <v>7.0064983692059704</v>
      </c>
      <c r="I22" s="25">
        <v>8.9171359168737006</v>
      </c>
      <c r="J22"/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25">
        <v>7.2081003484082</v>
      </c>
      <c r="I23" s="25"/>
      <c r="J23"/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25">
        <v>6.15</v>
      </c>
      <c r="I24" s="25">
        <v>8.7312499999999993</v>
      </c>
      <c r="J24"/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25">
        <v>6.5742485467177101</v>
      </c>
      <c r="I25" s="25">
        <v>8.4</v>
      </c>
      <c r="J25"/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25">
        <v>4</v>
      </c>
      <c r="I26" s="25"/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7.6573347154894797</v>
      </c>
      <c r="I27" s="25">
        <v>9.4818181818181806</v>
      </c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7.5784364000478401</v>
      </c>
      <c r="I28" s="38">
        <v>8.8012421040824105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7.75367238748031</v>
      </c>
      <c r="I29" s="38">
        <v>9.1269089067948102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8.0976280029948793</v>
      </c>
      <c r="I30" s="38">
        <v>9.53024490649676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8.1390479452054798</v>
      </c>
      <c r="I31" s="38">
        <v>10.1671203048449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8.0441215680165801</v>
      </c>
      <c r="I32" s="38">
        <v>9.8070038921815801</v>
      </c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>
        <v>6.29</v>
      </c>
      <c r="I33" s="38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>
        <v>8</v>
      </c>
      <c r="I34" s="38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11.6</v>
      </c>
      <c r="I37" s="38">
        <v>9.9053072625698295</v>
      </c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60155-F2E0-4BAA-B10B-38A3837A8F94}">
  <sheetPr codeName="Hoja398">
    <tabColor theme="0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J5"/>
      <c r="K5"/>
      <c r="L5"/>
      <c r="M5"/>
      <c r="N5"/>
      <c r="O5"/>
      <c r="P5"/>
    </row>
    <row r="6" spans="1:31" ht="15" customHeight="1">
      <c r="J6"/>
      <c r="K6"/>
      <c r="L6"/>
      <c r="M6"/>
      <c r="N6"/>
      <c r="O6"/>
      <c r="P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>
      <c r="A8" s="78" t="str">
        <f>+CDA_ML_012024!A8</f>
        <v>Datos al 31/01/2024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10</v>
      </c>
      <c r="F12" s="19">
        <v>1</v>
      </c>
      <c r="G12" s="18">
        <v>365460000000</v>
      </c>
      <c r="H12" s="19">
        <v>150000000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28</v>
      </c>
      <c r="F13" s="19">
        <v>1</v>
      </c>
      <c r="G13" s="18">
        <v>14900000000</v>
      </c>
      <c r="H13" s="19">
        <v>1000000000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39</v>
      </c>
      <c r="F14" s="19">
        <v>2</v>
      </c>
      <c r="G14" s="18">
        <v>10251575282</v>
      </c>
      <c r="H14" s="19">
        <v>980082192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38</v>
      </c>
      <c r="F15" s="19">
        <v>2</v>
      </c>
      <c r="G15" s="18">
        <v>206993605000</v>
      </c>
      <c r="H15" s="19">
        <v>1016425733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8</v>
      </c>
      <c r="F16" s="19"/>
      <c r="G16" s="18">
        <v>5880613604</v>
      </c>
      <c r="H16" s="19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53</v>
      </c>
      <c r="F17" s="19">
        <v>5</v>
      </c>
      <c r="G17" s="18">
        <v>9167500000</v>
      </c>
      <c r="H17" s="19">
        <v>227500000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112</v>
      </c>
      <c r="F18" s="19">
        <v>21</v>
      </c>
      <c r="G18" s="18">
        <v>15158657372</v>
      </c>
      <c r="H18" s="19">
        <v>7194738758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48000000</v>
      </c>
      <c r="H19" s="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8</v>
      </c>
      <c r="F20" s="19">
        <v>2</v>
      </c>
      <c r="G20" s="18">
        <v>1363000000</v>
      </c>
      <c r="H20" s="19">
        <v>22000000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234000000</v>
      </c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4</v>
      </c>
      <c r="F22" s="19">
        <v>1</v>
      </c>
      <c r="G22" s="18">
        <v>585000000</v>
      </c>
      <c r="H22" s="19">
        <v>200000000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11</v>
      </c>
      <c r="F23" s="19"/>
      <c r="G23" s="18">
        <v>2158616026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1391</v>
      </c>
      <c r="F24" s="19">
        <v>360</v>
      </c>
      <c r="G24" s="18">
        <v>321330185786</v>
      </c>
      <c r="H24" s="19">
        <v>59693318860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5</v>
      </c>
      <c r="F25" s="19"/>
      <c r="G25" s="18">
        <v>1157083267</v>
      </c>
      <c r="H25" s="19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1</v>
      </c>
      <c r="F26" s="19">
        <v>2</v>
      </c>
      <c r="G26" s="18">
        <v>72000000</v>
      </c>
      <c r="H26" s="19">
        <v>80000000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8</v>
      </c>
      <c r="F27" s="19">
        <v>1</v>
      </c>
      <c r="G27" s="18">
        <v>1410600000</v>
      </c>
      <c r="H27" s="19">
        <v>100000000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29000000</v>
      </c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13</v>
      </c>
      <c r="F29" s="19">
        <v>3</v>
      </c>
      <c r="G29" s="18">
        <v>159822902808</v>
      </c>
      <c r="H29" s="19">
        <v>1650000000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156</v>
      </c>
      <c r="F30" s="19">
        <v>168</v>
      </c>
      <c r="G30" s="18">
        <v>72263994287</v>
      </c>
      <c r="H30" s="19">
        <v>25269489284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378</v>
      </c>
      <c r="F31" s="19">
        <v>160</v>
      </c>
      <c r="G31" s="18">
        <v>260690064007</v>
      </c>
      <c r="H31" s="19">
        <v>37039194052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146</v>
      </c>
      <c r="F32" s="19">
        <v>193</v>
      </c>
      <c r="G32" s="18">
        <v>214762782424</v>
      </c>
      <c r="H32" s="19">
        <v>50915350000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21</v>
      </c>
      <c r="F33" s="19">
        <v>35</v>
      </c>
      <c r="G33" s="18">
        <v>7300000000</v>
      </c>
      <c r="H33" s="19">
        <v>9185000000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65</v>
      </c>
      <c r="F34" s="19">
        <v>46</v>
      </c>
      <c r="G34" s="18">
        <v>27604300000</v>
      </c>
      <c r="H34" s="19">
        <v>7163047367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30000000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1</v>
      </c>
      <c r="F36" s="19"/>
      <c r="G36" s="18">
        <v>500000000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1</v>
      </c>
      <c r="F39" s="19">
        <v>4</v>
      </c>
      <c r="G39" s="18">
        <v>150000000</v>
      </c>
      <c r="H39" s="19">
        <v>537000000</v>
      </c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1B472-1116-49DF-BC4B-7F66BD309FAF}">
  <sheetPr codeName="Hoja399">
    <tabColor theme="0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</row>
    <row r="5" spans="1:16" ht="15" customHeight="1">
      <c r="K5"/>
      <c r="L5"/>
      <c r="M5"/>
      <c r="N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+CDA_ML_012024!A8</f>
        <v>Datos al 31/01/2024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4.1896749842321697</v>
      </c>
      <c r="I10" s="49">
        <v>1.8</v>
      </c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4.0646185993912196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3.8907759140824898</v>
      </c>
      <c r="I12" s="49">
        <v>1.42050557696408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4.5218794230552604</v>
      </c>
      <c r="I13" s="49">
        <v>1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3.5069640448419102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4.6804455557929003</v>
      </c>
      <c r="I15" s="49">
        <v>4</v>
      </c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4.1399335868199501</v>
      </c>
      <c r="I16" s="49">
        <v>4.55493504470767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4.7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4.2997817008875598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4.6981602508017799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3.98538288200269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5.4934064363754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5.2411333449543402</v>
      </c>
      <c r="I22" s="50">
        <v>5.8635067377674801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5.1330609880249103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4.75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6.1729812248870202</v>
      </c>
      <c r="I28" s="51">
        <v>6.4354894134096003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5.8913359015311002</v>
      </c>
      <c r="I29" s="51">
        <v>6.2047581629564403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6.1286579791744504</v>
      </c>
      <c r="I30" s="51">
        <v>6.5385632092439501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6.3226835534348096</v>
      </c>
      <c r="I31" s="51">
        <v>6.6239299448642104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5.9157023645848001</v>
      </c>
      <c r="I32" s="51">
        <v>6.1600537349784501</v>
      </c>
      <c r="K32"/>
      <c r="L32"/>
      <c r="M32"/>
      <c r="N32"/>
      <c r="O32"/>
      <c r="P32"/>
    </row>
    <row r="33" spans="1:15" ht="15" customHeight="1">
      <c r="F33" s="23" t="s">
        <v>42</v>
      </c>
      <c r="G33" s="23" t="s">
        <v>66</v>
      </c>
      <c r="H33" s="51">
        <v>7</v>
      </c>
      <c r="I33" s="51">
        <v>6.9</v>
      </c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/>
      <c r="I37" s="51">
        <v>6</v>
      </c>
      <c r="J37"/>
      <c r="K37"/>
      <c r="L37"/>
      <c r="M37"/>
      <c r="N37"/>
      <c r="O37"/>
    </row>
    <row r="38" spans="1:15" ht="15" customHeight="1">
      <c r="H38" s="45"/>
      <c r="I38" s="45"/>
      <c r="K38"/>
      <c r="L38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88704-8EEE-4F33-8559-F86A146C8AB4}">
  <sheetPr codeName="Hoja292">
    <tabColor theme="8" tint="-0.499984740745262"/>
  </sheetPr>
  <dimension ref="A2:Y91"/>
  <sheetViews>
    <sheetView showGridLines="0" zoomScale="86" zoomScaleNormal="86" workbookViewId="0">
      <selection activeCell="K26" sqref="K26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0" width="11.42578125" style="1"/>
    <col min="11" max="11" width="14" style="1" customWidth="1"/>
    <col min="12" max="12" width="20.5703125" style="1" bestFit="1" customWidth="1"/>
    <col min="13" max="13" width="21" style="1" bestFit="1" customWidth="1"/>
    <col min="14" max="14" width="19.7109375" style="1" customWidth="1"/>
    <col min="15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174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 s="7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52</v>
      </c>
      <c r="F12" s="19"/>
      <c r="G12" s="62">
        <v>59543323503</v>
      </c>
      <c r="H12" s="19"/>
      <c r="I12"/>
      <c r="J12" s="71"/>
      <c r="K12" s="71"/>
      <c r="L12" s="71"/>
      <c r="M12" s="71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88</v>
      </c>
      <c r="F13" s="19"/>
      <c r="G13" s="62">
        <v>142867661872</v>
      </c>
      <c r="H13" s="19"/>
      <c r="I13"/>
      <c r="J13" s="72"/>
      <c r="K13" s="72"/>
      <c r="L13" s="73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108</v>
      </c>
      <c r="F14" s="19"/>
      <c r="G14" s="62">
        <v>203507215209</v>
      </c>
      <c r="H14" s="19"/>
      <c r="I14"/>
      <c r="J14" s="72"/>
      <c r="K14" s="72"/>
      <c r="L14" s="73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65</v>
      </c>
      <c r="F15" s="19"/>
      <c r="G15" s="62">
        <v>67483177929</v>
      </c>
      <c r="H15" s="19"/>
      <c r="I15"/>
      <c r="J15" s="72"/>
      <c r="K15" s="72"/>
      <c r="L15" s="73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7</v>
      </c>
      <c r="F16" s="19"/>
      <c r="G16" s="62">
        <v>2338996431</v>
      </c>
      <c r="H16" s="19"/>
      <c r="I16"/>
      <c r="J16" s="72"/>
      <c r="K16" s="72"/>
      <c r="L16" s="73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72</v>
      </c>
      <c r="F17" s="19"/>
      <c r="G17" s="62">
        <v>39543158828</v>
      </c>
      <c r="H17" s="19"/>
      <c r="I17"/>
      <c r="J17" s="72"/>
      <c r="K17" s="72"/>
      <c r="L17" s="73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141</v>
      </c>
      <c r="F18" s="19">
        <v>1</v>
      </c>
      <c r="G18" s="62">
        <v>122292816803</v>
      </c>
      <c r="H18" s="19">
        <v>50107334.759999998</v>
      </c>
      <c r="I18"/>
      <c r="J18" s="72"/>
      <c r="K18" s="72"/>
      <c r="L18" s="73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2</v>
      </c>
      <c r="F19" s="19"/>
      <c r="G19" s="62">
        <v>6537756800</v>
      </c>
      <c r="H19" s="19"/>
      <c r="I19"/>
      <c r="J19" s="72"/>
      <c r="K19" s="72"/>
      <c r="L19" s="73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4</v>
      </c>
      <c r="F20" s="19"/>
      <c r="G20" s="62">
        <v>5407923483</v>
      </c>
      <c r="H20" s="19"/>
      <c r="I20"/>
      <c r="J20" s="72"/>
      <c r="K20" s="71"/>
      <c r="L20" s="75"/>
      <c r="M20" s="75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3</v>
      </c>
      <c r="F21" s="19"/>
      <c r="G21" s="62">
        <v>705433052</v>
      </c>
      <c r="H21" s="19"/>
      <c r="I21"/>
      <c r="J21" s="72"/>
      <c r="K21" s="72"/>
      <c r="L21" s="73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1</v>
      </c>
      <c r="F22" s="19"/>
      <c r="G22" s="62">
        <v>474261750</v>
      </c>
      <c r="H22" s="19"/>
      <c r="I22"/>
      <c r="J22" s="72"/>
      <c r="K22" s="72"/>
      <c r="L22" s="73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2</v>
      </c>
      <c r="F23" s="19"/>
      <c r="G23" s="62">
        <v>2143645600</v>
      </c>
      <c r="H23" s="19"/>
      <c r="I23"/>
      <c r="J23" s="72"/>
      <c r="K23" s="72"/>
      <c r="L23" s="73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739</v>
      </c>
      <c r="F24" s="19">
        <v>34</v>
      </c>
      <c r="G24" s="62">
        <v>680808475803</v>
      </c>
      <c r="H24" s="19">
        <v>5648742264.0799999</v>
      </c>
      <c r="I24"/>
      <c r="J24" s="72"/>
      <c r="K24" s="72"/>
      <c r="L24" s="73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3</v>
      </c>
      <c r="F25" s="19"/>
      <c r="G25" s="62">
        <v>1653385096</v>
      </c>
      <c r="H25" s="19"/>
      <c r="I25"/>
      <c r="J25" s="72"/>
      <c r="K25" s="72"/>
      <c r="L25" s="73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1</v>
      </c>
      <c r="F26" s="19"/>
      <c r="G26" s="62">
        <v>1285067900</v>
      </c>
      <c r="H26" s="19"/>
      <c r="I26"/>
      <c r="J26" s="72"/>
      <c r="K26" s="72"/>
      <c r="L26" s="73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2</v>
      </c>
      <c r="F27" s="19"/>
      <c r="G27" s="62">
        <v>1203890193</v>
      </c>
      <c r="H27" s="19"/>
      <c r="I27"/>
      <c r="J27" s="72"/>
      <c r="K27" s="72"/>
      <c r="L27" s="73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 s="72"/>
      <c r="K28" s="72"/>
      <c r="L28" s="73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3</v>
      </c>
      <c r="F29" s="19">
        <v>2</v>
      </c>
      <c r="G29" s="62">
        <v>13128522000</v>
      </c>
      <c r="H29" s="19">
        <v>446645700</v>
      </c>
      <c r="I29"/>
      <c r="J29" s="72"/>
      <c r="K29" s="72"/>
      <c r="L29" s="73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618</v>
      </c>
      <c r="F30" s="19">
        <v>125</v>
      </c>
      <c r="G30" s="62">
        <v>559140415960</v>
      </c>
      <c r="H30" s="19">
        <v>39804872334</v>
      </c>
      <c r="I30"/>
      <c r="J30" s="72"/>
      <c r="K30" s="72"/>
      <c r="L30" s="73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231</v>
      </c>
      <c r="F31" s="19">
        <v>14</v>
      </c>
      <c r="G31" s="62">
        <v>181587191246</v>
      </c>
      <c r="H31" s="19">
        <v>16643907900</v>
      </c>
      <c r="I31"/>
      <c r="J31" s="72"/>
      <c r="K31" s="72"/>
      <c r="L31" s="73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151</v>
      </c>
      <c r="F32" s="19">
        <v>4</v>
      </c>
      <c r="G32" s="62">
        <v>174486141591</v>
      </c>
      <c r="H32" s="19">
        <v>858452591</v>
      </c>
      <c r="I32"/>
      <c r="J32" s="72"/>
      <c r="K32" s="72"/>
      <c r="L32" s="73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17</v>
      </c>
      <c r="F33" s="19"/>
      <c r="G33" s="62">
        <v>12745711745</v>
      </c>
      <c r="H33" s="19"/>
      <c r="I33"/>
      <c r="J33" s="72"/>
      <c r="K33" s="72"/>
      <c r="L33" s="73"/>
      <c r="M33" s="73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64</v>
      </c>
      <c r="F34" s="19"/>
      <c r="G34" s="62">
        <v>36078651673</v>
      </c>
      <c r="H34" s="19"/>
      <c r="I34"/>
      <c r="J34" s="72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2</v>
      </c>
      <c r="F35" s="19"/>
      <c r="G35" s="62">
        <v>6470945000</v>
      </c>
      <c r="H35" s="19"/>
      <c r="I35"/>
      <c r="J35" s="72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>
        <v>1</v>
      </c>
      <c r="F36" s="19"/>
      <c r="G36" s="62">
        <v>3237765000</v>
      </c>
      <c r="H36" s="19"/>
      <c r="I36"/>
      <c r="J36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>
        <v>1</v>
      </c>
      <c r="F37" s="19"/>
      <c r="G37" s="62">
        <v>3205830000</v>
      </c>
      <c r="H37" s="19"/>
      <c r="I37"/>
      <c r="J37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>
        <v>4</v>
      </c>
      <c r="G39" s="62"/>
      <c r="H39" s="19">
        <v>4000000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52C66-DEF5-4BDE-AFA8-CAB748B5B745}">
  <sheetPr codeName="Hoja400">
    <tabColor theme="0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+CDA_ML_012024!A8</f>
        <v>Datos al 31/01/2024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18">
        <v>2</v>
      </c>
      <c r="F12" s="19">
        <v>1</v>
      </c>
      <c r="G12" s="18">
        <v>69504827875</v>
      </c>
      <c r="H12" s="19">
        <v>109436250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18">
        <v>15</v>
      </c>
      <c r="F13" s="19"/>
      <c r="G13" s="18">
        <v>156506187000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18">
        <v>22</v>
      </c>
      <c r="F14" s="19">
        <v>2</v>
      </c>
      <c r="G14" s="18">
        <v>53840706520</v>
      </c>
      <c r="H14" s="19">
        <v>1601283400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18">
        <v>18</v>
      </c>
      <c r="F15" s="19">
        <v>1</v>
      </c>
      <c r="G15" s="18">
        <v>31215403411</v>
      </c>
      <c r="H15" s="19">
        <v>701483785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18">
        <v>5</v>
      </c>
      <c r="F16" s="19"/>
      <c r="G16" s="18">
        <v>4651135272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18">
        <v>40</v>
      </c>
      <c r="F17" s="19">
        <v>1</v>
      </c>
      <c r="G17" s="18">
        <v>19961693354</v>
      </c>
      <c r="H17" s="19">
        <v>364037000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18">
        <v>61</v>
      </c>
      <c r="F18" s="19">
        <v>9</v>
      </c>
      <c r="G18" s="18">
        <v>53748466154</v>
      </c>
      <c r="H18" s="19">
        <v>8285903669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18">
        <v>1</v>
      </c>
      <c r="F19" s="19"/>
      <c r="G19" s="18">
        <v>3643575000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18">
        <v>3</v>
      </c>
      <c r="F20" s="19"/>
      <c r="G20" s="18">
        <v>823402340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18">
        <v>6</v>
      </c>
      <c r="F21" s="19"/>
      <c r="G21" s="18">
        <v>438088702950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18">
        <v>2</v>
      </c>
      <c r="F22" s="19"/>
      <c r="G22" s="18">
        <v>2319860711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18">
        <v>6</v>
      </c>
      <c r="F23" s="19"/>
      <c r="G23" s="18">
        <v>274679711712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18">
        <v>625</v>
      </c>
      <c r="F24" s="19">
        <v>87</v>
      </c>
      <c r="G24" s="18">
        <v>560961087438</v>
      </c>
      <c r="H24" s="19">
        <v>34293269027.529999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18">
        <v>3</v>
      </c>
      <c r="F25" s="19"/>
      <c r="G25" s="18">
        <v>779604030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18">
        <v>1</v>
      </c>
      <c r="F29" s="19"/>
      <c r="G29" s="18">
        <v>218510700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18">
        <v>353</v>
      </c>
      <c r="F30" s="19">
        <v>84</v>
      </c>
      <c r="G30" s="18">
        <v>417329215144</v>
      </c>
      <c r="H30" s="19">
        <v>40505652165.760002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18">
        <v>151</v>
      </c>
      <c r="F31" s="19">
        <v>41</v>
      </c>
      <c r="G31" s="18">
        <v>98713600771</v>
      </c>
      <c r="H31" s="19">
        <v>19177255526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18">
        <v>167</v>
      </c>
      <c r="F32" s="19">
        <v>80</v>
      </c>
      <c r="G32" s="18">
        <v>126737397281.00999</v>
      </c>
      <c r="H32" s="19">
        <v>31813530702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18">
        <v>16</v>
      </c>
      <c r="F33" s="19">
        <v>6</v>
      </c>
      <c r="G33" s="18">
        <v>33687152403</v>
      </c>
      <c r="H33" s="19">
        <v>1384926300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18">
        <v>22</v>
      </c>
      <c r="F34" s="19">
        <v>3</v>
      </c>
      <c r="G34" s="18">
        <v>5659931090</v>
      </c>
      <c r="H34" s="19">
        <v>386342390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18">
        <v>1</v>
      </c>
      <c r="F35" s="19">
        <v>1</v>
      </c>
      <c r="G35" s="18">
        <v>2911928000</v>
      </c>
      <c r="H35" s="19">
        <v>1164918400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18"/>
      <c r="F39" s="19">
        <v>1</v>
      </c>
      <c r="G39" s="18"/>
      <c r="H39" s="19">
        <v>72807400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2CB2E-5564-41BD-8E63-0258D2CF1091}">
  <sheetPr codeName="Hoja401">
    <tabColor theme="4" tint="-0.499984740745262"/>
  </sheetPr>
  <dimension ref="A3:O47"/>
  <sheetViews>
    <sheetView showGridLines="0" zoomScale="85" zoomScaleNormal="85" workbookViewId="0">
      <selection activeCell="M30" sqref="M30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145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33">
        <v>5.5657407407407398</v>
      </c>
      <c r="I10" s="33"/>
      <c r="J10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33">
        <v>3.78479887085392</v>
      </c>
      <c r="I11" s="33">
        <v>4.8639575971731501</v>
      </c>
      <c r="J11"/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33">
        <v>5.2494048761758503</v>
      </c>
      <c r="I12" s="33">
        <v>5.3214285714285703</v>
      </c>
      <c r="J12"/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33">
        <v>5.5377920727596797</v>
      </c>
      <c r="I13" s="33">
        <v>3.6572237960339899</v>
      </c>
      <c r="J13"/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33">
        <v>5.8729175050301796</v>
      </c>
      <c r="I14" s="33"/>
      <c r="J14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33">
        <v>6.1608095998753303</v>
      </c>
      <c r="I15" s="33">
        <v>3.5</v>
      </c>
      <c r="J15"/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33">
        <v>5.5296464738050402</v>
      </c>
      <c r="I16" s="33">
        <v>7.6909786852484396</v>
      </c>
      <c r="J16"/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33">
        <v>5.57405036278276</v>
      </c>
      <c r="I17" s="33"/>
      <c r="J17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33">
        <v>5.3025718608169399</v>
      </c>
      <c r="I18" s="33"/>
      <c r="J18"/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33">
        <v>6</v>
      </c>
      <c r="I19" s="33"/>
      <c r="J19"/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33">
        <v>5.3042857142857098</v>
      </c>
      <c r="I20" s="33"/>
      <c r="J20"/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33">
        <v>7.1174827262046696</v>
      </c>
      <c r="I21" s="33">
        <v>9.5</v>
      </c>
      <c r="J21"/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25">
        <v>7.3942562312785203</v>
      </c>
      <c r="I22" s="25">
        <v>9.1608264212400599</v>
      </c>
      <c r="J22"/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25">
        <v>6.8400855920114099</v>
      </c>
      <c r="I23" s="25"/>
      <c r="J23"/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25">
        <v>6.15</v>
      </c>
      <c r="I24" s="25">
        <v>9.125</v>
      </c>
      <c r="J24"/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25">
        <v>7.0548018980728404</v>
      </c>
      <c r="I25" s="25"/>
      <c r="J25"/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25"/>
      <c r="I26" s="25">
        <v>8.5</v>
      </c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6.5029605263157899</v>
      </c>
      <c r="I27" s="25">
        <v>9.3000000000000007</v>
      </c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7.4797253090330296</v>
      </c>
      <c r="I28" s="38">
        <v>9.2134457930400195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8.1407185501953805</v>
      </c>
      <c r="I29" s="38">
        <v>9.3752001087641492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8.3379504650173004</v>
      </c>
      <c r="I30" s="38">
        <v>9.1865114437754301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8.2250052105384501</v>
      </c>
      <c r="I31" s="38">
        <v>9.6758844473014296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9.1334630597282196</v>
      </c>
      <c r="I32" s="38">
        <v>9.5088447653429604</v>
      </c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>
        <v>7.19</v>
      </c>
      <c r="I35" s="38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9.4065306122449002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B885-FA86-457A-83EC-5698E892C478}">
  <sheetPr codeName="Hoja402">
    <tabColor theme="4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</row>
    <row r="5" spans="1:16" ht="15" customHeight="1">
      <c r="K5"/>
      <c r="L5"/>
      <c r="M5"/>
      <c r="N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+CDA_ML_122023!A8</f>
        <v>Datos al 31/12/2023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3.1262466819077201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2.5120293749363798</v>
      </c>
      <c r="I11" s="49">
        <v>3.4730684206216398</v>
      </c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4.1056406719228002</v>
      </c>
      <c r="I12" s="49">
        <v>3.0619272670914102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4.1542231459546501</v>
      </c>
      <c r="I13" s="49">
        <v>0.3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3.91964767055393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4.8164414537094302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5.25326319786131</v>
      </c>
      <c r="I16" s="49">
        <v>5.1405105701903899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4.3753603573979101</v>
      </c>
      <c r="I17" s="49">
        <v>6.5</v>
      </c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4.6906389748290804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4.1898789697996301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5.6906288209711402</v>
      </c>
      <c r="I22" s="50">
        <v>6.4014665146551799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4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4.8040656888627202</v>
      </c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4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6.0282318520497604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6.2631441931948899</v>
      </c>
      <c r="I28" s="51">
        <v>6.1477044450881504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5.9416803091409198</v>
      </c>
      <c r="I29" s="51">
        <v>6.5516818007687601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6.12847332272157</v>
      </c>
      <c r="I30" s="51">
        <v>6.8086696822828001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6.4238047975589403</v>
      </c>
      <c r="I31" s="51">
        <v>7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5.8789310535947399</v>
      </c>
      <c r="I32" s="51">
        <v>5.7704758019245004</v>
      </c>
      <c r="K32"/>
      <c r="L32"/>
      <c r="M32"/>
      <c r="N32"/>
      <c r="O32"/>
      <c r="P32"/>
    </row>
    <row r="33" spans="1:15" ht="15" customHeight="1">
      <c r="F33" s="23" t="s">
        <v>42</v>
      </c>
      <c r="G33" s="23" t="s">
        <v>66</v>
      </c>
      <c r="H33" s="51"/>
      <c r="I33" s="51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/>
      <c r="I37" s="51">
        <v>6.6858391349374298</v>
      </c>
      <c r="J37"/>
      <c r="K37"/>
      <c r="L37"/>
      <c r="M37"/>
      <c r="N37"/>
      <c r="O37"/>
    </row>
    <row r="38" spans="1:15" ht="15" customHeight="1">
      <c r="H38" s="45"/>
      <c r="I38" s="45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66686-5233-4601-B280-E1785318313E}">
  <sheetPr codeName="Hoja403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J5"/>
      <c r="K5"/>
      <c r="L5"/>
      <c r="M5"/>
      <c r="N5"/>
      <c r="O5"/>
      <c r="P5"/>
    </row>
    <row r="6" spans="1:31" ht="15" customHeight="1">
      <c r="J6"/>
      <c r="K6"/>
      <c r="L6"/>
      <c r="M6"/>
      <c r="N6"/>
      <c r="O6"/>
      <c r="P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>
      <c r="A8" s="78" t="str">
        <f>+CDA_ME_122023!A8</f>
        <v>Datos al 31/12/2023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8</v>
      </c>
      <c r="F12" s="19"/>
      <c r="G12" s="18">
        <v>540000000</v>
      </c>
      <c r="H12" s="19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22</v>
      </c>
      <c r="F13" s="19">
        <v>3</v>
      </c>
      <c r="G13" s="18">
        <v>106275000000</v>
      </c>
      <c r="H13" s="19">
        <v>1415000000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21</v>
      </c>
      <c r="F14" s="19">
        <v>2</v>
      </c>
      <c r="G14" s="18">
        <v>5209000000</v>
      </c>
      <c r="H14" s="19">
        <v>35000000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54</v>
      </c>
      <c r="F15" s="19">
        <v>3</v>
      </c>
      <c r="G15" s="18">
        <v>8752100000</v>
      </c>
      <c r="H15" s="19">
        <v>353000000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6</v>
      </c>
      <c r="F16" s="19"/>
      <c r="G16" s="18">
        <v>994000000</v>
      </c>
      <c r="H16" s="19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27</v>
      </c>
      <c r="F17" s="19">
        <v>1</v>
      </c>
      <c r="G17" s="18">
        <v>15400200000</v>
      </c>
      <c r="H17" s="19">
        <v>51380000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82</v>
      </c>
      <c r="F18" s="19">
        <v>13</v>
      </c>
      <c r="G18" s="18">
        <v>21379892262</v>
      </c>
      <c r="H18" s="19">
        <v>15067385846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234300000</v>
      </c>
      <c r="H19" s="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2</v>
      </c>
      <c r="F20" s="19"/>
      <c r="G20" s="18">
        <v>66100000</v>
      </c>
      <c r="H20" s="19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1</v>
      </c>
      <c r="F21" s="19"/>
      <c r="G21" s="18">
        <v>700000000</v>
      </c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140000000</v>
      </c>
      <c r="H22" s="19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9</v>
      </c>
      <c r="F23" s="19">
        <v>1</v>
      </c>
      <c r="G23" s="18">
        <v>543811584</v>
      </c>
      <c r="H23" s="19">
        <v>2000000000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944</v>
      </c>
      <c r="F24" s="19">
        <v>234</v>
      </c>
      <c r="G24" s="18">
        <v>301003376559</v>
      </c>
      <c r="H24" s="19">
        <v>37014915466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6</v>
      </c>
      <c r="F25" s="19"/>
      <c r="G25" s="18">
        <v>560800000</v>
      </c>
      <c r="H25" s="19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1</v>
      </c>
      <c r="F26" s="19">
        <v>4</v>
      </c>
      <c r="G26" s="18">
        <v>50000000</v>
      </c>
      <c r="H26" s="19">
        <v>280000000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10</v>
      </c>
      <c r="F27" s="19"/>
      <c r="G27" s="18">
        <v>1960194106</v>
      </c>
      <c r="H27" s="19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223506849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1520000000</v>
      </c>
      <c r="H29" s="19">
        <v>150000000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118</v>
      </c>
      <c r="F30" s="19">
        <v>125</v>
      </c>
      <c r="G30" s="18">
        <v>38201572027</v>
      </c>
      <c r="H30" s="19">
        <v>30714266397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271</v>
      </c>
      <c r="F31" s="19">
        <v>171</v>
      </c>
      <c r="G31" s="18">
        <v>81253479750</v>
      </c>
      <c r="H31" s="19">
        <v>38634526119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126</v>
      </c>
      <c r="F32" s="19">
        <v>134</v>
      </c>
      <c r="G32" s="18">
        <v>80991489958</v>
      </c>
      <c r="H32" s="19">
        <v>38016300000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18</v>
      </c>
      <c r="F33" s="19">
        <v>24</v>
      </c>
      <c r="G33" s="18">
        <v>244755002262</v>
      </c>
      <c r="H33" s="19">
        <v>13658530000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17</v>
      </c>
      <c r="F34" s="19">
        <v>15</v>
      </c>
      <c r="G34" s="18">
        <v>61317390009</v>
      </c>
      <c r="H34" s="19">
        <v>5540000000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350000000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6</v>
      </c>
      <c r="F39" s="19"/>
      <c r="G39" s="18">
        <v>1225000000</v>
      </c>
      <c r="H39" s="19"/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8B626-F023-453F-A1EA-834E08772E7F}">
  <sheetPr codeName="Hoja404">
    <tabColor theme="4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+OPERACIONES_VOLUMEN_ML_122023!A8</f>
        <v>Datos al 31/12/2023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18">
        <v>4</v>
      </c>
      <c r="F12" s="19"/>
      <c r="G12" s="18">
        <v>2635776600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18">
        <v>3</v>
      </c>
      <c r="F13" s="19">
        <v>10</v>
      </c>
      <c r="G13" s="18">
        <v>18695697340</v>
      </c>
      <c r="H13" s="19">
        <v>2021374410.8800001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18">
        <v>38</v>
      </c>
      <c r="F14" s="19">
        <v>2</v>
      </c>
      <c r="G14" s="18">
        <v>329218774264</v>
      </c>
      <c r="H14" s="19">
        <v>1270032190.77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18">
        <v>32</v>
      </c>
      <c r="F15" s="19">
        <v>1</v>
      </c>
      <c r="G15" s="18">
        <v>61391476469</v>
      </c>
      <c r="H15" s="19">
        <v>82039104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18">
        <v>3</v>
      </c>
      <c r="F16" s="19"/>
      <c r="G16" s="18">
        <v>264134040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18">
        <v>28</v>
      </c>
      <c r="F17" s="19"/>
      <c r="G17" s="18">
        <v>46969043773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18">
        <v>65</v>
      </c>
      <c r="F18" s="19">
        <v>11</v>
      </c>
      <c r="G18" s="18">
        <v>339594743454</v>
      </c>
      <c r="H18" s="19">
        <v>4143753317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18">
        <v>3</v>
      </c>
      <c r="F19" s="19">
        <v>1</v>
      </c>
      <c r="G19" s="18">
        <v>557002024</v>
      </c>
      <c r="H19" s="19">
        <v>184344000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18">
        <v>1</v>
      </c>
      <c r="F20" s="19"/>
      <c r="G20" s="18">
        <v>224878330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18">
        <v>3</v>
      </c>
      <c r="F21" s="19"/>
      <c r="G21" s="18">
        <v>25332295520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18">
        <v>3</v>
      </c>
      <c r="F23" s="19"/>
      <c r="G23" s="18">
        <v>460493330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18">
        <v>550</v>
      </c>
      <c r="F24" s="19">
        <v>44</v>
      </c>
      <c r="G24" s="18">
        <v>592849159550</v>
      </c>
      <c r="H24" s="19">
        <v>36957355120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18">
        <v>1</v>
      </c>
      <c r="F25" s="19"/>
      <c r="G25" s="18">
        <v>11784374350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18">
        <v>3</v>
      </c>
      <c r="F26" s="19"/>
      <c r="G26" s="18">
        <v>2947167480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18">
        <v>1</v>
      </c>
      <c r="F27" s="19"/>
      <c r="G27" s="18">
        <v>66236310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18">
        <v>3</v>
      </c>
      <c r="F29" s="19"/>
      <c r="G29" s="18">
        <v>10143910750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18">
        <v>276</v>
      </c>
      <c r="F30" s="19">
        <v>55</v>
      </c>
      <c r="G30" s="18">
        <v>541038430156</v>
      </c>
      <c r="H30" s="19">
        <v>39232302311.190002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18">
        <v>108</v>
      </c>
      <c r="F31" s="19">
        <v>23</v>
      </c>
      <c r="G31" s="18">
        <v>74571136013.880005</v>
      </c>
      <c r="H31" s="19">
        <v>9506851774.5900002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18">
        <v>206</v>
      </c>
      <c r="F32" s="19">
        <v>121</v>
      </c>
      <c r="G32" s="18">
        <v>143905214118.01001</v>
      </c>
      <c r="H32" s="19">
        <v>46838850520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18">
        <v>23</v>
      </c>
      <c r="F33" s="19">
        <v>1</v>
      </c>
      <c r="G33" s="18">
        <v>99758150966</v>
      </c>
      <c r="H33" s="19">
        <v>5891584000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18">
        <v>28</v>
      </c>
      <c r="F34" s="19">
        <v>17</v>
      </c>
      <c r="G34" s="18">
        <v>16015190580</v>
      </c>
      <c r="H34" s="19">
        <v>46142802855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18"/>
      <c r="F39" s="19">
        <v>4</v>
      </c>
      <c r="G39" s="18"/>
      <c r="H39" s="19">
        <v>164329220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D453A-15A8-4D13-A4E5-D30C7BB883B0}">
  <sheetPr codeName="Hoja281">
    <tabColor theme="0" tint="-0.499984740745262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144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33">
        <v>5.7081652151118503</v>
      </c>
      <c r="I10" s="33"/>
      <c r="J10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33">
        <v>6.3009608489889599</v>
      </c>
      <c r="I11" s="33"/>
      <c r="J11"/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33">
        <v>5.2922413969039299</v>
      </c>
      <c r="I12" s="33"/>
      <c r="J12"/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33">
        <v>6.1255537181665503</v>
      </c>
      <c r="I13" s="33">
        <v>4.6428571428571397</v>
      </c>
      <c r="J13"/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33">
        <v>5.1846153846153804</v>
      </c>
      <c r="I14" s="33"/>
      <c r="J14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33">
        <v>5.70794155650532</v>
      </c>
      <c r="I15" s="33"/>
      <c r="J15"/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33">
        <v>5.4779355151682001</v>
      </c>
      <c r="I16" s="33">
        <v>9.2176895634333302</v>
      </c>
      <c r="J16"/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33">
        <v>5.8142857142857096</v>
      </c>
      <c r="I17" s="33">
        <v>3.25</v>
      </c>
      <c r="J17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33">
        <v>5.5437500000000002</v>
      </c>
      <c r="I18" s="33"/>
      <c r="J18"/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33">
        <v>5.97854077253219</v>
      </c>
      <c r="I19" s="33"/>
      <c r="J19"/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33">
        <v>5.6434782608695704</v>
      </c>
      <c r="I20" s="33"/>
      <c r="J20"/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33">
        <v>5.8</v>
      </c>
      <c r="I21" s="33"/>
      <c r="J21"/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25">
        <v>7.6933855734760703</v>
      </c>
      <c r="I22" s="25">
        <v>9.1763901645184998</v>
      </c>
      <c r="J22"/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25">
        <v>7.5341085271317798</v>
      </c>
      <c r="I23" s="25">
        <v>8.15</v>
      </c>
      <c r="J23"/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25">
        <v>9</v>
      </c>
      <c r="I24" s="25">
        <v>9</v>
      </c>
      <c r="J24"/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25">
        <v>6.9282981037995599</v>
      </c>
      <c r="I25" s="25">
        <v>9.35</v>
      </c>
      <c r="J25"/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7.6262135922330101</v>
      </c>
      <c r="I27" s="25">
        <v>8.75</v>
      </c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7.81308151375789</v>
      </c>
      <c r="I28" s="38">
        <v>9.4155186367332995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7.9994958859333201</v>
      </c>
      <c r="I29" s="38">
        <v>9.3475978349182807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8.5280770887239292</v>
      </c>
      <c r="I30" s="38">
        <v>9.1812588055873494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8.2505089770426494</v>
      </c>
      <c r="I31" s="38">
        <v>8.7377851107496802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7.81843643206384</v>
      </c>
      <c r="I32" s="38">
        <v>9.0353131400179603</v>
      </c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>
        <v>7.7</v>
      </c>
      <c r="I34" s="38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>
        <v>7.88</v>
      </c>
      <c r="I35" s="38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/>
      <c r="I37" s="38">
        <v>9.4878048780487791</v>
      </c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355EB-8688-4770-83F9-6C2A325E6350}">
  <sheetPr codeName="Hoja282">
    <tabColor theme="0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</row>
    <row r="5" spans="1:16" ht="15" customHeight="1">
      <c r="K5"/>
      <c r="L5"/>
      <c r="M5"/>
      <c r="N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+CDA_ML_112023!A8</f>
        <v>Datos al 30/11/2023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4.9094272739405804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4.6157192463613699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4.4102487718875798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3.5884252533534</v>
      </c>
      <c r="I13" s="49">
        <v>2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3.3155390746522202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5.1404678347208304</v>
      </c>
      <c r="I15" s="49">
        <v>4</v>
      </c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4.7025577893968604</v>
      </c>
      <c r="I16" s="49">
        <v>5.1769211306856002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3.9889027138042099</v>
      </c>
      <c r="I17" s="49">
        <v>5.4</v>
      </c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4.05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2.6352056946634401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5.2914846694020898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5.1058618311734403</v>
      </c>
      <c r="I22" s="50">
        <v>5.8757626145966899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4.4640343639250197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5.25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4.45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5.9618582575245904</v>
      </c>
      <c r="I28" s="51">
        <v>6.1144365231550299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5.8368214274589301</v>
      </c>
      <c r="I29" s="51">
        <v>6.4807843946599899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6.05138397221363</v>
      </c>
      <c r="I30" s="51">
        <v>6.2469857270030102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5.5322675335965803</v>
      </c>
      <c r="I31" s="5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6.6989535242446498</v>
      </c>
      <c r="I32" s="51">
        <v>7.3709854215024997</v>
      </c>
      <c r="K32"/>
      <c r="L32"/>
      <c r="M32"/>
      <c r="N32"/>
      <c r="O32"/>
      <c r="P32"/>
    </row>
    <row r="33" spans="1:15" ht="15" customHeight="1">
      <c r="F33" s="23" t="s">
        <v>42</v>
      </c>
      <c r="G33" s="23" t="s">
        <v>66</v>
      </c>
      <c r="H33" s="51">
        <v>7</v>
      </c>
      <c r="I33" s="51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51">
        <v>5.31</v>
      </c>
      <c r="I35" s="51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/>
      <c r="I37" s="51">
        <v>6.5</v>
      </c>
      <c r="J37"/>
      <c r="K37"/>
      <c r="L37"/>
      <c r="M37"/>
      <c r="N37"/>
      <c r="O37"/>
    </row>
    <row r="38" spans="1:15" ht="15" customHeight="1">
      <c r="H38" s="45"/>
      <c r="I38" s="45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D7A7D-DCB3-450E-AD81-B7974E252D14}">
  <sheetPr codeName="Hoja283">
    <tabColor theme="0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J5"/>
      <c r="K5"/>
      <c r="L5"/>
      <c r="M5"/>
      <c r="N5"/>
      <c r="O5"/>
      <c r="P5"/>
    </row>
    <row r="6" spans="1:31" ht="15" customHeight="1">
      <c r="J6"/>
      <c r="K6"/>
      <c r="L6"/>
      <c r="M6"/>
      <c r="N6"/>
      <c r="O6"/>
      <c r="P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>
      <c r="A8" s="78" t="str">
        <f>+CDA_ME_112023!A8</f>
        <v>Datos al 30/11/2023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7</v>
      </c>
      <c r="F12" s="19"/>
      <c r="G12" s="18">
        <v>288474580000</v>
      </c>
      <c r="H12" s="19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25</v>
      </c>
      <c r="F13" s="19"/>
      <c r="G13" s="18">
        <v>69730000000</v>
      </c>
      <c r="H13" s="19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39</v>
      </c>
      <c r="F14" s="19"/>
      <c r="G14" s="18">
        <v>23602054820</v>
      </c>
      <c r="H14" s="19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50</v>
      </c>
      <c r="F15" s="19">
        <v>2</v>
      </c>
      <c r="G15" s="18">
        <v>25921533755</v>
      </c>
      <c r="H15" s="19">
        <v>140000000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3</v>
      </c>
      <c r="F16" s="19"/>
      <c r="G16" s="18">
        <v>3250000000</v>
      </c>
      <c r="H16" s="19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30</v>
      </c>
      <c r="F17" s="19"/>
      <c r="G17" s="18">
        <v>10061000000</v>
      </c>
      <c r="H17" s="19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89</v>
      </c>
      <c r="F18" s="19">
        <v>21</v>
      </c>
      <c r="G18" s="18">
        <v>12085115403</v>
      </c>
      <c r="H18" s="19">
        <v>7316124928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280000000</v>
      </c>
      <c r="H19" s="19">
        <v>50000000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2</v>
      </c>
      <c r="F20" s="19"/>
      <c r="G20" s="18">
        <v>160000000</v>
      </c>
      <c r="H20" s="19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3</v>
      </c>
      <c r="F21" s="19"/>
      <c r="G21" s="18">
        <v>233000000</v>
      </c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230000000</v>
      </c>
      <c r="H22" s="19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1</v>
      </c>
      <c r="F23" s="19"/>
      <c r="G23" s="18">
        <v>150000000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921</v>
      </c>
      <c r="F24" s="19">
        <v>268</v>
      </c>
      <c r="G24" s="18">
        <v>300503124830</v>
      </c>
      <c r="H24" s="19">
        <v>76378944515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12</v>
      </c>
      <c r="F25" s="19">
        <v>1</v>
      </c>
      <c r="G25" s="18">
        <v>1935000000</v>
      </c>
      <c r="H25" s="19">
        <v>113200000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1</v>
      </c>
      <c r="F26" s="19">
        <v>2</v>
      </c>
      <c r="G26" s="18">
        <v>5525945205</v>
      </c>
      <c r="H26" s="19">
        <v>55000000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8</v>
      </c>
      <c r="F27" s="19">
        <v>1</v>
      </c>
      <c r="G27" s="18">
        <v>2400754640</v>
      </c>
      <c r="H27" s="19">
        <v>62000000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11</v>
      </c>
      <c r="F29" s="19">
        <v>2</v>
      </c>
      <c r="G29" s="18">
        <v>927000000</v>
      </c>
      <c r="H29" s="19">
        <v>100000000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157</v>
      </c>
      <c r="F30" s="19">
        <v>162</v>
      </c>
      <c r="G30" s="18">
        <v>48059709333</v>
      </c>
      <c r="H30" s="19">
        <v>40386376292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213</v>
      </c>
      <c r="F31" s="19">
        <v>176</v>
      </c>
      <c r="G31" s="18">
        <v>75436920558</v>
      </c>
      <c r="H31" s="19">
        <v>47543123397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103</v>
      </c>
      <c r="F32" s="19">
        <v>85</v>
      </c>
      <c r="G32" s="18">
        <v>63455002219</v>
      </c>
      <c r="H32" s="19">
        <v>29728355511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27</v>
      </c>
      <c r="F33" s="19">
        <v>23</v>
      </c>
      <c r="G33" s="18">
        <v>8227349957</v>
      </c>
      <c r="H33" s="19">
        <v>27163892132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35</v>
      </c>
      <c r="F34" s="19">
        <v>27</v>
      </c>
      <c r="G34" s="18">
        <v>25136100000</v>
      </c>
      <c r="H34" s="19">
        <v>44887622913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1</v>
      </c>
      <c r="F36" s="19"/>
      <c r="G36" s="18">
        <v>150000000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1200000000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/>
      <c r="F39" s="19">
        <v>4</v>
      </c>
      <c r="G39" s="18"/>
      <c r="H39" s="19">
        <v>410000000</v>
      </c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6BDE4-2FE5-4698-8FCF-900B10D64BCA}">
  <sheetPr codeName="Hoja284">
    <tabColor theme="0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+OPERACIONES_VOLUMEN_ML_112023!A8</f>
        <v>Datos al 30/11/2023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18">
        <v>5</v>
      </c>
      <c r="F12" s="19"/>
      <c r="G12" s="18">
        <v>191613429310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18">
        <v>8</v>
      </c>
      <c r="F13" s="19"/>
      <c r="G13" s="18">
        <v>188812939200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18">
        <v>18</v>
      </c>
      <c r="F14" s="19"/>
      <c r="G14" s="18">
        <v>31637717334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18">
        <v>21</v>
      </c>
      <c r="F15" s="19">
        <v>1</v>
      </c>
      <c r="G15" s="18">
        <v>17536720081</v>
      </c>
      <c r="H15" s="19">
        <v>74324300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18">
        <v>4</v>
      </c>
      <c r="F16" s="19"/>
      <c r="G16" s="18">
        <v>1668659343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18">
        <v>43</v>
      </c>
      <c r="F17" s="19">
        <v>1</v>
      </c>
      <c r="G17" s="18">
        <v>170756206741</v>
      </c>
      <c r="H17" s="19">
        <v>2243544000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18">
        <v>76</v>
      </c>
      <c r="F18" s="19">
        <v>9</v>
      </c>
      <c r="G18" s="18">
        <v>247061585084</v>
      </c>
      <c r="H18" s="19">
        <v>15674346220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18">
        <v>4</v>
      </c>
      <c r="F19" s="19">
        <v>1</v>
      </c>
      <c r="G19" s="18">
        <v>1179653599</v>
      </c>
      <c r="H19" s="19">
        <v>111635250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18">
        <v>1</v>
      </c>
      <c r="F20" s="19"/>
      <c r="G20" s="18">
        <v>1489218000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18">
        <v>2</v>
      </c>
      <c r="F21" s="19"/>
      <c r="G21" s="18">
        <v>1264510200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18">
        <v>2</v>
      </c>
      <c r="F23" s="19"/>
      <c r="G23" s="18">
        <v>633235250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18">
        <v>459</v>
      </c>
      <c r="F24" s="19">
        <v>45</v>
      </c>
      <c r="G24" s="18">
        <v>414088054306</v>
      </c>
      <c r="H24" s="19">
        <v>41707577240.57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18">
        <v>3</v>
      </c>
      <c r="F25" s="19"/>
      <c r="G25" s="18">
        <v>793903490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18">
        <v>1</v>
      </c>
      <c r="F27" s="19"/>
      <c r="G27" s="18">
        <v>522116000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18">
        <v>1</v>
      </c>
      <c r="F29" s="19"/>
      <c r="G29" s="18">
        <v>52075590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18">
        <v>228</v>
      </c>
      <c r="F30" s="19">
        <v>73</v>
      </c>
      <c r="G30" s="18">
        <v>386417826643.02002</v>
      </c>
      <c r="H30" s="19">
        <v>25326924553.48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18">
        <v>148</v>
      </c>
      <c r="F31" s="19">
        <v>46</v>
      </c>
      <c r="G31" s="18">
        <v>131893829429</v>
      </c>
      <c r="H31" s="19">
        <v>17426051307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18">
        <v>152</v>
      </c>
      <c r="F32" s="19">
        <v>38</v>
      </c>
      <c r="G32" s="18">
        <v>100097423334</v>
      </c>
      <c r="H32" s="19">
        <v>7663389903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18">
        <v>10</v>
      </c>
      <c r="F33" s="19"/>
      <c r="G33" s="18">
        <v>6661698055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18">
        <v>33</v>
      </c>
      <c r="F34" s="19">
        <v>13</v>
      </c>
      <c r="G34" s="18">
        <v>52709778194</v>
      </c>
      <c r="H34" s="19">
        <v>61404934890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18">
        <v>3</v>
      </c>
      <c r="F35" s="19"/>
      <c r="G35" s="18">
        <v>9665811000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18">
        <v>1</v>
      </c>
      <c r="F37" s="19"/>
      <c r="G37" s="18">
        <v>499631515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18"/>
      <c r="F39" s="19">
        <v>1</v>
      </c>
      <c r="G39" s="18"/>
      <c r="H39" s="19">
        <v>164329220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E3156-53EE-4072-8716-E348BF874137}">
  <sheetPr codeName="Hoja189">
    <tabColor theme="4" tint="-0.499984740745262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143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33">
        <v>4</v>
      </c>
      <c r="I10" s="33">
        <v>5.75</v>
      </c>
      <c r="J10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33">
        <v>5.6318124029513603</v>
      </c>
      <c r="I11" s="33"/>
      <c r="J11"/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33">
        <v>5.8453721044391598</v>
      </c>
      <c r="I12" s="33">
        <v>5.5819446929551004</v>
      </c>
      <c r="J12"/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33">
        <v>5.5917364954878197</v>
      </c>
      <c r="I13" s="33">
        <v>4.7449067259325801</v>
      </c>
      <c r="J13"/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33">
        <v>5.4543389368468898</v>
      </c>
      <c r="I14" s="33">
        <v>5.5625</v>
      </c>
      <c r="J14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33">
        <v>6.10301678986065</v>
      </c>
      <c r="I15" s="33">
        <v>4.4093023255814003</v>
      </c>
      <c r="J15"/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33">
        <v>5.8225022429698603</v>
      </c>
      <c r="I16" s="33">
        <v>6.87846698187467</v>
      </c>
      <c r="J16"/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33">
        <v>6.3222379517617204</v>
      </c>
      <c r="I17" s="33"/>
      <c r="J17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33">
        <v>6.0704589404157696</v>
      </c>
      <c r="I18" s="33"/>
      <c r="J18"/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33"/>
      <c r="I19" s="33"/>
      <c r="J19"/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33">
        <v>8.9182748538011705</v>
      </c>
      <c r="I20" s="33"/>
      <c r="J20"/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33">
        <v>6.9145027209324201</v>
      </c>
      <c r="I21" s="33"/>
      <c r="J21"/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25">
        <v>7.4659768195233198</v>
      </c>
      <c r="I22" s="25">
        <v>9.1116021560268496</v>
      </c>
      <c r="J22"/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25">
        <v>6.7277494826146098</v>
      </c>
      <c r="I23" s="25">
        <v>9.1999999999999993</v>
      </c>
      <c r="J23"/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25">
        <v>6.0769662921348298</v>
      </c>
      <c r="I24" s="25">
        <v>9.45637110980622</v>
      </c>
      <c r="J24"/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25">
        <v>7.8569582504970201</v>
      </c>
      <c r="I25" s="25">
        <v>9.4</v>
      </c>
      <c r="J25"/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7.7278837210399001</v>
      </c>
      <c r="I27" s="25"/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7.9340311517647804</v>
      </c>
      <c r="I28" s="38">
        <v>9.1450081836510204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8.0072885512640504</v>
      </c>
      <c r="I29" s="38">
        <v>9.6609488421282101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8.1099630711379902</v>
      </c>
      <c r="I30" s="38">
        <v>9.9093105409055404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8.8498760730138706</v>
      </c>
      <c r="I31" s="38">
        <v>9.8741122565864803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7.8595930354056804</v>
      </c>
      <c r="I32" s="38">
        <v>9.9425316455696198</v>
      </c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>
        <v>8</v>
      </c>
      <c r="I33" s="38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K34"/>
      <c r="L34" s="61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12.9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4388-CE30-4F0D-AB6C-3A4CE8F09FD1}">
  <sheetPr codeName="Hoja293">
    <tabColor theme="0" tint="-0.249977111117893"/>
  </sheetPr>
  <dimension ref="A2:P47"/>
  <sheetViews>
    <sheetView showGridLines="0" topLeftCell="A7" zoomScale="80" zoomScaleNormal="80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173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>
      <c r="C10" s="3"/>
      <c r="E10" s="9"/>
      <c r="F10" s="22" t="s">
        <v>7</v>
      </c>
      <c r="G10" s="22" t="s">
        <v>43</v>
      </c>
      <c r="H10" s="33">
        <v>5.33876406472905</v>
      </c>
      <c r="I10" s="33"/>
      <c r="J10"/>
      <c r="K10" s="65"/>
      <c r="L10" s="71"/>
      <c r="M10" s="71"/>
      <c r="N10" s="72"/>
      <c r="O10" s="72"/>
    </row>
    <row r="11" spans="1:15" ht="15" customHeight="1">
      <c r="C11" s="3"/>
      <c r="E11" s="9"/>
      <c r="F11" s="22" t="s">
        <v>19</v>
      </c>
      <c r="G11" s="22" t="s">
        <v>44</v>
      </c>
      <c r="H11" s="33">
        <v>5.8551609102613904</v>
      </c>
      <c r="I11" s="33"/>
      <c r="J11"/>
      <c r="K11" s="65"/>
      <c r="L11" s="71"/>
      <c r="M11" s="71"/>
      <c r="N11" s="74"/>
      <c r="O11" s="74"/>
    </row>
    <row r="12" spans="1:15" ht="15" customHeight="1">
      <c r="E12" s="9"/>
      <c r="F12" s="22" t="s">
        <v>8</v>
      </c>
      <c r="G12" s="22" t="s">
        <v>45</v>
      </c>
      <c r="H12" s="33">
        <v>6.3927473068510103</v>
      </c>
      <c r="I12" s="33">
        <v>5.5</v>
      </c>
      <c r="J12"/>
      <c r="K12" s="65"/>
      <c r="L12" s="71"/>
      <c r="M12" s="71"/>
      <c r="N12" s="74"/>
      <c r="O12" s="74"/>
    </row>
    <row r="13" spans="1:15" ht="15" customHeight="1">
      <c r="E13" s="9"/>
      <c r="F13" s="22" t="s">
        <v>9</v>
      </c>
      <c r="G13" s="22" t="s">
        <v>46</v>
      </c>
      <c r="H13" s="33">
        <v>5.9763608440541702</v>
      </c>
      <c r="I13" s="33">
        <v>7</v>
      </c>
      <c r="J13"/>
      <c r="K13" s="65"/>
      <c r="L13" s="71"/>
      <c r="M13" s="71"/>
      <c r="N13" s="74"/>
      <c r="O13" s="74"/>
    </row>
    <row r="14" spans="1:15" ht="15" customHeight="1">
      <c r="E14" s="9"/>
      <c r="F14" s="22" t="s">
        <v>10</v>
      </c>
      <c r="G14" s="22" t="s">
        <v>47</v>
      </c>
      <c r="H14" s="33">
        <v>6.9778830963665097</v>
      </c>
      <c r="I14" s="33"/>
      <c r="J14"/>
      <c r="K14" s="65"/>
      <c r="L14" s="71"/>
      <c r="M14" s="71"/>
      <c r="N14" s="74"/>
      <c r="O14" s="74"/>
    </row>
    <row r="15" spans="1:15" ht="15" customHeight="1">
      <c r="E15" s="9"/>
      <c r="F15" s="22" t="s">
        <v>11</v>
      </c>
      <c r="G15" s="22" t="s">
        <v>48</v>
      </c>
      <c r="H15" s="33">
        <v>6.7525727385359602</v>
      </c>
      <c r="I15" s="33">
        <v>7</v>
      </c>
      <c r="J15"/>
      <c r="K15" s="65"/>
      <c r="L15" s="71"/>
      <c r="M15" s="71"/>
      <c r="N15" s="74"/>
      <c r="O15" s="74"/>
    </row>
    <row r="16" spans="1:15" ht="15" customHeight="1">
      <c r="E16" s="9"/>
      <c r="F16" s="22" t="s">
        <v>12</v>
      </c>
      <c r="G16" s="22" t="s">
        <v>49</v>
      </c>
      <c r="H16" s="33">
        <v>6.9204474966416996</v>
      </c>
      <c r="I16" s="33">
        <v>5</v>
      </c>
      <c r="J16"/>
      <c r="K16" s="65"/>
      <c r="L16" s="71"/>
      <c r="M16" s="71"/>
      <c r="N16" s="74"/>
      <c r="O16" s="74"/>
    </row>
    <row r="17" spans="5:16" ht="15" customHeight="1">
      <c r="E17" s="9"/>
      <c r="F17" s="22" t="s">
        <v>13</v>
      </c>
      <c r="G17" s="22" t="s">
        <v>50</v>
      </c>
      <c r="H17" s="33">
        <v>7.9479081581830897</v>
      </c>
      <c r="I17" s="33"/>
      <c r="J17"/>
      <c r="K17" s="65"/>
      <c r="L17" s="71"/>
      <c r="M17" s="71"/>
      <c r="N17" s="74"/>
      <c r="O17" s="74"/>
    </row>
    <row r="18" spans="5:16" ht="15" customHeight="1">
      <c r="E18" s="9"/>
      <c r="F18" s="22" t="s">
        <v>14</v>
      </c>
      <c r="G18" s="22" t="s">
        <v>51</v>
      </c>
      <c r="H18" s="33">
        <v>6.7664259343549302</v>
      </c>
      <c r="I18" s="33">
        <v>7</v>
      </c>
      <c r="J18"/>
      <c r="K18" s="65"/>
      <c r="L18" s="71"/>
      <c r="M18" s="71"/>
      <c r="N18" s="74"/>
      <c r="O18" s="74"/>
    </row>
    <row r="19" spans="5:16" ht="15" customHeight="1">
      <c r="E19" s="9"/>
      <c r="F19" s="22" t="s">
        <v>15</v>
      </c>
      <c r="G19" s="22" t="s">
        <v>52</v>
      </c>
      <c r="H19" s="33">
        <v>7.5384829415100203</v>
      </c>
      <c r="I19" s="33">
        <v>8.5</v>
      </c>
      <c r="J19"/>
      <c r="K19" s="65"/>
      <c r="L19" s="71"/>
      <c r="M19" s="71"/>
      <c r="N19" s="74"/>
      <c r="O19" s="74"/>
    </row>
    <row r="20" spans="5:16" ht="15" customHeight="1">
      <c r="E20" s="9"/>
      <c r="F20" s="22" t="s">
        <v>16</v>
      </c>
      <c r="G20" s="22" t="s">
        <v>53</v>
      </c>
      <c r="H20" s="33">
        <v>7.69818181818182</v>
      </c>
      <c r="I20" s="33"/>
      <c r="J20"/>
      <c r="K20" s="65"/>
      <c r="L20" s="71"/>
      <c r="M20" s="71"/>
      <c r="N20" s="74"/>
      <c r="O20" s="74"/>
    </row>
    <row r="21" spans="5:16" ht="15" customHeight="1">
      <c r="E21" s="9"/>
      <c r="F21" s="22" t="s">
        <v>17</v>
      </c>
      <c r="G21" s="22" t="s">
        <v>54</v>
      </c>
      <c r="H21" s="33">
        <v>9.8095238095238102</v>
      </c>
      <c r="I21" s="33"/>
      <c r="J21"/>
      <c r="K21" s="65"/>
      <c r="L21" s="71"/>
      <c r="M21" s="71"/>
      <c r="N21" s="74"/>
      <c r="O21" s="74"/>
    </row>
    <row r="22" spans="5:16" ht="15" customHeight="1">
      <c r="E22" s="9"/>
      <c r="F22" s="24" t="s">
        <v>28</v>
      </c>
      <c r="G22" s="24" t="s">
        <v>55</v>
      </c>
      <c r="H22" s="46">
        <v>9.4704354050914308</v>
      </c>
      <c r="I22" s="46">
        <v>10.199400929235599</v>
      </c>
      <c r="J22"/>
      <c r="K22" s="65"/>
      <c r="L22" s="71"/>
      <c r="M22" s="71"/>
      <c r="N22" s="74"/>
      <c r="O22" s="74"/>
      <c r="P22"/>
    </row>
    <row r="23" spans="5:16" ht="15" customHeight="1">
      <c r="F23" s="24" t="s">
        <v>29</v>
      </c>
      <c r="G23" s="24" t="s">
        <v>56</v>
      </c>
      <c r="H23" s="46">
        <v>8.7829099307159293</v>
      </c>
      <c r="I23" s="46">
        <v>10.6</v>
      </c>
      <c r="J23"/>
      <c r="K23" s="65"/>
      <c r="L23" s="71"/>
      <c r="M23" s="71"/>
      <c r="N23" s="74"/>
      <c r="O23" s="74"/>
      <c r="P23"/>
    </row>
    <row r="24" spans="5:16" ht="15" customHeight="1">
      <c r="F24" s="24" t="s">
        <v>30</v>
      </c>
      <c r="G24" s="24" t="s">
        <v>57</v>
      </c>
      <c r="H24" s="46">
        <v>6.6375000000000002</v>
      </c>
      <c r="I24" s="46"/>
      <c r="J24"/>
      <c r="K24" s="65"/>
      <c r="L24" s="71"/>
      <c r="M24" s="71"/>
      <c r="N24" s="74"/>
      <c r="O24" s="74"/>
      <c r="P24"/>
    </row>
    <row r="25" spans="5:16" ht="15" customHeight="1">
      <c r="F25" s="24" t="s">
        <v>31</v>
      </c>
      <c r="G25" s="24" t="s">
        <v>58</v>
      </c>
      <c r="H25" s="46">
        <v>6.0501486620416296</v>
      </c>
      <c r="I25" s="46"/>
      <c r="J25"/>
      <c r="K25" s="65"/>
      <c r="L25" s="71"/>
      <c r="M25" s="71"/>
      <c r="N25" s="74"/>
      <c r="O25" s="74"/>
      <c r="P25"/>
    </row>
    <row r="26" spans="5:16" ht="15" customHeight="1">
      <c r="F26" s="24" t="s">
        <v>32</v>
      </c>
      <c r="G26" s="24" t="s">
        <v>59</v>
      </c>
      <c r="H26" s="46">
        <v>10.75</v>
      </c>
      <c r="I26" s="46"/>
      <c r="J26"/>
      <c r="K26" s="65"/>
      <c r="L26" s="71"/>
      <c r="M26" s="71"/>
      <c r="N26" s="74"/>
      <c r="O26" s="74"/>
      <c r="P26"/>
    </row>
    <row r="27" spans="5:16" ht="15" customHeight="1">
      <c r="F27" s="24" t="s">
        <v>18</v>
      </c>
      <c r="G27" s="24" t="s">
        <v>60</v>
      </c>
      <c r="H27" s="46">
        <v>9.7940279622708495</v>
      </c>
      <c r="I27" s="46"/>
      <c r="J27"/>
      <c r="K27" s="65"/>
      <c r="L27" s="71"/>
      <c r="M27" s="71"/>
      <c r="N27" s="74"/>
      <c r="O27" s="74"/>
      <c r="P27"/>
    </row>
    <row r="28" spans="5:16" ht="15" customHeight="1">
      <c r="F28" s="23" t="s">
        <v>33</v>
      </c>
      <c r="G28" s="23" t="s">
        <v>61</v>
      </c>
      <c r="H28" s="47">
        <v>10.1213046501856</v>
      </c>
      <c r="I28" s="47">
        <v>10.5167803557705</v>
      </c>
      <c r="J28"/>
      <c r="K28" s="65"/>
      <c r="L28" s="71"/>
      <c r="M28" s="71"/>
      <c r="N28" s="74"/>
      <c r="O28" s="74"/>
      <c r="P28"/>
    </row>
    <row r="29" spans="5:16" ht="15" customHeight="1">
      <c r="F29" s="23" t="s">
        <v>34</v>
      </c>
      <c r="G29" s="23" t="s">
        <v>62</v>
      </c>
      <c r="H29" s="47">
        <v>9.9193138762348596</v>
      </c>
      <c r="I29" s="47">
        <v>10.718273697290901</v>
      </c>
      <c r="J29"/>
      <c r="K29" s="65"/>
      <c r="L29" s="71"/>
      <c r="M29" s="71"/>
      <c r="N29" s="74"/>
      <c r="O29" s="74"/>
      <c r="P29"/>
    </row>
    <row r="30" spans="5:16" ht="15" customHeight="1">
      <c r="F30" s="23" t="s">
        <v>35</v>
      </c>
      <c r="G30" s="23" t="s">
        <v>63</v>
      </c>
      <c r="H30" s="47">
        <v>9.99052528563859</v>
      </c>
      <c r="I30" s="47">
        <v>10.464354103985301</v>
      </c>
      <c r="J30"/>
      <c r="K30" s="65"/>
      <c r="L30" s="71"/>
      <c r="M30" s="71"/>
      <c r="N30" s="74"/>
      <c r="O30" s="74"/>
      <c r="P30"/>
    </row>
    <row r="31" spans="5:16" ht="15" customHeight="1">
      <c r="F31" s="23" t="s">
        <v>36</v>
      </c>
      <c r="G31" s="23" t="s">
        <v>64</v>
      </c>
      <c r="H31" s="47">
        <v>10.327294252708599</v>
      </c>
      <c r="I31" s="47">
        <v>10.785714316772401</v>
      </c>
      <c r="J31"/>
      <c r="K31" s="65"/>
      <c r="L31" s="71"/>
      <c r="M31" s="71"/>
      <c r="N31" s="74"/>
      <c r="O31" s="74"/>
      <c r="P31"/>
    </row>
    <row r="32" spans="5:16" ht="15" customHeight="1">
      <c r="F32" s="23" t="s">
        <v>37</v>
      </c>
      <c r="G32" s="23" t="s">
        <v>65</v>
      </c>
      <c r="H32" s="47">
        <v>9.9342274792390306</v>
      </c>
      <c r="I32" s="47">
        <v>11.3546153846154</v>
      </c>
      <c r="J32"/>
      <c r="K32" s="65"/>
      <c r="L32" s="71"/>
      <c r="M32" s="71"/>
      <c r="N32" s="74"/>
      <c r="O32" s="74"/>
      <c r="P32"/>
    </row>
    <row r="33" spans="1:16" ht="15" customHeight="1">
      <c r="F33" s="23" t="s">
        <v>42</v>
      </c>
      <c r="G33" s="23" t="s">
        <v>66</v>
      </c>
      <c r="H33" s="47">
        <v>11.309214471317199</v>
      </c>
      <c r="I33" s="47"/>
      <c r="J33"/>
      <c r="K33" s="65"/>
      <c r="L33" s="71"/>
      <c r="M33" s="71"/>
      <c r="N33" s="74"/>
      <c r="O33" s="74"/>
      <c r="P33"/>
    </row>
    <row r="34" spans="1:16" ht="15" customHeight="1">
      <c r="F34" s="23" t="s">
        <v>38</v>
      </c>
      <c r="G34" s="23" t="s">
        <v>67</v>
      </c>
      <c r="H34" s="47"/>
      <c r="I34" s="47"/>
      <c r="J34"/>
      <c r="K34" s="65"/>
      <c r="L34" s="71"/>
      <c r="M34" s="71"/>
      <c r="N34" s="74"/>
      <c r="O34" s="74"/>
      <c r="P34"/>
    </row>
    <row r="35" spans="1:16" ht="15" customHeight="1">
      <c r="F35" s="23" t="s">
        <v>39</v>
      </c>
      <c r="G35" s="23" t="s">
        <v>68</v>
      </c>
      <c r="H35" s="47"/>
      <c r="I35" s="47"/>
      <c r="J35"/>
      <c r="K35" s="65"/>
      <c r="L35" s="71"/>
      <c r="M35" s="71"/>
      <c r="N35" s="74"/>
      <c r="O35" s="74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71"/>
      <c r="M36" s="71"/>
      <c r="N36" s="74"/>
      <c r="O36" s="74"/>
      <c r="P36"/>
    </row>
    <row r="37" spans="1:16" ht="15" customHeight="1">
      <c r="F37" s="36" t="s">
        <v>75</v>
      </c>
      <c r="G37" s="36" t="s">
        <v>69</v>
      </c>
      <c r="H37" s="47"/>
      <c r="I37" s="47"/>
      <c r="J37"/>
      <c r="K37" s="65"/>
      <c r="L37" s="69"/>
      <c r="M37" s="69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1135-6658-452B-9044-477E1D0FD9AA}">
  <sheetPr codeName="Hoja190">
    <tabColor theme="4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</row>
    <row r="5" spans="1:16" ht="15" customHeight="1">
      <c r="K5"/>
      <c r="L5"/>
      <c r="M5"/>
      <c r="N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+CDA_ML_102023!A8</f>
        <v>Datos al 31/10/2023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4.2411720647800397</v>
      </c>
      <c r="I10" s="49">
        <v>2</v>
      </c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4.5062572199144801</v>
      </c>
      <c r="I11" s="49">
        <v>3.5</v>
      </c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4.8067863505110804</v>
      </c>
      <c r="I12" s="49">
        <v>3.10869024469608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3.9644398050285199</v>
      </c>
      <c r="I13" s="49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5.5678958267277601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4.8489645134921897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4.4900687177201499</v>
      </c>
      <c r="I16" s="49">
        <v>5.7030100663126904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3.5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1.12877378766209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4.18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4.81284574143654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5.3188273469662297</v>
      </c>
      <c r="I22" s="50">
        <v>6.0911698546547601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/>
      <c r="I23" s="50">
        <v>6.5064348788445798</v>
      </c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5.25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4.5</v>
      </c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5.3646717958080901</v>
      </c>
      <c r="I27" s="50">
        <v>4.4788928475558798</v>
      </c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5.7172155069464203</v>
      </c>
      <c r="I28" s="51">
        <v>5.9348687121099797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6.0904390631283398</v>
      </c>
      <c r="I29" s="51">
        <v>6.1257023789302796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6.1539113670370797</v>
      </c>
      <c r="I30" s="51">
        <v>5.8958029061011201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5.8884377471013103</v>
      </c>
      <c r="I31" s="51">
        <v>5.25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6.1770069865793999</v>
      </c>
      <c r="I32" s="51">
        <v>6.3877851293806396</v>
      </c>
      <c r="K32"/>
      <c r="L32"/>
      <c r="M32"/>
      <c r="N32"/>
      <c r="O32"/>
      <c r="P32"/>
    </row>
    <row r="33" spans="1:15" ht="15" customHeight="1">
      <c r="F33" s="23" t="s">
        <v>42</v>
      </c>
      <c r="G33" s="23" t="s">
        <v>66</v>
      </c>
      <c r="H33" s="51">
        <v>6.9843329969963799</v>
      </c>
      <c r="I33" s="51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/>
      <c r="I34" s="51"/>
      <c r="K34"/>
      <c r="L34" s="61"/>
      <c r="M34"/>
      <c r="N34"/>
      <c r="O34"/>
    </row>
    <row r="35" spans="1:15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>
        <v>6</v>
      </c>
      <c r="I37" s="51"/>
      <c r="J37"/>
      <c r="K37"/>
      <c r="L37"/>
      <c r="M37"/>
      <c r="N37"/>
      <c r="O37"/>
    </row>
    <row r="38" spans="1:15" ht="15" customHeight="1">
      <c r="H38" s="45"/>
      <c r="I38" s="45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0AF13-A7C8-4054-ABEF-A3B2A9E54BCB}">
  <sheetPr codeName="Hoja191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J5"/>
      <c r="K5"/>
      <c r="L5"/>
      <c r="M5"/>
      <c r="N5"/>
      <c r="O5"/>
      <c r="P5"/>
    </row>
    <row r="6" spans="1:31" ht="15" customHeight="1">
      <c r="J6"/>
      <c r="K6"/>
      <c r="L6"/>
      <c r="M6"/>
      <c r="N6"/>
      <c r="O6"/>
      <c r="P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>
      <c r="A8" s="78" t="str">
        <f>+CDA_ME_102023!A8</f>
        <v>Datos al 31/10/2023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2</v>
      </c>
      <c r="F12" s="19">
        <v>1</v>
      </c>
      <c r="G12" s="18">
        <v>10000000</v>
      </c>
      <c r="H12" s="19">
        <v>14269720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15</v>
      </c>
      <c r="F13" s="19"/>
      <c r="G13" s="18">
        <v>98886789351</v>
      </c>
      <c r="H13" s="19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23</v>
      </c>
      <c r="F14" s="19">
        <v>2</v>
      </c>
      <c r="G14" s="18">
        <v>21035079621</v>
      </c>
      <c r="H14" s="19">
        <v>23920280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34</v>
      </c>
      <c r="F15" s="19">
        <v>4</v>
      </c>
      <c r="G15" s="18">
        <v>6394717123</v>
      </c>
      <c r="H15" s="19">
        <v>1960067359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5</v>
      </c>
      <c r="F16" s="19">
        <v>2</v>
      </c>
      <c r="G16" s="18">
        <v>2421100000</v>
      </c>
      <c r="H16" s="19">
        <v>320000000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28</v>
      </c>
      <c r="F17" s="19">
        <v>3</v>
      </c>
      <c r="G17" s="18">
        <v>11225731345</v>
      </c>
      <c r="H17" s="19">
        <v>172000000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93</v>
      </c>
      <c r="F18" s="19">
        <v>26</v>
      </c>
      <c r="G18" s="18">
        <v>22758960515</v>
      </c>
      <c r="H18" s="19">
        <v>2286744000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1479815520</v>
      </c>
      <c r="H19" s="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4</v>
      </c>
      <c r="F20" s="19"/>
      <c r="G20" s="18">
        <v>5253545683</v>
      </c>
      <c r="H20" s="19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/>
      <c r="F21" s="19"/>
      <c r="G21" s="18"/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3</v>
      </c>
      <c r="F22" s="19"/>
      <c r="G22" s="18">
        <v>1026000000</v>
      </c>
      <c r="H22" s="19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4</v>
      </c>
      <c r="F23" s="19"/>
      <c r="G23" s="18">
        <v>172361870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1025</v>
      </c>
      <c r="F24" s="19">
        <v>214</v>
      </c>
      <c r="G24" s="18">
        <v>296519957197</v>
      </c>
      <c r="H24" s="19">
        <v>33954826464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11</v>
      </c>
      <c r="F25" s="19">
        <v>1</v>
      </c>
      <c r="G25" s="18">
        <v>6613103763</v>
      </c>
      <c r="H25" s="19">
        <v>20000000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7</v>
      </c>
      <c r="F26" s="19">
        <v>6</v>
      </c>
      <c r="G26" s="18">
        <v>890000000</v>
      </c>
      <c r="H26" s="19">
        <v>851500000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5</v>
      </c>
      <c r="F27" s="19">
        <v>1</v>
      </c>
      <c r="G27" s="18">
        <v>1509000000</v>
      </c>
      <c r="H27" s="19">
        <v>100000000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9</v>
      </c>
      <c r="F29" s="19"/>
      <c r="G29" s="18">
        <v>1068512239</v>
      </c>
      <c r="H29" s="1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127</v>
      </c>
      <c r="F30" s="19">
        <v>130</v>
      </c>
      <c r="G30" s="18">
        <v>39538016061</v>
      </c>
      <c r="H30" s="19">
        <v>31937070538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262</v>
      </c>
      <c r="F31" s="19">
        <v>239</v>
      </c>
      <c r="G31" s="18">
        <v>80588533142</v>
      </c>
      <c r="H31" s="19">
        <v>41565425720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123</v>
      </c>
      <c r="F32" s="19">
        <v>92</v>
      </c>
      <c r="G32" s="18">
        <v>39467103256</v>
      </c>
      <c r="H32" s="19">
        <v>19082902997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41</v>
      </c>
      <c r="F33" s="19">
        <v>28</v>
      </c>
      <c r="G33" s="18">
        <v>15799068154</v>
      </c>
      <c r="H33" s="19">
        <v>4365000000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31</v>
      </c>
      <c r="F34" s="19">
        <v>14</v>
      </c>
      <c r="G34" s="18">
        <v>25996682015</v>
      </c>
      <c r="H34" s="19">
        <v>1975000000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67500000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15000000</v>
      </c>
      <c r="H39" s="19"/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C253E-23D7-47F0-A3BE-20D81AE1EEF9}">
  <sheetPr codeName="Hoja192">
    <tabColor theme="4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+OPERACIONES_VOLUMEN_ML_102023!A8</f>
        <v>Datos al 31/10/2023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18">
        <v>3</v>
      </c>
      <c r="F12" s="19">
        <v>1</v>
      </c>
      <c r="G12" s="18">
        <v>22390230000</v>
      </c>
      <c r="H12" s="19">
        <v>1433162815.48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18">
        <v>5</v>
      </c>
      <c r="F13" s="19">
        <v>3</v>
      </c>
      <c r="G13" s="18">
        <v>33501955000</v>
      </c>
      <c r="H13" s="19">
        <v>516495700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18">
        <v>20</v>
      </c>
      <c r="F14" s="19">
        <v>8</v>
      </c>
      <c r="G14" s="18">
        <v>122266490535</v>
      </c>
      <c r="H14" s="19">
        <v>6652803730.8400002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18">
        <v>21</v>
      </c>
      <c r="F15" s="19"/>
      <c r="G15" s="18">
        <v>39805682834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18">
        <v>10</v>
      </c>
      <c r="F16" s="19"/>
      <c r="G16" s="18">
        <v>169172696962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18">
        <v>39</v>
      </c>
      <c r="F17" s="19"/>
      <c r="G17" s="18">
        <v>60792844354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18">
        <v>77</v>
      </c>
      <c r="F18" s="19">
        <v>7</v>
      </c>
      <c r="G18" s="18">
        <v>123491326426</v>
      </c>
      <c r="H18" s="19">
        <v>1973687548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18">
        <v>1</v>
      </c>
      <c r="F19" s="19"/>
      <c r="G19" s="18">
        <v>1295306460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18">
        <v>2</v>
      </c>
      <c r="F20" s="19"/>
      <c r="G20" s="18">
        <v>1933679940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18">
        <v>1</v>
      </c>
      <c r="F21" s="19"/>
      <c r="G21" s="18">
        <v>3711620000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18">
        <v>3</v>
      </c>
      <c r="F23" s="19"/>
      <c r="G23" s="18">
        <v>3476621900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18">
        <v>479</v>
      </c>
      <c r="F24" s="19">
        <v>50</v>
      </c>
      <c r="G24" s="18">
        <v>561251062375</v>
      </c>
      <c r="H24" s="19">
        <v>18658192596.549999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18"/>
      <c r="F25" s="19">
        <v>7</v>
      </c>
      <c r="G25" s="18"/>
      <c r="H25" s="19">
        <v>1408401746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18">
        <v>1</v>
      </c>
      <c r="F27" s="19"/>
      <c r="G27" s="18">
        <v>24449899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18">
        <v>1</v>
      </c>
      <c r="F28" s="19"/>
      <c r="G28" s="18">
        <v>369670601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18">
        <v>4</v>
      </c>
      <c r="F29" s="19">
        <v>2</v>
      </c>
      <c r="G29" s="18">
        <v>4298878929</v>
      </c>
      <c r="H29" s="19">
        <v>387959438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18">
        <v>221</v>
      </c>
      <c r="F30" s="19">
        <v>37</v>
      </c>
      <c r="G30" s="18">
        <v>261446242175</v>
      </c>
      <c r="H30" s="19">
        <v>18534957814.259998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18">
        <v>160</v>
      </c>
      <c r="F31" s="19">
        <v>24</v>
      </c>
      <c r="G31" s="18">
        <v>169857348323.60001</v>
      </c>
      <c r="H31" s="19">
        <v>9153220395.5200005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18">
        <v>205</v>
      </c>
      <c r="F32" s="19">
        <v>17</v>
      </c>
      <c r="G32" s="18">
        <v>188513881914</v>
      </c>
      <c r="H32" s="19">
        <v>6328608542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18">
        <v>22</v>
      </c>
      <c r="F33" s="19">
        <v>1</v>
      </c>
      <c r="G33" s="18">
        <v>41930688530</v>
      </c>
      <c r="H33" s="19">
        <v>74287900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18">
        <v>49</v>
      </c>
      <c r="F34" s="19">
        <v>7</v>
      </c>
      <c r="G34" s="18">
        <v>67787311595</v>
      </c>
      <c r="H34" s="19">
        <v>976072553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18">
        <v>2</v>
      </c>
      <c r="F35" s="19"/>
      <c r="G35" s="18">
        <v>4766846600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18">
        <v>1</v>
      </c>
      <c r="F39" s="19"/>
      <c r="G39" s="18">
        <v>179574220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9219E-D1F4-4F0A-BB71-F8075208240B}">
  <sheetPr codeName="Hoja193">
    <tabColor theme="6" tint="-0.249977111117893"/>
  </sheetPr>
  <dimension ref="A4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4" spans="1:15" ht="15" customHeight="1">
      <c r="K4"/>
      <c r="L4"/>
      <c r="M4"/>
      <c r="N4"/>
    </row>
    <row r="5" spans="1:15" ht="15" customHeight="1">
      <c r="K5"/>
      <c r="L5"/>
      <c r="M5"/>
      <c r="N5"/>
    </row>
    <row r="6" spans="1:15" ht="15" customHeight="1"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>
      <c r="A8" s="78" t="s">
        <v>142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33">
        <v>6.2315554621063498</v>
      </c>
      <c r="I10" s="33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33">
        <v>5.2307005317925297</v>
      </c>
      <c r="I11" s="33"/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33">
        <v>5.5860298836262601</v>
      </c>
      <c r="I12" s="33"/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33">
        <v>6.0600692196860599</v>
      </c>
      <c r="I13" s="33">
        <v>4.6283636206993499</v>
      </c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33">
        <v>5.4579555555555599</v>
      </c>
      <c r="I14" s="33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33">
        <v>5.7972909828675903</v>
      </c>
      <c r="I15" s="33">
        <v>5.6205128205128201</v>
      </c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33">
        <v>6.1105137604972901</v>
      </c>
      <c r="I16" s="33">
        <v>7.5635050653787301</v>
      </c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33">
        <v>5.5</v>
      </c>
      <c r="I17" s="33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33">
        <v>5.8823529411764701</v>
      </c>
      <c r="I18" s="33">
        <v>5.25</v>
      </c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33">
        <v>6</v>
      </c>
      <c r="I19" s="33">
        <v>6</v>
      </c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33"/>
      <c r="I20" s="33">
        <v>6.01485148514851</v>
      </c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33">
        <v>5.5</v>
      </c>
      <c r="I21" s="33"/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25">
        <v>7.5647743316374303</v>
      </c>
      <c r="I22" s="25">
        <v>9.4778670888464198</v>
      </c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25">
        <v>7.1707459207459197</v>
      </c>
      <c r="I23" s="25">
        <v>9.1999999999999993</v>
      </c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25">
        <v>6.15</v>
      </c>
      <c r="I24" s="25"/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25">
        <v>7.9177350427350399</v>
      </c>
      <c r="I25" s="25">
        <v>9.9499999999999993</v>
      </c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25">
        <v>7.7248366027767101</v>
      </c>
      <c r="I26" s="25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9.7439545577495306</v>
      </c>
      <c r="I27" s="25">
        <v>7.7157999337529004</v>
      </c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8.1440688908503098</v>
      </c>
      <c r="I28" s="38">
        <v>9.2667099216941509</v>
      </c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8.2406063775156593</v>
      </c>
      <c r="I29" s="38">
        <v>9.6691899662435805</v>
      </c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8.5006740524500497</v>
      </c>
      <c r="I30" s="38">
        <v>10.313910633866801</v>
      </c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8.4083808758170502</v>
      </c>
      <c r="I31" s="38">
        <v>10.1083743842365</v>
      </c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8.3695984427105294</v>
      </c>
      <c r="I32" s="38">
        <v>10.4809332509271</v>
      </c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K34"/>
      <c r="L34" s="61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/>
      <c r="I37" s="38">
        <v>9.9782051282051292</v>
      </c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A56BD-4ED0-4F5B-884B-A54BC459D265}">
  <sheetPr codeName="Hoja194">
    <tabColor theme="6" tint="-0.249977111117893"/>
  </sheetPr>
  <dimension ref="A5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5" spans="1:16" ht="15" customHeight="1">
      <c r="K5"/>
      <c r="L5"/>
      <c r="M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+CDA_ML_092023!A8</f>
        <v>Datos al 30/09/2023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4.8690743286357101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4.1030288126189696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4.2342323908399297</v>
      </c>
      <c r="I12" s="49">
        <v>3.7627223135268801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4.3092531233643898</v>
      </c>
      <c r="I13" s="49">
        <v>3.25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3.6759303472337499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4.2133800543176001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4.0164545545339498</v>
      </c>
      <c r="I16" s="49">
        <v>5.4152941872555802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4.04428571428571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/>
      <c r="I18" s="49">
        <v>3</v>
      </c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/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/>
      <c r="I21" s="49">
        <v>5</v>
      </c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5.3467813485941802</v>
      </c>
      <c r="I22" s="50">
        <v>6.2874888774756501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6.3274827142126897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5.6884541033922504</v>
      </c>
      <c r="I28" s="51">
        <v>6.0482790562708697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5.7824079468878899</v>
      </c>
      <c r="I29" s="51">
        <v>6.0767460302846699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6.2459242643730004</v>
      </c>
      <c r="I30" s="51">
        <v>6.38515056674217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6.4056784455839102</v>
      </c>
      <c r="I31" s="51">
        <v>5.9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6.7965551094972403</v>
      </c>
      <c r="I32" s="51">
        <v>6.9844284205223897</v>
      </c>
      <c r="K32"/>
      <c r="L32"/>
      <c r="M32"/>
      <c r="N32"/>
      <c r="O32"/>
      <c r="P32"/>
    </row>
    <row r="33" spans="1:15" ht="15" customHeight="1">
      <c r="F33" s="23" t="s">
        <v>42</v>
      </c>
      <c r="G33" s="23" t="s">
        <v>66</v>
      </c>
      <c r="H33" s="51">
        <v>6.5</v>
      </c>
      <c r="I33" s="51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/>
      <c r="I34" s="51"/>
      <c r="K34"/>
      <c r="L34" s="61"/>
      <c r="M34"/>
      <c r="N34"/>
      <c r="O34"/>
    </row>
    <row r="35" spans="1:15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>
      <c r="H38" s="45"/>
      <c r="I38" s="45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61F68-9979-4C4C-8771-3F0A27249C51}">
  <sheetPr codeName="Hoja195">
    <tabColor theme="6" tint="-0.249977111117893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</row>
    <row r="4" spans="1:31" ht="15" customHeight="1">
      <c r="J4"/>
      <c r="K4"/>
      <c r="L4"/>
    </row>
    <row r="5" spans="1:31" ht="15" customHeight="1">
      <c r="J5"/>
      <c r="K5"/>
      <c r="L5"/>
    </row>
    <row r="6" spans="1:31" ht="15" customHeight="1">
      <c r="J6"/>
      <c r="K6"/>
      <c r="L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>
      <c r="A8" s="78" t="str">
        <f>+CDA_ME_092023!A8</f>
        <v>Datos al 30/09/2023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Q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5</v>
      </c>
      <c r="F12" s="19"/>
      <c r="G12" s="18">
        <v>107010000000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14</v>
      </c>
      <c r="F13" s="19"/>
      <c r="G13" s="18">
        <v>7390100000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34</v>
      </c>
      <c r="F14" s="19"/>
      <c r="G14" s="18">
        <v>10440500000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70</v>
      </c>
      <c r="F15" s="19">
        <v>3</v>
      </c>
      <c r="G15" s="18">
        <v>13570128000</v>
      </c>
      <c r="H15" s="19">
        <v>423801352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5</v>
      </c>
      <c r="F16" s="19"/>
      <c r="G16" s="18">
        <v>1125000000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29</v>
      </c>
      <c r="F17" s="19">
        <v>5</v>
      </c>
      <c r="G17" s="18">
        <v>4093305822</v>
      </c>
      <c r="H17" s="19">
        <v>390000000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76</v>
      </c>
      <c r="F18" s="19">
        <v>23</v>
      </c>
      <c r="G18" s="18">
        <v>22115807190</v>
      </c>
      <c r="H18" s="19">
        <v>2068547598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1</v>
      </c>
      <c r="F19" s="19"/>
      <c r="G19" s="18">
        <v>70000000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340000000</v>
      </c>
      <c r="H20" s="19">
        <v>10897500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247625000</v>
      </c>
      <c r="H21" s="19">
        <v>167000000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/>
      <c r="F22" s="19">
        <v>3</v>
      </c>
      <c r="G22" s="18"/>
      <c r="H22" s="19">
        <v>202000000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1</v>
      </c>
      <c r="F23" s="19"/>
      <c r="G23" s="18">
        <v>20000000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1002</v>
      </c>
      <c r="F24" s="19">
        <v>250</v>
      </c>
      <c r="G24" s="18">
        <v>270625518410</v>
      </c>
      <c r="H24" s="19">
        <v>44848380993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3</v>
      </c>
      <c r="F25" s="19">
        <v>2</v>
      </c>
      <c r="G25" s="18">
        <v>429000000</v>
      </c>
      <c r="H25" s="19">
        <v>35779995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223400000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10</v>
      </c>
      <c r="F27" s="19">
        <v>1</v>
      </c>
      <c r="G27" s="18">
        <v>2340000000</v>
      </c>
      <c r="H27" s="19">
        <v>50000000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2</v>
      </c>
      <c r="F28" s="19"/>
      <c r="G28" s="18">
        <v>152999999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13</v>
      </c>
      <c r="F29" s="19">
        <v>4</v>
      </c>
      <c r="G29" s="18">
        <v>18485000000</v>
      </c>
      <c r="H29" s="19">
        <v>301900000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85</v>
      </c>
      <c r="F30" s="19">
        <v>167</v>
      </c>
      <c r="G30" s="18">
        <v>25673992177</v>
      </c>
      <c r="H30" s="19">
        <v>39009679293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236</v>
      </c>
      <c r="F31" s="19">
        <v>196</v>
      </c>
      <c r="G31" s="18">
        <v>66378054546</v>
      </c>
      <c r="H31" s="19">
        <v>49696378714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212</v>
      </c>
      <c r="F32" s="19">
        <v>152</v>
      </c>
      <c r="G32" s="18">
        <v>88746119082</v>
      </c>
      <c r="H32" s="19">
        <v>75675200000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103</v>
      </c>
      <c r="F33" s="19">
        <v>19</v>
      </c>
      <c r="G33" s="18">
        <v>54731750000</v>
      </c>
      <c r="H33" s="19">
        <v>6090000000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46</v>
      </c>
      <c r="F34" s="19">
        <v>25</v>
      </c>
      <c r="G34" s="18">
        <v>16021614571</v>
      </c>
      <c r="H34" s="19">
        <v>72810000000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/>
      <c r="F39" s="19">
        <v>6</v>
      </c>
      <c r="G39" s="18"/>
      <c r="H39" s="19">
        <v>780000000</v>
      </c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97BA6-7680-426E-8CA0-626C85EF38D0}">
  <sheetPr codeName="Hoja196">
    <tabColor theme="6" tint="-0.249977111117893"/>
  </sheetPr>
  <dimension ref="A5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5" spans="1:25" ht="15" customHeight="1">
      <c r="K5"/>
      <c r="L5"/>
      <c r="M5"/>
      <c r="N5"/>
      <c r="O5"/>
      <c r="P5"/>
      <c r="Q5"/>
      <c r="R5"/>
      <c r="S5"/>
    </row>
    <row r="6" spans="1:25" ht="15" customHeight="1"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25" ht="15" customHeight="1">
      <c r="A8" s="78" t="str">
        <f>+OPERACIONES_VOLUMEN_ML_092023!A8</f>
        <v>Datos al 30/09/2023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18">
        <v>2</v>
      </c>
      <c r="F12" s="19"/>
      <c r="G12" s="18">
        <v>153066264730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18">
        <v>6</v>
      </c>
      <c r="F13" s="19"/>
      <c r="G13" s="18">
        <v>33206533600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18">
        <v>34</v>
      </c>
      <c r="F14" s="19">
        <v>2</v>
      </c>
      <c r="G14" s="18">
        <v>168950447443</v>
      </c>
      <c r="H14" s="19">
        <v>14705848575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18">
        <v>31</v>
      </c>
      <c r="F15" s="19">
        <v>1</v>
      </c>
      <c r="G15" s="18">
        <v>124418742949</v>
      </c>
      <c r="H15" s="19">
        <v>1079627482.3699999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18">
        <v>6</v>
      </c>
      <c r="F16" s="19"/>
      <c r="G16" s="18">
        <v>14375991850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18">
        <v>18</v>
      </c>
      <c r="F17" s="19"/>
      <c r="G17" s="18">
        <v>49137580315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18">
        <v>40</v>
      </c>
      <c r="F18" s="19">
        <v>11</v>
      </c>
      <c r="G18" s="18">
        <v>60128017760</v>
      </c>
      <c r="H18" s="19">
        <v>4146162646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18">
        <v>2</v>
      </c>
      <c r="F19" s="19"/>
      <c r="G19" s="18">
        <v>254573200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18"/>
      <c r="F20" s="19">
        <v>1</v>
      </c>
      <c r="G20" s="18"/>
      <c r="H20" s="19">
        <v>14565220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18"/>
      <c r="F21" s="19"/>
      <c r="G21" s="18"/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18"/>
      <c r="F23" s="19">
        <v>2</v>
      </c>
      <c r="G23" s="18"/>
      <c r="H23" s="19">
        <v>1459158000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18">
        <v>458</v>
      </c>
      <c r="F24" s="19">
        <v>39</v>
      </c>
      <c r="G24" s="18">
        <v>535329297059.16998</v>
      </c>
      <c r="H24" s="19">
        <v>34634367831.650002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 s="59"/>
      <c r="L26" s="59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18">
        <v>5</v>
      </c>
      <c r="F29" s="19"/>
      <c r="G29" s="18">
        <v>47692900685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18">
        <v>195</v>
      </c>
      <c r="F30" s="19">
        <v>37</v>
      </c>
      <c r="G30" s="18">
        <v>162286445205.39999</v>
      </c>
      <c r="H30" s="19">
        <v>21405009502.349998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18">
        <v>154</v>
      </c>
      <c r="F31" s="19">
        <v>34</v>
      </c>
      <c r="G31" s="18">
        <v>103394492383.96001</v>
      </c>
      <c r="H31" s="19">
        <v>16219948140.74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18">
        <v>162</v>
      </c>
      <c r="F32" s="19">
        <v>21</v>
      </c>
      <c r="G32" s="18">
        <v>114873664351</v>
      </c>
      <c r="H32" s="19">
        <v>10702797389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18">
        <v>24</v>
      </c>
      <c r="F33" s="19">
        <v>1</v>
      </c>
      <c r="G33" s="18">
        <v>19857612076</v>
      </c>
      <c r="H33" s="19">
        <v>36414800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18">
        <v>50</v>
      </c>
      <c r="F34" s="19">
        <v>20</v>
      </c>
      <c r="G34" s="18">
        <v>84221240247.699997</v>
      </c>
      <c r="H34" s="19">
        <v>48819246663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18">
        <v>3</v>
      </c>
      <c r="F35" s="19"/>
      <c r="G35" s="18">
        <v>8010299000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9E2F0-92B5-48D3-B001-9561A729FD41}">
  <sheetPr codeName="Hoja197">
    <tabColor theme="4" tint="-0.499984740745262"/>
  </sheetPr>
  <dimension ref="A4:O47"/>
  <sheetViews>
    <sheetView showGridLines="0" zoomScale="85" zoomScaleNormal="85" workbookViewId="0">
      <selection activeCell="K39" sqref="K39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4" spans="1:15" ht="15" customHeight="1">
      <c r="K4"/>
      <c r="L4"/>
      <c r="M4"/>
      <c r="N4"/>
    </row>
    <row r="5" spans="1:15" ht="15" customHeight="1">
      <c r="K5"/>
      <c r="L5"/>
      <c r="M5"/>
      <c r="N5"/>
    </row>
    <row r="6" spans="1:15" ht="15" customHeight="1"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>
      <c r="A8" s="78" t="s">
        <v>141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33">
        <v>7.1159263674605899</v>
      </c>
      <c r="I10" s="33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33">
        <v>4.9582959641255604</v>
      </c>
      <c r="I11" s="33"/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33">
        <v>5.8938841338490597</v>
      </c>
      <c r="I12" s="33"/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33">
        <v>5.6315858531637097</v>
      </c>
      <c r="I13" s="33">
        <v>5.3707719414943904</v>
      </c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33">
        <v>5.9122863247863204</v>
      </c>
      <c r="I14" s="33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33">
        <v>6.51120282175936</v>
      </c>
      <c r="I15" s="33"/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33">
        <v>6.6209431206773797</v>
      </c>
      <c r="I16" s="33">
        <v>7.1542583016368999</v>
      </c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33">
        <v>5.0409090909090901</v>
      </c>
      <c r="I17" s="33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33">
        <v>5.75</v>
      </c>
      <c r="I18" s="33"/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33">
        <v>5.75</v>
      </c>
      <c r="I19" s="33"/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33">
        <v>4.75</v>
      </c>
      <c r="I20" s="33"/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33">
        <v>6.3898367952522301</v>
      </c>
      <c r="I21" s="33"/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25">
        <v>7.9529604328209196</v>
      </c>
      <c r="I22" s="25">
        <v>9.8279846344449897</v>
      </c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25">
        <v>7.2026415094339598</v>
      </c>
      <c r="I23" s="25"/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25">
        <v>7.3733333333333304</v>
      </c>
      <c r="I24" s="25">
        <v>9.9488888888888898</v>
      </c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25">
        <v>6.4519057815845802</v>
      </c>
      <c r="I25" s="25">
        <v>10.0287610619469</v>
      </c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25">
        <v>7.25</v>
      </c>
      <c r="I26" s="25">
        <v>8.75</v>
      </c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8.2334211222879699</v>
      </c>
      <c r="I27" s="25">
        <v>9.4</v>
      </c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8.3995271423295499</v>
      </c>
      <c r="I28" s="38">
        <v>9.6310538502318508</v>
      </c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8.6802425011635496</v>
      </c>
      <c r="I29" s="38">
        <v>9.9622080289578392</v>
      </c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8.6406717533344395</v>
      </c>
      <c r="I30" s="38">
        <v>9.7929662761777205</v>
      </c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9.2124773413897305</v>
      </c>
      <c r="I31" s="38">
        <v>9.6448665218066107</v>
      </c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9.1891153977832403</v>
      </c>
      <c r="I32" s="38">
        <v>9.3692693744164295</v>
      </c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>
        <v>8</v>
      </c>
      <c r="I35" s="38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7.75</v>
      </c>
      <c r="I37" s="38">
        <v>9.8916281221091609</v>
      </c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A2C80-709E-4830-9D23-C890E8F90776}">
  <sheetPr codeName="Hoja198">
    <tabColor theme="4" tint="-0.499984740745262"/>
  </sheetPr>
  <dimension ref="A5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5" spans="1:16" ht="15" customHeight="1">
      <c r="K5"/>
      <c r="L5"/>
      <c r="M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+CDA_ML_082023!A8</f>
        <v>Datos al 31/08/2023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4.4976792777317502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4.0995874024637802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3.5586963843145099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2.6307338253456001</v>
      </c>
      <c r="I13" s="49">
        <v>1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3.5629716609985</v>
      </c>
      <c r="I14" s="49">
        <v>4.5</v>
      </c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3.9439208475339198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3.80810928297507</v>
      </c>
      <c r="I16" s="49">
        <v>5.1491641393594803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2.14068632341964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3.65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4.7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3.5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5.2532904520686898</v>
      </c>
      <c r="I22" s="50">
        <v>6.0437676223550802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5.25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5.6298168191308804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5.9190256288944996</v>
      </c>
      <c r="I28" s="51">
        <v>5.7570451332725803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5.8883833102963798</v>
      </c>
      <c r="I29" s="51">
        <v>5.5990903375709102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5.9738868268714098</v>
      </c>
      <c r="I30" s="51">
        <v>5.8611291600785203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5.93093958057894</v>
      </c>
      <c r="I31" s="51">
        <v>6.8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6.6353392334657402</v>
      </c>
      <c r="I32" s="51">
        <v>6.3222843235248201</v>
      </c>
      <c r="K32"/>
      <c r="L32"/>
      <c r="M32"/>
      <c r="N32"/>
      <c r="O32"/>
      <c r="P32"/>
    </row>
    <row r="33" spans="1:15" ht="15" customHeight="1">
      <c r="F33" s="23" t="s">
        <v>42</v>
      </c>
      <c r="G33" s="23" t="s">
        <v>66</v>
      </c>
      <c r="H33" s="51"/>
      <c r="I33" s="51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51">
        <v>5</v>
      </c>
      <c r="I35" s="51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>
      <c r="H38" s="45"/>
      <c r="I38" s="45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A9CFB-25EB-4F4F-97C3-65FD62AABFED}">
  <sheetPr codeName="Hoja199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</row>
    <row r="4" spans="1:31" ht="15" customHeight="1">
      <c r="J4"/>
      <c r="K4"/>
      <c r="L4"/>
    </row>
    <row r="5" spans="1:31" ht="15" customHeight="1">
      <c r="J5"/>
      <c r="K5"/>
      <c r="L5"/>
    </row>
    <row r="6" spans="1:31" ht="15" customHeight="1">
      <c r="J6"/>
      <c r="K6"/>
      <c r="L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>
      <c r="A8" s="78" t="str">
        <f>+CDA_ME_082023!A8</f>
        <v>Datos al 31/08/2023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Q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5</v>
      </c>
      <c r="F12" s="19"/>
      <c r="G12" s="18">
        <v>108921200493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8</v>
      </c>
      <c r="F13" s="19"/>
      <c r="G13" s="18">
        <v>2230000000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33</v>
      </c>
      <c r="F14" s="19"/>
      <c r="G14" s="18">
        <v>17520471419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33</v>
      </c>
      <c r="F15" s="19">
        <v>4</v>
      </c>
      <c r="G15" s="18">
        <v>4530115842</v>
      </c>
      <c r="H15" s="19">
        <v>4545060274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7</v>
      </c>
      <c r="F16" s="19"/>
      <c r="G16" s="18">
        <v>2340000000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47</v>
      </c>
      <c r="F17" s="19"/>
      <c r="G17" s="18">
        <v>20375989135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87</v>
      </c>
      <c r="F18" s="19">
        <v>19</v>
      </c>
      <c r="G18" s="18">
        <v>31134996978</v>
      </c>
      <c r="H18" s="19">
        <v>1093475192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2</v>
      </c>
      <c r="F19" s="19"/>
      <c r="G19" s="18">
        <v>55000000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1</v>
      </c>
      <c r="F20" s="19"/>
      <c r="G20" s="18">
        <v>50000000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1</v>
      </c>
      <c r="F21" s="19"/>
      <c r="G21" s="18">
        <v>50000000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2000000000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6</v>
      </c>
      <c r="F23" s="19"/>
      <c r="G23" s="18">
        <v>674000000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1309</v>
      </c>
      <c r="F24" s="19">
        <v>319</v>
      </c>
      <c r="G24" s="18">
        <v>365471964158</v>
      </c>
      <c r="H24" s="19">
        <v>67805428137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7</v>
      </c>
      <c r="F25" s="19"/>
      <c r="G25" s="18">
        <v>530000000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3</v>
      </c>
      <c r="F26" s="19">
        <v>2</v>
      </c>
      <c r="G26" s="18">
        <v>360000000</v>
      </c>
      <c r="H26" s="19">
        <v>225000000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3</v>
      </c>
      <c r="F27" s="19">
        <v>3</v>
      </c>
      <c r="G27" s="18">
        <v>934000000</v>
      </c>
      <c r="H27" s="19">
        <v>1130000000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50000000</v>
      </c>
      <c r="H28" s="19">
        <v>100000000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14</v>
      </c>
      <c r="F29" s="19">
        <v>1</v>
      </c>
      <c r="G29" s="18">
        <v>2125240403</v>
      </c>
      <c r="H29" s="19">
        <v>500000000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154</v>
      </c>
      <c r="F30" s="19">
        <v>186</v>
      </c>
      <c r="G30" s="18">
        <v>50850364291</v>
      </c>
      <c r="H30" s="19">
        <v>37595526691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332</v>
      </c>
      <c r="F31" s="19">
        <v>325</v>
      </c>
      <c r="G31" s="18">
        <v>137165409652</v>
      </c>
      <c r="H31" s="19">
        <v>65486408630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436</v>
      </c>
      <c r="F32" s="19">
        <v>166</v>
      </c>
      <c r="G32" s="18">
        <v>309531555588</v>
      </c>
      <c r="H32" s="19">
        <v>42916798104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43</v>
      </c>
      <c r="F33" s="19">
        <v>46</v>
      </c>
      <c r="G33" s="18">
        <v>24825000000</v>
      </c>
      <c r="H33" s="19">
        <v>25772000000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85</v>
      </c>
      <c r="F34" s="19">
        <v>34</v>
      </c>
      <c r="G34" s="18">
        <v>190002350000</v>
      </c>
      <c r="H34" s="19">
        <v>21420000000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1200000000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1</v>
      </c>
      <c r="F39" s="19">
        <v>7</v>
      </c>
      <c r="G39" s="18">
        <v>10000000</v>
      </c>
      <c r="H39" s="19">
        <v>1081000000</v>
      </c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CB581-40A7-4C8D-A87C-43BFA35AF57D}">
  <sheetPr codeName="Hoja294">
    <tabColor theme="0" tint="-0.249977111117893"/>
  </sheetPr>
  <dimension ref="A3:XFC89"/>
  <sheetViews>
    <sheetView showGridLines="0" topLeftCell="B16" zoomScale="86" zoomScaleNormal="86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25" style="16" bestFit="1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173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51</v>
      </c>
      <c r="F12" s="19"/>
      <c r="G12" s="18">
        <v>21515244273</v>
      </c>
      <c r="H12" s="19"/>
      <c r="I12"/>
      <c r="J12" s="71"/>
      <c r="K12" s="71"/>
      <c r="L12" s="71"/>
      <c r="M12" s="7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77</v>
      </c>
      <c r="F13" s="19"/>
      <c r="G13" s="18">
        <v>38228140000</v>
      </c>
      <c r="H13" s="19"/>
      <c r="I13"/>
      <c r="J13" s="72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109</v>
      </c>
      <c r="F14" s="19">
        <v>1</v>
      </c>
      <c r="G14" s="18">
        <v>49743245011</v>
      </c>
      <c r="H14" s="19">
        <v>187600000</v>
      </c>
      <c r="I14"/>
      <c r="J14" s="72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62</v>
      </c>
      <c r="F15" s="19">
        <v>1</v>
      </c>
      <c r="G15" s="18">
        <v>32912623447</v>
      </c>
      <c r="H15" s="19">
        <v>260000000</v>
      </c>
      <c r="I15"/>
      <c r="J15" s="72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9</v>
      </c>
      <c r="F16" s="19"/>
      <c r="G16" s="18">
        <v>1266000000</v>
      </c>
      <c r="H16" s="19"/>
      <c r="I16"/>
      <c r="J16" s="72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83</v>
      </c>
      <c r="F17" s="19">
        <v>1</v>
      </c>
      <c r="G17" s="18">
        <v>44578405616</v>
      </c>
      <c r="H17" s="19">
        <v>100000000</v>
      </c>
      <c r="I17"/>
      <c r="J17" s="72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487</v>
      </c>
      <c r="F18" s="19">
        <v>1</v>
      </c>
      <c r="G18" s="18">
        <v>47407013647</v>
      </c>
      <c r="H18" s="19">
        <v>20000000</v>
      </c>
      <c r="I18"/>
      <c r="J18" s="72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4015600000</v>
      </c>
      <c r="H19" s="19"/>
      <c r="I19"/>
      <c r="J19" s="72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14</v>
      </c>
      <c r="F20" s="19">
        <v>1</v>
      </c>
      <c r="G20" s="18">
        <v>1977300000</v>
      </c>
      <c r="H20" s="19">
        <v>100000000</v>
      </c>
      <c r="I20"/>
      <c r="J20" s="72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26</v>
      </c>
      <c r="F21" s="19">
        <v>1</v>
      </c>
      <c r="G21" s="18">
        <v>6352438000</v>
      </c>
      <c r="H21" s="19">
        <v>200000000</v>
      </c>
      <c r="I21"/>
      <c r="J21" s="72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55000000</v>
      </c>
      <c r="H22" s="19"/>
      <c r="I22"/>
      <c r="J22" s="7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1050000000</v>
      </c>
      <c r="H23" s="19"/>
      <c r="I23"/>
      <c r="J23" s="72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4520</v>
      </c>
      <c r="F24" s="19">
        <v>485</v>
      </c>
      <c r="G24" s="18">
        <v>848725628656</v>
      </c>
      <c r="H24" s="19">
        <v>59908987018</v>
      </c>
      <c r="I24"/>
      <c r="J24" s="72"/>
      <c r="K24" s="72"/>
      <c r="L24" s="73"/>
      <c r="M24" s="73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8</v>
      </c>
      <c r="F25" s="19">
        <v>1</v>
      </c>
      <c r="G25" s="18">
        <v>1732000000</v>
      </c>
      <c r="H25" s="19">
        <v>1000000000</v>
      </c>
      <c r="I25"/>
      <c r="J25" s="72"/>
      <c r="K25" s="72"/>
      <c r="L25" s="76"/>
      <c r="M25" s="76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40000000</v>
      </c>
      <c r="H26" s="19"/>
      <c r="I26"/>
      <c r="J26" s="72"/>
      <c r="K26" s="73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6</v>
      </c>
      <c r="F27" s="19"/>
      <c r="G27" s="18">
        <v>1009000000</v>
      </c>
      <c r="H27" s="19"/>
      <c r="I27"/>
      <c r="J27" s="72"/>
      <c r="K27" s="73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1000000000</v>
      </c>
      <c r="H28" s="19"/>
      <c r="I28"/>
      <c r="J28" s="72"/>
      <c r="K28" s="73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7</v>
      </c>
      <c r="F29" s="19"/>
      <c r="G29" s="18">
        <v>2076314771</v>
      </c>
      <c r="H29" s="19"/>
      <c r="I29"/>
      <c r="J29" s="72"/>
      <c r="K29" s="73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1050</v>
      </c>
      <c r="F30" s="19">
        <v>74</v>
      </c>
      <c r="G30" s="18">
        <v>392853644513</v>
      </c>
      <c r="H30" s="19">
        <v>16270409134</v>
      </c>
      <c r="I30"/>
      <c r="J30" s="72"/>
      <c r="K30" s="73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712</v>
      </c>
      <c r="F31" s="19">
        <v>201</v>
      </c>
      <c r="G31" s="18">
        <v>217363606549</v>
      </c>
      <c r="H31" s="19">
        <v>41859257441</v>
      </c>
      <c r="I31"/>
      <c r="J31" s="72"/>
      <c r="K31" s="73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314</v>
      </c>
      <c r="F32" s="19">
        <v>80</v>
      </c>
      <c r="G32" s="18">
        <v>98799711542</v>
      </c>
      <c r="H32" s="19">
        <v>13253439044</v>
      </c>
      <c r="I32"/>
      <c r="J32" s="72"/>
      <c r="K32" s="73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57</v>
      </c>
      <c r="F33" s="19">
        <v>6</v>
      </c>
      <c r="G33" s="18">
        <v>41811000000</v>
      </c>
      <c r="H33" s="19">
        <v>1890004109</v>
      </c>
      <c r="I33"/>
      <c r="J33" s="72"/>
      <c r="K33" s="73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86</v>
      </c>
      <c r="F34" s="19">
        <v>32</v>
      </c>
      <c r="G34" s="18">
        <v>23514805003</v>
      </c>
      <c r="H34" s="19">
        <v>3250000000</v>
      </c>
      <c r="I34"/>
      <c r="J34" s="72"/>
      <c r="K34" s="73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200120000000</v>
      </c>
      <c r="H35" s="19"/>
      <c r="I35"/>
      <c r="J35" s="72"/>
      <c r="K35" s="73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 s="72"/>
      <c r="K36" s="73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03BB8-9974-4CE4-A760-7697041F8F54}">
  <sheetPr codeName="Hoja200">
    <tabColor theme="4" tint="-0.499984740745262"/>
  </sheetPr>
  <dimension ref="A5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5" spans="1:25" ht="15" customHeight="1">
      <c r="K5"/>
      <c r="L5"/>
      <c r="M5"/>
      <c r="N5"/>
      <c r="O5"/>
      <c r="P5"/>
      <c r="Q5"/>
      <c r="R5"/>
      <c r="S5"/>
    </row>
    <row r="6" spans="1:25" ht="15" customHeight="1"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25" ht="15" customHeight="1">
      <c r="A8" s="78" t="str">
        <f>+OPERACIONES_VOLUMEN_ML_082023!A8</f>
        <v>Datos al 31/08/2023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18">
        <v>4</v>
      </c>
      <c r="F12" s="19"/>
      <c r="G12" s="18">
        <v>231518499370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18">
        <v>15</v>
      </c>
      <c r="F13" s="19"/>
      <c r="G13" s="18">
        <v>35680002200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18">
        <v>20</v>
      </c>
      <c r="F14" s="19"/>
      <c r="G14" s="18">
        <v>98066032377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18">
        <v>21</v>
      </c>
      <c r="F15" s="19">
        <v>2</v>
      </c>
      <c r="G15" s="18">
        <v>41122501779</v>
      </c>
      <c r="H15" s="19">
        <v>72790450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18">
        <v>7</v>
      </c>
      <c r="F16" s="19">
        <v>1</v>
      </c>
      <c r="G16" s="18">
        <v>4278106270</v>
      </c>
      <c r="H16" s="19">
        <v>393252995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18">
        <v>26</v>
      </c>
      <c r="F17" s="19"/>
      <c r="G17" s="18">
        <v>40380640989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18">
        <v>51</v>
      </c>
      <c r="F18" s="19">
        <v>7</v>
      </c>
      <c r="G18" s="18">
        <v>51003031590</v>
      </c>
      <c r="H18" s="19">
        <v>2472086374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18">
        <v>4</v>
      </c>
      <c r="F19" s="19"/>
      <c r="G19" s="18">
        <v>1496451222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18">
        <v>1</v>
      </c>
      <c r="F20" s="19"/>
      <c r="G20" s="18">
        <v>296701060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18">
        <v>1</v>
      </c>
      <c r="F21" s="19"/>
      <c r="G21" s="18">
        <v>72635400000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18">
        <v>1</v>
      </c>
      <c r="F22" s="19"/>
      <c r="G22" s="18">
        <v>459420570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18"/>
      <c r="F23" s="19"/>
      <c r="G23" s="18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18">
        <v>470</v>
      </c>
      <c r="F24" s="19">
        <v>39</v>
      </c>
      <c r="G24" s="18">
        <v>677217274377.07996</v>
      </c>
      <c r="H24" s="19">
        <v>21377197040.07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 s="59"/>
      <c r="L26" s="59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18">
        <v>1</v>
      </c>
      <c r="F27" s="19"/>
      <c r="G27" s="18">
        <v>72908500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18">
        <v>2</v>
      </c>
      <c r="F29" s="19"/>
      <c r="G29" s="18">
        <v>3361054694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18">
        <v>300</v>
      </c>
      <c r="F30" s="19">
        <v>44</v>
      </c>
      <c r="G30" s="18">
        <v>274154233354</v>
      </c>
      <c r="H30" s="19">
        <v>37951655399.550003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18">
        <v>217</v>
      </c>
      <c r="F31" s="19">
        <v>16</v>
      </c>
      <c r="G31" s="18">
        <v>159171042980</v>
      </c>
      <c r="H31" s="19">
        <v>14569173780.459999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18">
        <v>166</v>
      </c>
      <c r="F32" s="19">
        <v>23</v>
      </c>
      <c r="G32" s="18">
        <v>189218610678.47</v>
      </c>
      <c r="H32" s="19">
        <v>4803147351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18">
        <v>35</v>
      </c>
      <c r="F33" s="19">
        <v>11</v>
      </c>
      <c r="G33" s="18">
        <v>39305177680</v>
      </c>
      <c r="H33" s="19">
        <v>400343600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18">
        <v>51</v>
      </c>
      <c r="F34" s="19">
        <v>7</v>
      </c>
      <c r="G34" s="18">
        <v>66486924692</v>
      </c>
      <c r="H34" s="19">
        <v>1168834581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18">
        <v>1</v>
      </c>
      <c r="F37" s="19"/>
      <c r="G37" s="18">
        <v>363767500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F210-6688-448C-BAAB-24E5C96F3E1D}">
  <sheetPr codeName="Hoja201">
    <tabColor theme="6" tint="-0.249977111117893"/>
  </sheetPr>
  <dimension ref="A4:O47"/>
  <sheetViews>
    <sheetView showGridLines="0" zoomScale="85" zoomScaleNormal="85" workbookViewId="0">
      <selection activeCell="K41" sqref="K41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4" spans="1:15" ht="15" customHeight="1">
      <c r="K4"/>
      <c r="L4"/>
      <c r="M4"/>
      <c r="N4"/>
    </row>
    <row r="5" spans="1:15" ht="15" customHeight="1">
      <c r="K5"/>
      <c r="L5"/>
      <c r="M5"/>
      <c r="N5"/>
    </row>
    <row r="6" spans="1:15" ht="15" customHeight="1"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>
      <c r="A8" s="78" t="s">
        <v>138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33">
        <v>6</v>
      </c>
      <c r="I10" s="33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33">
        <v>5.8368590998043004</v>
      </c>
      <c r="I11" s="33"/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33">
        <v>5.6114127929821498</v>
      </c>
      <c r="I12" s="33">
        <v>4</v>
      </c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33">
        <v>6.3563220284259003</v>
      </c>
      <c r="I13" s="33">
        <v>5.3267328098651401</v>
      </c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33">
        <v>4.8694479382314997</v>
      </c>
      <c r="I14" s="33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33">
        <v>6.0134148345162703</v>
      </c>
      <c r="I15" s="33">
        <v>7.3846153846153904</v>
      </c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33">
        <v>6.0673763575456299</v>
      </c>
      <c r="I16" s="33">
        <v>7.8289914163090097</v>
      </c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33">
        <v>5.03125</v>
      </c>
      <c r="I17" s="33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33">
        <v>5.97679509632224</v>
      </c>
      <c r="I18" s="33">
        <v>6.6386554621848699</v>
      </c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33">
        <v>6.4960396039603996</v>
      </c>
      <c r="I19" s="33">
        <v>4</v>
      </c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33"/>
      <c r="I20" s="33">
        <v>6</v>
      </c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33">
        <v>7.6656563280852703</v>
      </c>
      <c r="I21" s="33"/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25">
        <v>8.1311851612552495</v>
      </c>
      <c r="I22" s="25">
        <v>9.4873376452495197</v>
      </c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25">
        <v>8.3262420718816106</v>
      </c>
      <c r="I23" s="25">
        <v>10</v>
      </c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25">
        <v>7.0454545454545503</v>
      </c>
      <c r="I24" s="25">
        <v>10.1</v>
      </c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25">
        <v>8.4758620689655206</v>
      </c>
      <c r="I25" s="25">
        <v>10.6913989321723</v>
      </c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25">
        <v>8</v>
      </c>
      <c r="I26" s="25">
        <v>11</v>
      </c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8.0026792306197798</v>
      </c>
      <c r="I27" s="25">
        <v>10.3</v>
      </c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8.5234937870638099</v>
      </c>
      <c r="I28" s="38">
        <v>9.7873170510540604</v>
      </c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8.6909876721494506</v>
      </c>
      <c r="I29" s="38">
        <v>10.0754406788799</v>
      </c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9.6073121139786704</v>
      </c>
      <c r="I30" s="38">
        <v>10.095633929474699</v>
      </c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8.2795787573322599</v>
      </c>
      <c r="I31" s="38">
        <v>10.1560092945244</v>
      </c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9.1381720486624491</v>
      </c>
      <c r="I32" s="38">
        <v>10.283686690223799</v>
      </c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>
        <v>9.53571428571429</v>
      </c>
      <c r="I33" s="38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>
        <v>9.5</v>
      </c>
      <c r="I34" s="38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13</v>
      </c>
      <c r="I37" s="38">
        <v>9.9583333333333304</v>
      </c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E7588-1A93-40CC-9F5A-D816CC50C043}">
  <sheetPr codeName="Hoja202">
    <tabColor theme="6" tint="-0.249977111117893"/>
  </sheetPr>
  <dimension ref="A5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5" spans="1:16" ht="15" customHeight="1">
      <c r="K5"/>
      <c r="L5"/>
      <c r="M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+CDA_ML_072023!A8</f>
        <v>Datos al 31/07/2023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4.1100000000000003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3.77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4.32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3.68</v>
      </c>
      <c r="I13" s="49">
        <v>2.5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3.5</v>
      </c>
      <c r="I14" s="49">
        <v>6</v>
      </c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3.9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4.7699999999999996</v>
      </c>
      <c r="I16" s="49">
        <v>4.24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5.22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/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/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5.86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5.12</v>
      </c>
      <c r="I22" s="50">
        <v>5.74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4.5999999999999996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>
        <v>5.6</v>
      </c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4.87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5.48</v>
      </c>
      <c r="I28" s="51">
        <v>5.41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5.34</v>
      </c>
      <c r="I29" s="51">
        <v>6.02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5.77</v>
      </c>
      <c r="I30" s="51">
        <v>6.62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5.45</v>
      </c>
      <c r="I31" s="51">
        <v>5.67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6.47</v>
      </c>
      <c r="I32" s="51">
        <v>5.82</v>
      </c>
      <c r="K32"/>
      <c r="L32"/>
      <c r="M32"/>
      <c r="N32"/>
      <c r="O32"/>
      <c r="P32"/>
    </row>
    <row r="33" spans="1:15" ht="15" customHeight="1">
      <c r="F33" s="23" t="s">
        <v>42</v>
      </c>
      <c r="G33" s="23" t="s">
        <v>66</v>
      </c>
      <c r="H33" s="51">
        <v>3.9</v>
      </c>
      <c r="I33" s="51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>
        <v>6</v>
      </c>
      <c r="I34" s="51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51">
        <v>6.5</v>
      </c>
      <c r="I35" s="51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>
        <v>6</v>
      </c>
      <c r="I37" s="51">
        <v>6</v>
      </c>
      <c r="J37"/>
      <c r="K37"/>
      <c r="L37"/>
      <c r="M37"/>
      <c r="N37"/>
      <c r="O37"/>
    </row>
    <row r="38" spans="1:15" ht="15" customHeight="1">
      <c r="H38" s="45"/>
      <c r="I38" s="45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2D472-B1FB-4B3E-AACD-BFDB831868E5}">
  <sheetPr codeName="Hoja203">
    <tabColor theme="6" tint="-0.249977111117893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</row>
    <row r="4" spans="1:31" ht="15" customHeight="1">
      <c r="J4"/>
      <c r="K4"/>
      <c r="L4"/>
    </row>
    <row r="5" spans="1:31" ht="15" customHeight="1">
      <c r="J5"/>
      <c r="K5"/>
      <c r="L5"/>
    </row>
    <row r="6" spans="1:31" ht="15" customHeight="1">
      <c r="J6"/>
      <c r="K6"/>
      <c r="L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>
      <c r="A8" s="78" t="str">
        <f>+CDA_ME_072023!A8</f>
        <v>Datos al 31/07/2023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Q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2</v>
      </c>
      <c r="F12" s="19"/>
      <c r="G12" s="18">
        <v>1600000000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12</v>
      </c>
      <c r="F13" s="19"/>
      <c r="G13" s="18">
        <v>10220000000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25</v>
      </c>
      <c r="F14" s="19">
        <v>1</v>
      </c>
      <c r="G14" s="18">
        <v>9331753425</v>
      </c>
      <c r="H14" s="19">
        <v>350000000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23</v>
      </c>
      <c r="F15" s="19">
        <v>3</v>
      </c>
      <c r="G15" s="18">
        <v>15176300000</v>
      </c>
      <c r="H15" s="19">
        <v>1453787271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4</v>
      </c>
      <c r="F16" s="19"/>
      <c r="G16" s="18">
        <v>67668533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37</v>
      </c>
      <c r="F17" s="19">
        <v>2</v>
      </c>
      <c r="G17" s="18">
        <v>6933504762</v>
      </c>
      <c r="H17" s="19">
        <v>52000000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98</v>
      </c>
      <c r="F18" s="19">
        <v>13</v>
      </c>
      <c r="G18" s="18">
        <v>20786756301</v>
      </c>
      <c r="H18" s="19">
        <v>2330000000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2</v>
      </c>
      <c r="F19" s="19"/>
      <c r="G19" s="18">
        <v>160000000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5</v>
      </c>
      <c r="F20" s="19">
        <v>2</v>
      </c>
      <c r="G20" s="18">
        <v>1142000000</v>
      </c>
      <c r="H20" s="19">
        <v>238000000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1515000000</v>
      </c>
      <c r="H21" s="19">
        <v>70000000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/>
      <c r="F22" s="19">
        <v>1</v>
      </c>
      <c r="G22" s="18"/>
      <c r="H22" s="19">
        <v>11000000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6</v>
      </c>
      <c r="F23" s="19"/>
      <c r="G23" s="18">
        <v>549208876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1306</v>
      </c>
      <c r="F24" s="19">
        <v>249</v>
      </c>
      <c r="G24" s="18">
        <v>392135633638</v>
      </c>
      <c r="H24" s="19">
        <v>36133172468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11</v>
      </c>
      <c r="F25" s="19">
        <v>2</v>
      </c>
      <c r="G25" s="18">
        <v>1892000000</v>
      </c>
      <c r="H25" s="19">
        <v>383014323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110000000</v>
      </c>
      <c r="H26" s="19">
        <v>200000000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6</v>
      </c>
      <c r="F27" s="19">
        <v>5</v>
      </c>
      <c r="G27" s="18">
        <v>580000000</v>
      </c>
      <c r="H27" s="19">
        <v>2283042297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100100000</v>
      </c>
      <c r="H28" s="19">
        <v>1500000000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25</v>
      </c>
      <c r="F29" s="19">
        <v>1</v>
      </c>
      <c r="G29" s="18">
        <v>5147000000</v>
      </c>
      <c r="H29" s="19">
        <v>200000000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235</v>
      </c>
      <c r="F30" s="19">
        <v>141</v>
      </c>
      <c r="G30" s="18">
        <v>100021904543</v>
      </c>
      <c r="H30" s="19">
        <v>35734451237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500</v>
      </c>
      <c r="F31" s="19">
        <v>215</v>
      </c>
      <c r="G31" s="18">
        <v>155716218631</v>
      </c>
      <c r="H31" s="19">
        <v>42725389528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256</v>
      </c>
      <c r="F32" s="19">
        <v>138</v>
      </c>
      <c r="G32" s="18">
        <v>417893396720</v>
      </c>
      <c r="H32" s="19">
        <v>31035637117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49</v>
      </c>
      <c r="F33" s="19">
        <v>14</v>
      </c>
      <c r="G33" s="18">
        <v>11710628618</v>
      </c>
      <c r="H33" s="19">
        <v>2285021918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90</v>
      </c>
      <c r="F34" s="19">
        <v>20</v>
      </c>
      <c r="G34" s="18">
        <v>32232785452</v>
      </c>
      <c r="H34" s="19">
        <v>3396000000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1400000000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1</v>
      </c>
      <c r="F36" s="19"/>
      <c r="G36" s="18">
        <v>220000000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1</v>
      </c>
      <c r="F39" s="19">
        <v>2</v>
      </c>
      <c r="G39" s="18">
        <v>3610000000</v>
      </c>
      <c r="H39" s="19">
        <v>360000000</v>
      </c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1A84B-31A2-45FA-B080-95A90FD99C97}">
  <sheetPr codeName="Hoja204">
    <tabColor theme="6" tint="-0.249977111117893"/>
  </sheetPr>
  <dimension ref="A5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5" spans="1:25" ht="15" customHeight="1">
      <c r="K5"/>
      <c r="L5"/>
      <c r="M5"/>
      <c r="N5"/>
      <c r="O5"/>
      <c r="P5"/>
      <c r="Q5"/>
      <c r="R5"/>
      <c r="S5"/>
    </row>
    <row r="6" spans="1:25" ht="15" customHeight="1"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25" ht="15" customHeight="1">
      <c r="A8" s="78" t="str">
        <f>+OPERACIONES_VOLUMEN_ML_072023!A8</f>
        <v>Datos al 31/07/2023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18">
        <v>4</v>
      </c>
      <c r="F12" s="19"/>
      <c r="G12" s="18">
        <v>239999852360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18">
        <v>11</v>
      </c>
      <c r="F13" s="19"/>
      <c r="G13" s="18">
        <v>44967778950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18">
        <v>18</v>
      </c>
      <c r="F14" s="19"/>
      <c r="G14" s="18">
        <v>54973296283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18">
        <v>13</v>
      </c>
      <c r="F15" s="19">
        <v>12</v>
      </c>
      <c r="G15" s="18">
        <v>18601422853</v>
      </c>
      <c r="H15" s="19">
        <v>871520400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18">
        <v>3</v>
      </c>
      <c r="F16" s="19">
        <v>1</v>
      </c>
      <c r="G16" s="18">
        <v>778249480</v>
      </c>
      <c r="H16" s="19">
        <v>2544514000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18">
        <v>21</v>
      </c>
      <c r="F17" s="19"/>
      <c r="G17" s="18">
        <v>15921853425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18">
        <v>40</v>
      </c>
      <c r="F18" s="19">
        <v>7</v>
      </c>
      <c r="G18" s="18">
        <v>138087738335</v>
      </c>
      <c r="H18" s="19">
        <v>1033919540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18">
        <v>4</v>
      </c>
      <c r="F19" s="19"/>
      <c r="G19" s="18">
        <v>8932057400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18"/>
      <c r="F20" s="19"/>
      <c r="G20" s="18"/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18"/>
      <c r="F21" s="19"/>
      <c r="G21" s="18"/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18">
        <v>2</v>
      </c>
      <c r="F22" s="19"/>
      <c r="G22" s="18">
        <v>2609878711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18"/>
      <c r="F23" s="19"/>
      <c r="G23" s="18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18">
        <v>531</v>
      </c>
      <c r="F24" s="19">
        <v>23</v>
      </c>
      <c r="G24" s="18">
        <v>687219866451.54004</v>
      </c>
      <c r="H24" s="19">
        <v>25378690340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18">
        <v>1</v>
      </c>
      <c r="F25" s="19"/>
      <c r="G25" s="18">
        <v>72897200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18"/>
      <c r="F26" s="19">
        <v>2</v>
      </c>
      <c r="G26" s="18"/>
      <c r="H26" s="19">
        <v>726238500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18">
        <v>2</v>
      </c>
      <c r="F29" s="19"/>
      <c r="G29" s="18">
        <v>399003787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18">
        <v>209</v>
      </c>
      <c r="F30" s="19">
        <v>20</v>
      </c>
      <c r="G30" s="18">
        <v>199469951574</v>
      </c>
      <c r="H30" s="19">
        <v>7514937516.3999996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18">
        <v>198</v>
      </c>
      <c r="F31" s="19">
        <v>34</v>
      </c>
      <c r="G31" s="18">
        <v>181626372590</v>
      </c>
      <c r="H31" s="19">
        <v>11403555764.35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18">
        <v>213</v>
      </c>
      <c r="F32" s="19">
        <v>27</v>
      </c>
      <c r="G32" s="18">
        <v>178811234586.32001</v>
      </c>
      <c r="H32" s="19">
        <v>15252173572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18">
        <v>82</v>
      </c>
      <c r="F33" s="19">
        <v>2</v>
      </c>
      <c r="G33" s="18">
        <v>71702343274</v>
      </c>
      <c r="H33" s="19">
        <v>327785150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18">
        <v>106</v>
      </c>
      <c r="F34" s="19">
        <v>3</v>
      </c>
      <c r="G34" s="18">
        <v>68500829100</v>
      </c>
      <c r="H34" s="19">
        <v>799095000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18">
        <v>1</v>
      </c>
      <c r="F35" s="19"/>
      <c r="G35" s="18">
        <v>1091320500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18">
        <v>1</v>
      </c>
      <c r="F36" s="19"/>
      <c r="G36" s="18">
        <v>727547000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18">
        <v>1</v>
      </c>
      <c r="F37" s="19"/>
      <c r="G37" s="18">
        <v>160060340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18">
        <v>1</v>
      </c>
      <c r="F39" s="19">
        <v>3</v>
      </c>
      <c r="G39" s="18">
        <v>121168660</v>
      </c>
      <c r="H39" s="19">
        <v>386172190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45931-6B84-440A-8235-BCF04EE99182}">
  <sheetPr codeName="Hoja205">
    <tabColor theme="4" tint="-0.499984740745262"/>
  </sheetPr>
  <dimension ref="A4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4" spans="1:15" ht="15" customHeight="1">
      <c r="K4"/>
      <c r="L4"/>
      <c r="M4"/>
      <c r="N4"/>
    </row>
    <row r="5" spans="1:15" ht="15" customHeight="1">
      <c r="K5"/>
      <c r="L5"/>
      <c r="M5"/>
      <c r="N5"/>
    </row>
    <row r="6" spans="1:15" ht="15" customHeight="1"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>
      <c r="A8" s="78" t="s">
        <v>137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33">
        <v>5.7414518674381902</v>
      </c>
      <c r="I10" s="33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33">
        <v>4.57743775978245</v>
      </c>
      <c r="I11" s="33">
        <v>6</v>
      </c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33">
        <v>5.93227226232053</v>
      </c>
      <c r="I12" s="33">
        <v>6</v>
      </c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33">
        <v>6.3596076609199104</v>
      </c>
      <c r="I13" s="33">
        <v>4.7785549774898302</v>
      </c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33">
        <v>5.8724961479198798</v>
      </c>
      <c r="I14" s="33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33">
        <v>6.2805824841807896</v>
      </c>
      <c r="I15" s="33">
        <v>8.2549504950495098</v>
      </c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33">
        <v>5.9736317447140603</v>
      </c>
      <c r="I16" s="33">
        <v>7.5705741626794296</v>
      </c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33">
        <v>3.7941176470588198</v>
      </c>
      <c r="I17" s="33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33">
        <v>5.5922528032619798</v>
      </c>
      <c r="I18" s="33"/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33">
        <v>6.5805598755831998</v>
      </c>
      <c r="I19" s="33"/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33">
        <v>6</v>
      </c>
      <c r="I20" s="33">
        <v>8.5</v>
      </c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33">
        <v>8.5963636363636393</v>
      </c>
      <c r="I21" s="33">
        <v>10.25</v>
      </c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25">
        <v>8.1639809837112001</v>
      </c>
      <c r="I22" s="25">
        <v>9.5478858470465902</v>
      </c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25">
        <v>8.1023708581255693</v>
      </c>
      <c r="I23" s="25"/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25"/>
      <c r="I24" s="25"/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25">
        <v>8.1437741935483903</v>
      </c>
      <c r="I25" s="25">
        <v>9.9326530612244905</v>
      </c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25">
        <v>8</v>
      </c>
      <c r="I26" s="25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8.7097727015492801</v>
      </c>
      <c r="I27" s="25">
        <v>10.199999999999999</v>
      </c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8.4338556004175196</v>
      </c>
      <c r="I28" s="38">
        <v>9.9044880325059204</v>
      </c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8.7922891713909106</v>
      </c>
      <c r="I29" s="38">
        <v>10.1661935857346</v>
      </c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9.1843818974989002</v>
      </c>
      <c r="I30" s="38">
        <v>10.0859684768308</v>
      </c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8.96477819347942</v>
      </c>
      <c r="I31" s="38">
        <v>10.461352657004801</v>
      </c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9.3139888610621195</v>
      </c>
      <c r="I32" s="38">
        <v>10.3714126669965</v>
      </c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>
        <v>8</v>
      </c>
      <c r="I35" s="38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27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67FB1-C6B7-4303-802A-1315E7B4A98A}">
  <sheetPr codeName="Hoja206">
    <tabColor theme="4" tint="-0.499984740745262"/>
  </sheetPr>
  <dimension ref="A5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5" spans="1:16" ht="15" customHeight="1">
      <c r="K5"/>
      <c r="L5"/>
      <c r="M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+CDA_ML_062023!A8</f>
        <v>Datos al 30/06/2023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3.3357841336065102</v>
      </c>
      <c r="I10" s="49"/>
      <c r="J10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3.4954606079970101</v>
      </c>
      <c r="I11" s="49"/>
      <c r="J11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4.3346020201270203</v>
      </c>
      <c r="I12" s="49"/>
      <c r="J12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3.80546530460827</v>
      </c>
      <c r="I13" s="49">
        <v>2.67974980316695</v>
      </c>
      <c r="J13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4.1500000000000004</v>
      </c>
      <c r="I14" s="49"/>
      <c r="J14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3.5209798114295601</v>
      </c>
      <c r="I15" s="49"/>
      <c r="J15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3.8780235761943498</v>
      </c>
      <c r="I16" s="49">
        <v>4.1107392020364601</v>
      </c>
      <c r="J16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3.5</v>
      </c>
      <c r="I17" s="49"/>
      <c r="J17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4.05</v>
      </c>
      <c r="I18" s="49"/>
      <c r="J18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3.6</v>
      </c>
      <c r="I19" s="49">
        <v>5</v>
      </c>
      <c r="J1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3.92047104094621</v>
      </c>
      <c r="I21" s="49"/>
      <c r="J21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4.8418485611528697</v>
      </c>
      <c r="I22" s="50">
        <v>5.7880771666791304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5.0280557756314703</v>
      </c>
      <c r="I23" s="50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4.2</v>
      </c>
      <c r="I26" s="50"/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5.3798340562205702</v>
      </c>
      <c r="I27" s="50">
        <v>6</v>
      </c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5.3436429814276796</v>
      </c>
      <c r="I28" s="51">
        <v>5.4786413947065098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5.6880078830023599</v>
      </c>
      <c r="I29" s="51">
        <v>6.23487314881078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6.08808868636042</v>
      </c>
      <c r="I30" s="51">
        <v>6.1512196426239196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6.42492969390391</v>
      </c>
      <c r="I31" s="51">
        <v>6.0733647029674396</v>
      </c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6.41400102593198</v>
      </c>
      <c r="I32" s="51">
        <v>6.5818514258787602</v>
      </c>
      <c r="J32"/>
      <c r="K32"/>
      <c r="L32"/>
      <c r="M32"/>
      <c r="N32"/>
      <c r="O32"/>
      <c r="P32"/>
    </row>
    <row r="33" spans="1:15" ht="15" customHeight="1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>
        <v>6.25</v>
      </c>
      <c r="I34" s="51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/>
      <c r="I37" s="51">
        <v>7.05</v>
      </c>
      <c r="J37"/>
      <c r="K37"/>
      <c r="L37"/>
      <c r="M37"/>
      <c r="N37"/>
      <c r="O37"/>
    </row>
    <row r="38" spans="1:15" ht="15" customHeight="1">
      <c r="H38" s="45"/>
      <c r="I38" s="45"/>
      <c r="L38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4F6E2-6D9B-4A9B-B53F-FFCDCCA1F2EB}">
  <sheetPr codeName="Hoja207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1" width="11.42578125" style="1"/>
    <col min="12" max="12" width="21" style="1" bestFit="1" customWidth="1"/>
    <col min="13" max="13" width="17.7109375" style="1" bestFit="1" customWidth="1"/>
    <col min="14" max="16" width="11.42578125" style="1"/>
    <col min="17" max="17" width="21" style="1" bestFit="1" customWidth="1"/>
    <col min="18" max="16384" width="11.42578125" style="1"/>
  </cols>
  <sheetData>
    <row r="3" spans="1:20" ht="15" customHeight="1">
      <c r="J3"/>
      <c r="K3"/>
      <c r="L3"/>
    </row>
    <row r="4" spans="1:20" ht="15" customHeight="1">
      <c r="J4"/>
      <c r="K4"/>
      <c r="L4"/>
    </row>
    <row r="5" spans="1:20" ht="15" customHeight="1">
      <c r="J5"/>
      <c r="K5"/>
      <c r="L5"/>
    </row>
    <row r="6" spans="1:20" ht="15" customHeight="1">
      <c r="J6"/>
      <c r="K6"/>
      <c r="L6"/>
    </row>
    <row r="7" spans="1:20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20" ht="15" customHeight="1">
      <c r="A8" s="78" t="str">
        <f>+CDA_ME_062023!A8</f>
        <v>Datos al 30/06/2023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20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20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20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</row>
    <row r="12" spans="1:20" ht="15" customHeight="1">
      <c r="B12" s="15"/>
      <c r="C12" s="22" t="s">
        <v>7</v>
      </c>
      <c r="D12" s="22" t="s">
        <v>43</v>
      </c>
      <c r="E12" s="18">
        <v>3</v>
      </c>
      <c r="F12" s="19"/>
      <c r="G12" s="18">
        <v>9505000000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</row>
    <row r="13" spans="1:20" ht="15" customHeight="1">
      <c r="B13" s="15"/>
      <c r="C13" s="22" t="s">
        <v>19</v>
      </c>
      <c r="D13" s="22" t="s">
        <v>44</v>
      </c>
      <c r="E13" s="18">
        <v>5</v>
      </c>
      <c r="F13" s="19">
        <v>2</v>
      </c>
      <c r="G13" s="18">
        <v>2324060000</v>
      </c>
      <c r="H13" s="19">
        <v>1476049258</v>
      </c>
      <c r="I13"/>
      <c r="J13"/>
      <c r="K13"/>
      <c r="L13"/>
      <c r="M13"/>
      <c r="N13"/>
      <c r="O13"/>
      <c r="P13"/>
      <c r="Q13"/>
      <c r="R13"/>
      <c r="S13"/>
      <c r="T13"/>
    </row>
    <row r="14" spans="1:20" ht="15" customHeight="1">
      <c r="B14" s="15"/>
      <c r="C14" s="22" t="s">
        <v>8</v>
      </c>
      <c r="D14" s="22" t="s">
        <v>45</v>
      </c>
      <c r="E14" s="18">
        <v>25</v>
      </c>
      <c r="F14" s="19">
        <v>1</v>
      </c>
      <c r="G14" s="18">
        <v>18921253973</v>
      </c>
      <c r="H14" s="19">
        <v>738024629</v>
      </c>
      <c r="I14"/>
      <c r="J14"/>
      <c r="K14"/>
      <c r="L14"/>
      <c r="M14"/>
      <c r="N14"/>
      <c r="O14"/>
      <c r="P14"/>
      <c r="Q14"/>
      <c r="R14"/>
      <c r="S14"/>
      <c r="T14"/>
    </row>
    <row r="15" spans="1:20" ht="15" customHeight="1">
      <c r="B15" s="15"/>
      <c r="C15" s="22" t="s">
        <v>9</v>
      </c>
      <c r="D15" s="22" t="s">
        <v>46</v>
      </c>
      <c r="E15" s="18">
        <v>41</v>
      </c>
      <c r="F15" s="19">
        <v>4</v>
      </c>
      <c r="G15" s="18">
        <v>9361800000</v>
      </c>
      <c r="H15" s="19">
        <v>1915057323</v>
      </c>
      <c r="I15"/>
      <c r="J15"/>
      <c r="K15"/>
      <c r="L15"/>
      <c r="M15"/>
      <c r="N15"/>
      <c r="O15"/>
      <c r="P15"/>
      <c r="Q15"/>
      <c r="R15"/>
      <c r="S15"/>
      <c r="T15"/>
    </row>
    <row r="16" spans="1:20" ht="15" customHeight="1">
      <c r="B16" s="15"/>
      <c r="C16" s="22" t="s">
        <v>10</v>
      </c>
      <c r="D16" s="22" t="s">
        <v>47</v>
      </c>
      <c r="E16" s="18">
        <v>6</v>
      </c>
      <c r="F16" s="19"/>
      <c r="G16" s="18">
        <v>649000000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</row>
    <row r="17" spans="2:20" ht="15" customHeight="1">
      <c r="B17" s="15"/>
      <c r="C17" s="22" t="s">
        <v>11</v>
      </c>
      <c r="D17" s="22" t="s">
        <v>48</v>
      </c>
      <c r="E17" s="18">
        <v>42</v>
      </c>
      <c r="F17" s="19">
        <v>11</v>
      </c>
      <c r="G17" s="18">
        <v>12932575765</v>
      </c>
      <c r="H17" s="19">
        <v>10100000000</v>
      </c>
      <c r="I17"/>
      <c r="J17"/>
      <c r="K17"/>
      <c r="L17"/>
      <c r="M17"/>
      <c r="N17"/>
      <c r="O17"/>
      <c r="P17"/>
      <c r="Q17"/>
      <c r="R17"/>
      <c r="S17"/>
      <c r="T17"/>
    </row>
    <row r="18" spans="2:20" ht="15" customHeight="1">
      <c r="B18" s="15"/>
      <c r="C18" s="22" t="s">
        <v>12</v>
      </c>
      <c r="D18" s="22" t="s">
        <v>49</v>
      </c>
      <c r="E18" s="18">
        <v>87</v>
      </c>
      <c r="F18" s="19">
        <v>8</v>
      </c>
      <c r="G18" s="18">
        <v>20330611828</v>
      </c>
      <c r="H18" s="19">
        <v>418000000</v>
      </c>
      <c r="I18"/>
      <c r="J18"/>
      <c r="K18"/>
      <c r="L18"/>
      <c r="M18"/>
      <c r="N18"/>
      <c r="O18"/>
      <c r="P18"/>
      <c r="Q18"/>
      <c r="R18"/>
      <c r="S18"/>
      <c r="T18"/>
    </row>
    <row r="19" spans="2:20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85000000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</row>
    <row r="20" spans="2:20" ht="15" customHeight="1">
      <c r="B20" s="15"/>
      <c r="C20" s="22" t="s">
        <v>14</v>
      </c>
      <c r="D20" s="22" t="s">
        <v>51</v>
      </c>
      <c r="E20" s="18">
        <v>2</v>
      </c>
      <c r="F20" s="19"/>
      <c r="G20" s="18">
        <v>981000000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</row>
    <row r="21" spans="2:20" ht="15" customHeight="1">
      <c r="B21" s="15"/>
      <c r="C21" s="22" t="s">
        <v>15</v>
      </c>
      <c r="D21" s="22" t="s">
        <v>52</v>
      </c>
      <c r="E21" s="18">
        <v>5</v>
      </c>
      <c r="F21" s="19"/>
      <c r="G21" s="18">
        <v>3215000000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</row>
    <row r="22" spans="2:20" ht="15" customHeight="1">
      <c r="B22" s="15"/>
      <c r="C22" s="22" t="s">
        <v>16</v>
      </c>
      <c r="D22" s="22" t="s">
        <v>53</v>
      </c>
      <c r="E22" s="18">
        <v>1</v>
      </c>
      <c r="F22" s="19">
        <v>1</v>
      </c>
      <c r="G22" s="18">
        <v>110000000</v>
      </c>
      <c r="H22" s="19">
        <v>40000000</v>
      </c>
      <c r="I22"/>
      <c r="J22"/>
      <c r="K22"/>
      <c r="L22"/>
      <c r="M22"/>
      <c r="N22"/>
      <c r="O22"/>
      <c r="P22"/>
      <c r="Q22"/>
      <c r="R22"/>
      <c r="S22"/>
      <c r="T22"/>
    </row>
    <row r="23" spans="2:20" ht="15" customHeight="1">
      <c r="B23" s="15"/>
      <c r="C23" s="22" t="s">
        <v>17</v>
      </c>
      <c r="D23" s="22" t="s">
        <v>54</v>
      </c>
      <c r="E23" s="18">
        <v>2</v>
      </c>
      <c r="F23" s="19">
        <v>3</v>
      </c>
      <c r="G23" s="18">
        <v>110000000</v>
      </c>
      <c r="H23" s="19">
        <v>113500000</v>
      </c>
      <c r="I23"/>
      <c r="J23"/>
      <c r="K23"/>
      <c r="L23"/>
      <c r="M23"/>
      <c r="N23"/>
      <c r="O23"/>
      <c r="P23"/>
      <c r="Q23"/>
      <c r="R23"/>
      <c r="S23"/>
      <c r="T23"/>
    </row>
    <row r="24" spans="2:20" ht="15" customHeight="1">
      <c r="B24" s="15"/>
      <c r="C24" s="24" t="s">
        <v>28</v>
      </c>
      <c r="D24" s="24" t="s">
        <v>55</v>
      </c>
      <c r="E24" s="18">
        <v>1167</v>
      </c>
      <c r="F24" s="19">
        <v>244</v>
      </c>
      <c r="G24" s="18">
        <v>391040417182</v>
      </c>
      <c r="H24" s="19">
        <v>65534221768</v>
      </c>
      <c r="I24"/>
      <c r="J24"/>
      <c r="K24"/>
      <c r="L24"/>
      <c r="M24"/>
      <c r="N24"/>
      <c r="O24"/>
      <c r="P24"/>
      <c r="Q24"/>
      <c r="R24"/>
      <c r="S24"/>
      <c r="T24"/>
    </row>
    <row r="25" spans="2:20" ht="15" customHeight="1">
      <c r="B25" s="15"/>
      <c r="C25" s="24" t="s">
        <v>29</v>
      </c>
      <c r="D25" s="24" t="s">
        <v>56</v>
      </c>
      <c r="E25" s="18">
        <v>12</v>
      </c>
      <c r="F25" s="19"/>
      <c r="G25" s="18">
        <v>4349480000</v>
      </c>
      <c r="H25" s="19"/>
      <c r="I25"/>
      <c r="J25"/>
      <c r="K25"/>
      <c r="L25"/>
      <c r="M25"/>
      <c r="N25"/>
      <c r="O25"/>
      <c r="P25"/>
      <c r="Q25"/>
      <c r="R25"/>
      <c r="S25"/>
      <c r="T25"/>
    </row>
    <row r="26" spans="2:20" ht="15" customHeight="1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</row>
    <row r="27" spans="2:20" ht="15" customHeight="1">
      <c r="B27" s="15"/>
      <c r="C27" s="24" t="s">
        <v>31</v>
      </c>
      <c r="D27" s="24" t="s">
        <v>58</v>
      </c>
      <c r="E27" s="18">
        <v>18</v>
      </c>
      <c r="F27" s="19">
        <v>5</v>
      </c>
      <c r="G27" s="18">
        <v>3100000000</v>
      </c>
      <c r="H27" s="19">
        <v>245000000</v>
      </c>
      <c r="I27"/>
      <c r="J27"/>
      <c r="K27"/>
      <c r="L27"/>
      <c r="M27"/>
      <c r="N27"/>
      <c r="O27"/>
      <c r="P27"/>
      <c r="Q27"/>
      <c r="R27"/>
      <c r="S27"/>
      <c r="T27"/>
    </row>
    <row r="28" spans="2:20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150000000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</row>
    <row r="29" spans="2:20" ht="15" customHeight="1">
      <c r="B29" s="15"/>
      <c r="C29" s="24" t="s">
        <v>18</v>
      </c>
      <c r="D29" s="24" t="s">
        <v>60</v>
      </c>
      <c r="E29" s="18">
        <v>18</v>
      </c>
      <c r="F29" s="19">
        <v>1</v>
      </c>
      <c r="G29" s="18">
        <v>5807206586</v>
      </c>
      <c r="H29" s="19">
        <v>9200000</v>
      </c>
      <c r="I29"/>
      <c r="J29"/>
      <c r="K29"/>
      <c r="L29"/>
      <c r="M29"/>
      <c r="N29"/>
      <c r="O29"/>
      <c r="P29"/>
      <c r="Q29"/>
      <c r="R29"/>
      <c r="S29"/>
      <c r="T29"/>
    </row>
    <row r="30" spans="2:20" ht="15" customHeight="1">
      <c r="B30" s="15"/>
      <c r="C30" s="24" t="s">
        <v>33</v>
      </c>
      <c r="D30" s="24" t="s">
        <v>61</v>
      </c>
      <c r="E30" s="18">
        <v>126</v>
      </c>
      <c r="F30" s="19">
        <v>106</v>
      </c>
      <c r="G30" s="18">
        <v>39399239724</v>
      </c>
      <c r="H30" s="19">
        <v>24472382075</v>
      </c>
      <c r="I30"/>
      <c r="J30"/>
      <c r="K30"/>
      <c r="L30"/>
      <c r="M30"/>
      <c r="N30"/>
      <c r="O30"/>
      <c r="P30"/>
      <c r="Q30"/>
      <c r="R30"/>
      <c r="S30"/>
      <c r="T30"/>
    </row>
    <row r="31" spans="2:20" ht="15" customHeight="1">
      <c r="B31" s="15"/>
      <c r="C31" s="24" t="s">
        <v>34</v>
      </c>
      <c r="D31" s="24" t="s">
        <v>62</v>
      </c>
      <c r="E31" s="18">
        <v>364</v>
      </c>
      <c r="F31" s="19">
        <v>246</v>
      </c>
      <c r="G31" s="18">
        <v>106499343207</v>
      </c>
      <c r="H31" s="19">
        <v>45096623584</v>
      </c>
      <c r="I31"/>
      <c r="J31"/>
      <c r="K31"/>
      <c r="L31"/>
      <c r="M31"/>
      <c r="N31"/>
      <c r="O31"/>
      <c r="P31"/>
      <c r="Q31"/>
      <c r="R31"/>
      <c r="S31"/>
      <c r="T31"/>
    </row>
    <row r="32" spans="2:20" ht="15" customHeight="1">
      <c r="B32" s="15"/>
      <c r="C32" s="24" t="s">
        <v>35</v>
      </c>
      <c r="D32" s="24" t="s">
        <v>63</v>
      </c>
      <c r="E32" s="18">
        <v>262</v>
      </c>
      <c r="F32" s="19">
        <v>100</v>
      </c>
      <c r="G32" s="18">
        <v>90505889259</v>
      </c>
      <c r="H32" s="19">
        <v>19915258303</v>
      </c>
      <c r="I32"/>
      <c r="J32"/>
      <c r="K32"/>
      <c r="L32"/>
      <c r="M32"/>
      <c r="N32"/>
      <c r="O32"/>
      <c r="P32"/>
      <c r="Q32"/>
      <c r="R32"/>
      <c r="S32"/>
      <c r="T32"/>
    </row>
    <row r="33" spans="1:20 16383:16383" ht="15" customHeight="1">
      <c r="B33" s="15"/>
      <c r="C33" s="24" t="s">
        <v>36</v>
      </c>
      <c r="D33" s="24" t="s">
        <v>64</v>
      </c>
      <c r="E33" s="18">
        <v>29</v>
      </c>
      <c r="F33" s="19">
        <v>8</v>
      </c>
      <c r="G33" s="18">
        <v>13097000000</v>
      </c>
      <c r="H33" s="19">
        <v>2070000000</v>
      </c>
      <c r="I33"/>
      <c r="J33"/>
      <c r="K33"/>
      <c r="L33"/>
      <c r="M33"/>
      <c r="N33"/>
      <c r="O33"/>
      <c r="P33"/>
      <c r="Q33"/>
      <c r="R33"/>
      <c r="S33"/>
      <c r="T33"/>
    </row>
    <row r="34" spans="1:20 16383:16383" ht="15" customHeight="1">
      <c r="B34" s="15"/>
      <c r="C34" s="24" t="s">
        <v>37</v>
      </c>
      <c r="D34" s="24" t="s">
        <v>65</v>
      </c>
      <c r="E34" s="18">
        <v>67</v>
      </c>
      <c r="F34" s="19">
        <v>18</v>
      </c>
      <c r="G34" s="18">
        <v>20763426680</v>
      </c>
      <c r="H34" s="19">
        <v>4042000000</v>
      </c>
      <c r="I34"/>
      <c r="J34"/>
      <c r="K34"/>
      <c r="L34"/>
      <c r="M34"/>
      <c r="N34"/>
      <c r="O34"/>
      <c r="P34"/>
      <c r="Q34"/>
      <c r="R34"/>
      <c r="S34"/>
    </row>
    <row r="35" spans="1:20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</row>
    <row r="36" spans="1:20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</row>
    <row r="37" spans="1:20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360500000</v>
      </c>
      <c r="H37" s="19"/>
      <c r="I37"/>
      <c r="J37"/>
      <c r="K37"/>
      <c r="L37"/>
      <c r="M37"/>
      <c r="N37"/>
      <c r="O37"/>
      <c r="P37"/>
      <c r="Q37"/>
      <c r="R37"/>
      <c r="S37"/>
    </row>
    <row r="38" spans="1:20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</row>
    <row r="39" spans="1:20 16383:16383" ht="15" customHeight="1">
      <c r="B39" s="37"/>
      <c r="C39" s="35" t="s">
        <v>75</v>
      </c>
      <c r="D39" s="35" t="s">
        <v>69</v>
      </c>
      <c r="E39" s="18">
        <v>2</v>
      </c>
      <c r="F39" s="19"/>
      <c r="G39" s="18">
        <v>220000000</v>
      </c>
      <c r="H39" s="19"/>
      <c r="I39"/>
      <c r="J39"/>
      <c r="K39"/>
      <c r="L39"/>
      <c r="M39"/>
      <c r="N39"/>
      <c r="O39"/>
      <c r="P39"/>
      <c r="Q39"/>
      <c r="R39"/>
      <c r="S39"/>
    </row>
    <row r="40" spans="1:20 16383:16383" ht="15" customHeight="1">
      <c r="B40" s="37"/>
      <c r="C40" s="37"/>
      <c r="E40" s="5"/>
      <c r="G40" s="5"/>
      <c r="H40" s="5"/>
      <c r="I40"/>
      <c r="J40"/>
      <c r="K40"/>
      <c r="L40"/>
      <c r="M40"/>
      <c r="N40"/>
      <c r="O40"/>
      <c r="P40"/>
      <c r="Q40"/>
      <c r="R40"/>
      <c r="S40"/>
      <c r="XFC40" s="5"/>
    </row>
    <row r="41" spans="1:20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0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20 16383:16383" ht="15" customHeight="1">
      <c r="A43" s="7"/>
      <c r="B43" s="8"/>
      <c r="C43" s="2"/>
      <c r="D43" s="2"/>
      <c r="E43" s="9"/>
    </row>
    <row r="44" spans="1:20 16383:16383" ht="15" customHeight="1">
      <c r="A44" s="7"/>
      <c r="B44" s="8"/>
      <c r="C44" s="2"/>
      <c r="D44" s="2"/>
      <c r="E44" s="9"/>
    </row>
    <row r="45" spans="1:20 16383:16383" ht="15" customHeight="1">
      <c r="A45" s="7"/>
      <c r="B45" s="8"/>
      <c r="C45" s="2"/>
      <c r="D45" s="2"/>
      <c r="E45" s="9"/>
    </row>
    <row r="46" spans="1:20 16383:16383" ht="15" customHeight="1">
      <c r="A46" s="7"/>
      <c r="B46" s="8"/>
      <c r="C46" s="2"/>
      <c r="D46" s="2"/>
      <c r="E46" s="9"/>
    </row>
    <row r="47" spans="1:20 16383:16383" ht="15" customHeight="1">
      <c r="A47" s="7"/>
      <c r="B47" s="8"/>
      <c r="C47" s="2"/>
      <c r="D47" s="2"/>
      <c r="E47" s="9"/>
    </row>
    <row r="48" spans="1:20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DDF76-19E7-4873-A39B-5F7C2352477E}">
  <sheetPr codeName="Hoja208">
    <tabColor theme="4" tint="-0.499984740745262"/>
  </sheetPr>
  <dimension ref="A5:S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1" width="11.42578125" style="1"/>
    <col min="12" max="12" width="20.5703125" style="1" bestFit="1" customWidth="1"/>
    <col min="13" max="13" width="21" style="1" bestFit="1" customWidth="1"/>
    <col min="14" max="18" width="11.42578125" style="1"/>
    <col min="19" max="19" width="21" style="1" bestFit="1" customWidth="1"/>
    <col min="20" max="16384" width="11.42578125" style="1"/>
  </cols>
  <sheetData>
    <row r="5" spans="1:19" ht="15" customHeight="1">
      <c r="K5"/>
      <c r="L5"/>
      <c r="M5"/>
      <c r="N5"/>
      <c r="O5"/>
      <c r="P5"/>
      <c r="Q5"/>
      <c r="R5"/>
      <c r="S5"/>
    </row>
    <row r="6" spans="1:19" ht="15" customHeight="1">
      <c r="K6"/>
      <c r="L6"/>
      <c r="M6"/>
      <c r="N6"/>
      <c r="O6"/>
      <c r="P6"/>
      <c r="Q6"/>
      <c r="R6"/>
      <c r="S6"/>
    </row>
    <row r="7" spans="1:19" ht="15" customHeight="1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19" ht="15" customHeight="1">
      <c r="A8" s="78" t="str">
        <f>+OPERACIONES_VOLUMEN_ML_062023!A8</f>
        <v>Datos al 30/06/2023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19" ht="15" customHeight="1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19" ht="15" customHeight="1">
      <c r="C10" s="2"/>
      <c r="E10" s="79" t="s">
        <v>3</v>
      </c>
      <c r="F10" s="79"/>
      <c r="G10" s="82" t="s">
        <v>4</v>
      </c>
      <c r="H10" s="82"/>
      <c r="I10"/>
      <c r="K10"/>
      <c r="L10"/>
      <c r="M10"/>
      <c r="N10"/>
      <c r="O10"/>
      <c r="P10"/>
      <c r="Q10"/>
      <c r="R10"/>
      <c r="S10"/>
    </row>
    <row r="11" spans="1:19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19" ht="15" customHeight="1">
      <c r="C12" s="22" t="s">
        <v>7</v>
      </c>
      <c r="D12" s="22" t="s">
        <v>43</v>
      </c>
      <c r="E12" s="18">
        <v>3</v>
      </c>
      <c r="F12" s="19"/>
      <c r="G12" s="18">
        <v>1268905250</v>
      </c>
      <c r="H12" s="19"/>
      <c r="I12"/>
      <c r="J12"/>
      <c r="K12"/>
      <c r="L12"/>
      <c r="M12"/>
      <c r="N12"/>
      <c r="O12"/>
      <c r="P12"/>
      <c r="Q12"/>
      <c r="R12"/>
      <c r="S12"/>
    </row>
    <row r="13" spans="1:19" ht="15" customHeight="1">
      <c r="C13" s="22" t="s">
        <v>19</v>
      </c>
      <c r="D13" s="22" t="s">
        <v>44</v>
      </c>
      <c r="E13" s="18">
        <v>8</v>
      </c>
      <c r="F13" s="19"/>
      <c r="G13" s="18">
        <v>21807419900</v>
      </c>
      <c r="H13" s="19"/>
      <c r="I13"/>
      <c r="J13"/>
      <c r="K13"/>
      <c r="L13"/>
      <c r="M13"/>
      <c r="N13"/>
      <c r="O13"/>
      <c r="P13"/>
      <c r="Q13"/>
      <c r="R13"/>
      <c r="S13"/>
    </row>
    <row r="14" spans="1:19" ht="15" customHeight="1">
      <c r="C14" s="22" t="s">
        <v>8</v>
      </c>
      <c r="D14" s="22" t="s">
        <v>45</v>
      </c>
      <c r="E14" s="18">
        <v>35</v>
      </c>
      <c r="F14" s="19"/>
      <c r="G14" s="18">
        <v>84020837686</v>
      </c>
      <c r="H14" s="19"/>
      <c r="I14"/>
      <c r="J14"/>
      <c r="K14"/>
      <c r="L14"/>
      <c r="M14"/>
      <c r="N14"/>
      <c r="O14"/>
      <c r="P14"/>
      <c r="Q14"/>
      <c r="R14"/>
      <c r="S14"/>
    </row>
    <row r="15" spans="1:19" ht="15" customHeight="1">
      <c r="C15" s="22" t="s">
        <v>9</v>
      </c>
      <c r="D15" s="22" t="s">
        <v>46</v>
      </c>
      <c r="E15" s="18">
        <v>18</v>
      </c>
      <c r="F15" s="19">
        <v>2</v>
      </c>
      <c r="G15" s="18">
        <v>27556458623</v>
      </c>
      <c r="H15" s="19">
        <v>1431364477</v>
      </c>
      <c r="I15"/>
      <c r="J15"/>
      <c r="K15"/>
      <c r="L15"/>
      <c r="M15"/>
      <c r="N15"/>
      <c r="O15"/>
      <c r="P15"/>
      <c r="Q15"/>
      <c r="R15"/>
      <c r="S15"/>
    </row>
    <row r="16" spans="1:19" ht="15" customHeight="1">
      <c r="C16" s="22" t="s">
        <v>10</v>
      </c>
      <c r="D16" s="22" t="s">
        <v>47</v>
      </c>
      <c r="E16" s="18">
        <v>1</v>
      </c>
      <c r="F16" s="19"/>
      <c r="G16" s="18">
        <v>730519776</v>
      </c>
      <c r="H16" s="19"/>
      <c r="I16"/>
      <c r="J16"/>
      <c r="K16"/>
      <c r="L16"/>
      <c r="M16"/>
      <c r="N16"/>
      <c r="O16"/>
      <c r="P16"/>
      <c r="Q16"/>
      <c r="R16"/>
      <c r="S16"/>
    </row>
    <row r="17" spans="3:19" ht="15" customHeight="1">
      <c r="C17" s="22" t="s">
        <v>11</v>
      </c>
      <c r="D17" s="22" t="s">
        <v>48</v>
      </c>
      <c r="E17" s="18">
        <v>17</v>
      </c>
      <c r="F17" s="19"/>
      <c r="G17" s="18">
        <v>24931183045</v>
      </c>
      <c r="H17" s="19"/>
      <c r="I17"/>
      <c r="J17"/>
      <c r="K17"/>
      <c r="L17"/>
      <c r="M17"/>
      <c r="N17"/>
      <c r="O17"/>
      <c r="P17"/>
      <c r="Q17"/>
      <c r="R17"/>
      <c r="S17"/>
    </row>
    <row r="18" spans="3:19" ht="15" customHeight="1">
      <c r="C18" s="22" t="s">
        <v>12</v>
      </c>
      <c r="D18" s="22" t="s">
        <v>49</v>
      </c>
      <c r="E18" s="18">
        <v>46</v>
      </c>
      <c r="F18" s="19">
        <v>10</v>
      </c>
      <c r="G18" s="18">
        <v>70511914475</v>
      </c>
      <c r="H18" s="19">
        <v>1403994901</v>
      </c>
      <c r="I18"/>
      <c r="J18"/>
      <c r="K18"/>
      <c r="L18"/>
      <c r="M18"/>
      <c r="N18"/>
      <c r="O18"/>
      <c r="P18"/>
      <c r="Q18"/>
      <c r="R18"/>
      <c r="S18"/>
    </row>
    <row r="19" spans="3:19" ht="15" customHeight="1">
      <c r="C19" s="22" t="s">
        <v>13</v>
      </c>
      <c r="D19" s="22" t="s">
        <v>50</v>
      </c>
      <c r="E19" s="18">
        <v>1</v>
      </c>
      <c r="F19" s="19"/>
      <c r="G19" s="18">
        <v>362681000</v>
      </c>
      <c r="H19" s="19"/>
      <c r="I19"/>
      <c r="J19"/>
      <c r="K19"/>
      <c r="L19"/>
      <c r="M19"/>
      <c r="N19"/>
      <c r="O19"/>
      <c r="P19"/>
      <c r="Q19"/>
      <c r="R19"/>
      <c r="S19"/>
    </row>
    <row r="20" spans="3:19" ht="15" customHeight="1">
      <c r="C20" s="22" t="s">
        <v>14</v>
      </c>
      <c r="D20" s="22" t="s">
        <v>51</v>
      </c>
      <c r="E20" s="18">
        <v>1</v>
      </c>
      <c r="F20" s="19"/>
      <c r="G20" s="18">
        <v>363302500</v>
      </c>
      <c r="H20" s="19"/>
      <c r="I20"/>
      <c r="J20"/>
      <c r="K20"/>
      <c r="L20"/>
      <c r="M20"/>
      <c r="N20"/>
      <c r="O20"/>
      <c r="P20"/>
      <c r="Q20"/>
      <c r="R20"/>
      <c r="S20"/>
    </row>
    <row r="21" spans="3:19" ht="15" customHeight="1">
      <c r="C21" s="22" t="s">
        <v>15</v>
      </c>
      <c r="D21" s="22" t="s">
        <v>52</v>
      </c>
      <c r="E21" s="18">
        <v>2</v>
      </c>
      <c r="F21" s="19">
        <v>1</v>
      </c>
      <c r="G21" s="18">
        <v>783960840</v>
      </c>
      <c r="H21" s="19">
        <v>101321500</v>
      </c>
      <c r="I21"/>
      <c r="J21"/>
      <c r="K21"/>
      <c r="L21"/>
      <c r="M21"/>
      <c r="N21"/>
      <c r="O21"/>
      <c r="P21"/>
      <c r="Q21"/>
      <c r="R21"/>
      <c r="S21"/>
    </row>
    <row r="22" spans="3:19" ht="15" customHeight="1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</row>
    <row r="23" spans="3:19" ht="15" customHeight="1">
      <c r="C23" s="22" t="s">
        <v>17</v>
      </c>
      <c r="D23" s="22" t="s">
        <v>54</v>
      </c>
      <c r="E23" s="18">
        <v>3</v>
      </c>
      <c r="F23" s="19"/>
      <c r="G23" s="18">
        <v>916361950</v>
      </c>
      <c r="H23" s="19"/>
      <c r="I23"/>
      <c r="J23"/>
      <c r="K23"/>
      <c r="L23"/>
      <c r="M23"/>
      <c r="N23"/>
      <c r="O23"/>
      <c r="P23"/>
      <c r="Q23"/>
      <c r="R23"/>
      <c r="S23"/>
    </row>
    <row r="24" spans="3:19" ht="15" customHeight="1">
      <c r="C24" s="24" t="s">
        <v>28</v>
      </c>
      <c r="D24" s="24" t="s">
        <v>55</v>
      </c>
      <c r="E24" s="18">
        <v>460</v>
      </c>
      <c r="F24" s="19">
        <v>37</v>
      </c>
      <c r="G24" s="18">
        <v>432270039430.26001</v>
      </c>
      <c r="H24" s="19">
        <v>8126478013</v>
      </c>
      <c r="I24"/>
      <c r="J24"/>
      <c r="K24"/>
      <c r="L24"/>
      <c r="M24"/>
      <c r="N24"/>
      <c r="O24"/>
      <c r="P24"/>
      <c r="Q24"/>
      <c r="R24"/>
      <c r="S24"/>
    </row>
    <row r="25" spans="3:19" ht="15" customHeight="1">
      <c r="C25" s="24" t="s">
        <v>29</v>
      </c>
      <c r="D25" s="24" t="s">
        <v>56</v>
      </c>
      <c r="E25" s="18">
        <v>3</v>
      </c>
      <c r="F25" s="19"/>
      <c r="G25" s="18">
        <v>1291498780</v>
      </c>
      <c r="H25" s="19"/>
      <c r="I25"/>
      <c r="J25"/>
      <c r="K25"/>
      <c r="L25"/>
      <c r="M25"/>
      <c r="N25"/>
      <c r="O25"/>
      <c r="P25"/>
      <c r="Q25"/>
      <c r="R25"/>
      <c r="S25"/>
    </row>
    <row r="26" spans="3:19" ht="15" customHeight="1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</row>
    <row r="27" spans="3:19" ht="15" customHeight="1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</row>
    <row r="28" spans="3:19" ht="15" customHeight="1">
      <c r="C28" s="24" t="s">
        <v>32</v>
      </c>
      <c r="D28" s="24" t="s">
        <v>59</v>
      </c>
      <c r="E28" s="18">
        <v>1</v>
      </c>
      <c r="F28" s="19"/>
      <c r="G28" s="18">
        <v>326314350</v>
      </c>
      <c r="H28" s="19"/>
      <c r="I28"/>
      <c r="J28"/>
      <c r="K28"/>
      <c r="L28"/>
      <c r="M28"/>
      <c r="N28"/>
      <c r="O28"/>
      <c r="P28"/>
      <c r="Q28"/>
      <c r="R28"/>
      <c r="S28"/>
    </row>
    <row r="29" spans="3:19" ht="15" customHeight="1">
      <c r="C29" s="24" t="s">
        <v>18</v>
      </c>
      <c r="D29" s="24" t="s">
        <v>60</v>
      </c>
      <c r="E29" s="18">
        <v>5</v>
      </c>
      <c r="F29" s="19">
        <v>1</v>
      </c>
      <c r="G29" s="18">
        <v>7273331933</v>
      </c>
      <c r="H29" s="19">
        <v>507381700</v>
      </c>
      <c r="I29"/>
      <c r="J29"/>
      <c r="K29"/>
      <c r="L29"/>
      <c r="M29"/>
      <c r="N29"/>
      <c r="O29"/>
      <c r="P29"/>
      <c r="Q29"/>
      <c r="R29"/>
      <c r="S29"/>
    </row>
    <row r="30" spans="3:19" ht="15" customHeight="1">
      <c r="C30" s="23" t="s">
        <v>33</v>
      </c>
      <c r="D30" s="23" t="s">
        <v>61</v>
      </c>
      <c r="E30" s="18">
        <v>185</v>
      </c>
      <c r="F30" s="19">
        <v>25</v>
      </c>
      <c r="G30" s="18">
        <v>247315403379</v>
      </c>
      <c r="H30" s="19">
        <v>13865516331</v>
      </c>
      <c r="I30"/>
      <c r="J30"/>
      <c r="K30"/>
      <c r="L30"/>
      <c r="M30"/>
      <c r="N30"/>
      <c r="O30"/>
      <c r="P30"/>
      <c r="Q30"/>
      <c r="R30"/>
      <c r="S30"/>
    </row>
    <row r="31" spans="3:19" ht="15" customHeight="1">
      <c r="C31" s="23" t="s">
        <v>34</v>
      </c>
      <c r="D31" s="23" t="s">
        <v>62</v>
      </c>
      <c r="E31" s="18">
        <v>179</v>
      </c>
      <c r="F31" s="19">
        <v>41</v>
      </c>
      <c r="G31" s="18">
        <v>135905926766.8</v>
      </c>
      <c r="H31" s="19">
        <v>14729578280</v>
      </c>
      <c r="I31"/>
      <c r="J31"/>
      <c r="K31"/>
      <c r="L31"/>
      <c r="M31"/>
      <c r="N31"/>
      <c r="O31"/>
      <c r="P31"/>
      <c r="Q31"/>
      <c r="R31"/>
      <c r="S31"/>
    </row>
    <row r="32" spans="3:19" ht="15" customHeight="1">
      <c r="C32" s="23" t="s">
        <v>35</v>
      </c>
      <c r="D32" s="23" t="s">
        <v>63</v>
      </c>
      <c r="E32" s="18">
        <v>168</v>
      </c>
      <c r="F32" s="19">
        <v>25</v>
      </c>
      <c r="G32" s="18">
        <v>229967349559</v>
      </c>
      <c r="H32" s="19">
        <v>7624690764</v>
      </c>
      <c r="I32"/>
      <c r="J32"/>
      <c r="K32"/>
      <c r="L32"/>
      <c r="M32"/>
      <c r="N32"/>
      <c r="O32"/>
      <c r="P32"/>
      <c r="Q32"/>
      <c r="R32"/>
      <c r="S32"/>
    </row>
    <row r="33" spans="1:19" ht="15" customHeight="1">
      <c r="C33" s="23" t="s">
        <v>36</v>
      </c>
      <c r="D33" s="23" t="s">
        <v>64</v>
      </c>
      <c r="E33" s="18">
        <v>22</v>
      </c>
      <c r="F33" s="19">
        <v>7</v>
      </c>
      <c r="G33" s="18">
        <v>36409004940</v>
      </c>
      <c r="H33" s="19">
        <v>1285882600</v>
      </c>
      <c r="I33"/>
      <c r="J33"/>
      <c r="K33"/>
      <c r="L33"/>
      <c r="M33"/>
      <c r="N33"/>
      <c r="O33"/>
      <c r="P33"/>
      <c r="Q33"/>
      <c r="R33"/>
      <c r="S33"/>
    </row>
    <row r="34" spans="1:19" ht="15" customHeight="1">
      <c r="C34" s="23" t="s">
        <v>37</v>
      </c>
      <c r="D34" s="23" t="s">
        <v>65</v>
      </c>
      <c r="E34" s="18">
        <v>32</v>
      </c>
      <c r="F34" s="19">
        <v>7</v>
      </c>
      <c r="G34" s="18">
        <v>27949357740</v>
      </c>
      <c r="H34" s="19">
        <v>3638730093</v>
      </c>
      <c r="I34"/>
      <c r="J34"/>
      <c r="K34"/>
      <c r="L34"/>
      <c r="M34"/>
      <c r="N34"/>
      <c r="O34"/>
      <c r="P34"/>
      <c r="Q34"/>
      <c r="R34"/>
      <c r="S34"/>
    </row>
    <row r="35" spans="1:19" ht="15" customHeight="1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</row>
    <row r="36" spans="1:19" ht="15" customHeight="1">
      <c r="C36" s="23" t="s">
        <v>38</v>
      </c>
      <c r="D36" s="23" t="s">
        <v>67</v>
      </c>
      <c r="E36" s="18">
        <v>3</v>
      </c>
      <c r="F36" s="19"/>
      <c r="G36" s="18">
        <v>543623250</v>
      </c>
      <c r="H36" s="19"/>
      <c r="I36"/>
      <c r="J36"/>
      <c r="K36"/>
      <c r="L36"/>
      <c r="M36"/>
      <c r="N36"/>
      <c r="O36"/>
      <c r="P36"/>
      <c r="Q36"/>
      <c r="R36"/>
    </row>
    <row r="37" spans="1:19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</row>
    <row r="38" spans="1:19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</row>
    <row r="39" spans="1:19" ht="15" customHeight="1">
      <c r="C39" s="36" t="s">
        <v>75</v>
      </c>
      <c r="D39" s="23" t="s">
        <v>69</v>
      </c>
      <c r="E39" s="18"/>
      <c r="F39" s="19">
        <v>2</v>
      </c>
      <c r="G39" s="18"/>
      <c r="H39" s="19">
        <v>433766400</v>
      </c>
      <c r="I39"/>
      <c r="J39"/>
      <c r="K39"/>
      <c r="L39"/>
      <c r="M39"/>
      <c r="N39"/>
      <c r="O39"/>
      <c r="P39"/>
      <c r="Q39"/>
      <c r="R39"/>
    </row>
    <row r="40" spans="1:19" ht="15" customHeight="1">
      <c r="A40" s="14"/>
      <c r="D40" s="15"/>
      <c r="E40" s="14"/>
      <c r="F40" s="14"/>
      <c r="G40" s="14"/>
      <c r="H40" s="14"/>
    </row>
    <row r="41" spans="1:19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9" ht="15" customHeight="1">
      <c r="A42" s="20"/>
      <c r="B42" s="20"/>
      <c r="C42" s="20"/>
      <c r="D42" s="20"/>
      <c r="E42" s="20"/>
      <c r="F42" s="20"/>
      <c r="G42" s="20"/>
      <c r="H42" s="20"/>
    </row>
    <row r="43" spans="1:19" ht="15" customHeight="1">
      <c r="A43" s="7"/>
      <c r="B43" s="8"/>
      <c r="C43" s="2"/>
      <c r="D43" s="2"/>
      <c r="E43" s="9"/>
    </row>
    <row r="44" spans="1:19" ht="15" customHeight="1">
      <c r="A44" s="7"/>
      <c r="B44" s="8"/>
      <c r="C44" s="2"/>
      <c r="D44" s="2"/>
      <c r="E44" s="9"/>
    </row>
    <row r="45" spans="1:19" ht="15" customHeight="1">
      <c r="A45" s="7"/>
      <c r="B45" s="8"/>
      <c r="C45" s="2"/>
      <c r="D45" s="2"/>
      <c r="E45" s="9"/>
    </row>
    <row r="46" spans="1:19" ht="15" customHeight="1">
      <c r="A46" s="7"/>
      <c r="B46" s="8"/>
      <c r="C46" s="2"/>
      <c r="D46" s="2"/>
      <c r="E46" s="9"/>
    </row>
    <row r="47" spans="1:19" ht="15" customHeight="1">
      <c r="A47" s="7"/>
      <c r="B47" s="8"/>
      <c r="C47" s="2"/>
      <c r="D47" s="2"/>
      <c r="E47" s="9"/>
    </row>
    <row r="48" spans="1:19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3F92D-F4C0-4EBB-92DF-3EFAAE6E0BFD}">
  <sheetPr codeName="Hoja209">
    <tabColor theme="6" tint="-0.249977111117893"/>
  </sheetPr>
  <dimension ref="A4:N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4" spans="1:14" ht="15" customHeight="1">
      <c r="K4"/>
      <c r="L4"/>
      <c r="M4"/>
      <c r="N4"/>
    </row>
    <row r="5" spans="1:14" ht="15" customHeight="1">
      <c r="K5"/>
      <c r="L5"/>
      <c r="M5"/>
      <c r="N5"/>
    </row>
    <row r="6" spans="1:14" ht="15" customHeight="1">
      <c r="K6"/>
      <c r="L6"/>
      <c r="M6"/>
      <c r="N6"/>
    </row>
    <row r="7" spans="1:14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</row>
    <row r="8" spans="1:14" ht="15" customHeight="1">
      <c r="A8" s="78" t="s">
        <v>136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>
      <c r="C9" s="3"/>
      <c r="H9" s="6" t="s">
        <v>0</v>
      </c>
      <c r="I9" s="6" t="s">
        <v>1</v>
      </c>
      <c r="K9"/>
      <c r="L9"/>
      <c r="M9"/>
      <c r="N9"/>
    </row>
    <row r="10" spans="1:14" ht="15" customHeight="1">
      <c r="C10" s="3"/>
      <c r="E10" s="9"/>
      <c r="F10" s="22" t="s">
        <v>7</v>
      </c>
      <c r="G10" s="22" t="s">
        <v>43</v>
      </c>
      <c r="H10" s="33">
        <v>5.5410115161898998</v>
      </c>
      <c r="I10" s="33"/>
      <c r="K10"/>
      <c r="L10"/>
      <c r="M10"/>
      <c r="N10"/>
    </row>
    <row r="11" spans="1:14" ht="15" customHeight="1">
      <c r="C11" s="3"/>
      <c r="E11" s="9"/>
      <c r="F11" s="22" t="s">
        <v>19</v>
      </c>
      <c r="G11" s="22" t="s">
        <v>44</v>
      </c>
      <c r="H11" s="33">
        <v>5.9272445820433397</v>
      </c>
      <c r="I11" s="33"/>
      <c r="K11"/>
      <c r="L11"/>
      <c r="M11"/>
      <c r="N11"/>
    </row>
    <row r="12" spans="1:14" ht="15" customHeight="1">
      <c r="E12" s="9"/>
      <c r="F12" s="22" t="s">
        <v>8</v>
      </c>
      <c r="G12" s="22" t="s">
        <v>45</v>
      </c>
      <c r="H12" s="33">
        <v>6.3156692078487797</v>
      </c>
      <c r="I12" s="33"/>
      <c r="K12"/>
      <c r="L12"/>
      <c r="M12"/>
      <c r="N12"/>
    </row>
    <row r="13" spans="1:14" ht="15" customHeight="1">
      <c r="E13" s="9"/>
      <c r="F13" s="22" t="s">
        <v>9</v>
      </c>
      <c r="G13" s="22" t="s">
        <v>46</v>
      </c>
      <c r="H13" s="33">
        <v>5.9279187869022998</v>
      </c>
      <c r="I13" s="33">
        <v>4.7782848286593103</v>
      </c>
      <c r="K13"/>
      <c r="L13"/>
      <c r="M13"/>
      <c r="N13"/>
    </row>
    <row r="14" spans="1:14" ht="15" customHeight="1">
      <c r="E14" s="9"/>
      <c r="F14" s="22" t="s">
        <v>10</v>
      </c>
      <c r="G14" s="22" t="s">
        <v>47</v>
      </c>
      <c r="H14" s="33">
        <v>5.3940259740259702</v>
      </c>
      <c r="I14" s="33"/>
      <c r="K14"/>
      <c r="L14"/>
      <c r="M14"/>
      <c r="N14"/>
    </row>
    <row r="15" spans="1:14" ht="15" customHeight="1">
      <c r="E15" s="9"/>
      <c r="F15" s="22" t="s">
        <v>11</v>
      </c>
      <c r="G15" s="22" t="s">
        <v>48</v>
      </c>
      <c r="H15" s="33">
        <v>5.9251258643132703</v>
      </c>
      <c r="I15" s="33">
        <v>2</v>
      </c>
      <c r="K15"/>
      <c r="L15"/>
      <c r="M15"/>
      <c r="N15"/>
    </row>
    <row r="16" spans="1:14" ht="15" customHeight="1">
      <c r="E16" s="9"/>
      <c r="F16" s="22" t="s">
        <v>12</v>
      </c>
      <c r="G16" s="22" t="s">
        <v>49</v>
      </c>
      <c r="H16" s="33">
        <v>6.36237330824087</v>
      </c>
      <c r="I16" s="33">
        <v>7.2952162843769903</v>
      </c>
      <c r="K16"/>
      <c r="L16"/>
      <c r="M16"/>
      <c r="N16"/>
    </row>
    <row r="17" spans="5:14" ht="15" customHeight="1">
      <c r="E17" s="9"/>
      <c r="F17" s="22" t="s">
        <v>13</v>
      </c>
      <c r="G17" s="22" t="s">
        <v>50</v>
      </c>
      <c r="H17" s="33">
        <v>6.5040080160320599</v>
      </c>
      <c r="I17" s="33"/>
      <c r="K17"/>
      <c r="L17"/>
      <c r="M17"/>
      <c r="N17"/>
    </row>
    <row r="18" spans="5:14" ht="15" customHeight="1">
      <c r="E18" s="9"/>
      <c r="F18" s="22" t="s">
        <v>14</v>
      </c>
      <c r="G18" s="22" t="s">
        <v>51</v>
      </c>
      <c r="H18" s="33">
        <v>3.5</v>
      </c>
      <c r="I18" s="33"/>
      <c r="K18"/>
      <c r="L18"/>
      <c r="M18"/>
      <c r="N18"/>
    </row>
    <row r="19" spans="5:14" ht="15" customHeight="1">
      <c r="E19" s="9"/>
      <c r="F19" s="22" t="s">
        <v>15</v>
      </c>
      <c r="G19" s="22" t="s">
        <v>52</v>
      </c>
      <c r="H19" s="33">
        <v>7</v>
      </c>
      <c r="I19" s="33">
        <v>8</v>
      </c>
      <c r="K19"/>
      <c r="L19"/>
      <c r="M19"/>
      <c r="N19"/>
    </row>
    <row r="20" spans="5:14" ht="15" customHeight="1">
      <c r="E20" s="9"/>
      <c r="F20" s="22" t="s">
        <v>16</v>
      </c>
      <c r="G20" s="22" t="s">
        <v>53</v>
      </c>
      <c r="H20" s="33">
        <v>6.25</v>
      </c>
      <c r="I20" s="33"/>
      <c r="K20"/>
      <c r="L20"/>
      <c r="M20"/>
      <c r="N20"/>
    </row>
    <row r="21" spans="5:14" ht="15" customHeight="1">
      <c r="E21" s="9"/>
      <c r="F21" s="22" t="s">
        <v>17</v>
      </c>
      <c r="G21" s="22" t="s">
        <v>54</v>
      </c>
      <c r="H21" s="33">
        <v>6.5948237168664097</v>
      </c>
      <c r="I21" s="33"/>
      <c r="K21"/>
      <c r="L21"/>
      <c r="M21"/>
      <c r="N21"/>
    </row>
    <row r="22" spans="5:14" ht="15" customHeight="1">
      <c r="E22" s="9"/>
      <c r="F22" s="24" t="s">
        <v>28</v>
      </c>
      <c r="G22" s="24" t="s">
        <v>55</v>
      </c>
      <c r="H22" s="25">
        <v>8.1486739138542603</v>
      </c>
      <c r="I22" s="25">
        <v>9.8532875827288393</v>
      </c>
      <c r="K22"/>
      <c r="L22"/>
      <c r="M22"/>
      <c r="N22"/>
    </row>
    <row r="23" spans="5:14" ht="15" customHeight="1">
      <c r="F23" s="24" t="s">
        <v>29</v>
      </c>
      <c r="G23" s="24" t="s">
        <v>56</v>
      </c>
      <c r="H23" s="25">
        <v>7.9901487254021299</v>
      </c>
      <c r="I23" s="25"/>
      <c r="K23"/>
      <c r="L23"/>
      <c r="M23"/>
      <c r="N23"/>
    </row>
    <row r="24" spans="5:14" ht="15" customHeight="1">
      <c r="F24" s="24" t="s">
        <v>30</v>
      </c>
      <c r="G24" s="24" t="s">
        <v>57</v>
      </c>
      <c r="H24" s="25"/>
      <c r="I24" s="25">
        <v>9.7723132969034605</v>
      </c>
      <c r="K24"/>
      <c r="L24"/>
      <c r="M24"/>
      <c r="N24"/>
    </row>
    <row r="25" spans="5:14" ht="15" customHeight="1">
      <c r="F25" s="24" t="s">
        <v>31</v>
      </c>
      <c r="G25" s="24" t="s">
        <v>58</v>
      </c>
      <c r="H25" s="25">
        <v>7.1975672594281699</v>
      </c>
      <c r="I25" s="25">
        <v>8.9175101214574894</v>
      </c>
      <c r="K25"/>
      <c r="L25"/>
      <c r="M25"/>
      <c r="N25"/>
    </row>
    <row r="26" spans="5:14" ht="15" customHeight="1">
      <c r="F26" s="24" t="s">
        <v>32</v>
      </c>
      <c r="G26" s="24" t="s">
        <v>59</v>
      </c>
      <c r="H26" s="25">
        <v>8.9444444444444393</v>
      </c>
      <c r="I26" s="25">
        <v>10.25</v>
      </c>
      <c r="K26"/>
      <c r="L26"/>
      <c r="M26"/>
      <c r="N26"/>
    </row>
    <row r="27" spans="5:14" ht="15" customHeight="1">
      <c r="F27" s="24" t="s">
        <v>18</v>
      </c>
      <c r="G27" s="24" t="s">
        <v>60</v>
      </c>
      <c r="H27" s="25">
        <v>8.5706644168189108</v>
      </c>
      <c r="I27" s="25">
        <v>10.353708698584001</v>
      </c>
      <c r="K27"/>
      <c r="L27"/>
      <c r="M27"/>
      <c r="N27"/>
    </row>
    <row r="28" spans="5:14" ht="15" customHeight="1">
      <c r="F28" s="23" t="s">
        <v>33</v>
      </c>
      <c r="G28" s="23" t="s">
        <v>61</v>
      </c>
      <c r="H28" s="38">
        <v>8.7249485289148794</v>
      </c>
      <c r="I28" s="38">
        <v>9.9702872201331303</v>
      </c>
      <c r="K28"/>
      <c r="L28"/>
      <c r="M28"/>
      <c r="N28"/>
    </row>
    <row r="29" spans="5:14" ht="15" customHeight="1">
      <c r="F29" s="23" t="s">
        <v>34</v>
      </c>
      <c r="G29" s="23" t="s">
        <v>62</v>
      </c>
      <c r="H29" s="38">
        <v>8.91946335501253</v>
      </c>
      <c r="I29" s="38">
        <v>10.3755308231868</v>
      </c>
      <c r="K29"/>
      <c r="L29"/>
      <c r="M29"/>
      <c r="N29"/>
    </row>
    <row r="30" spans="5:14" ht="15" customHeight="1">
      <c r="F30" s="23" t="s">
        <v>35</v>
      </c>
      <c r="G30" s="23" t="s">
        <v>63</v>
      </c>
      <c r="H30" s="38">
        <v>9.6534903629634599</v>
      </c>
      <c r="I30" s="38">
        <v>10.356100589675201</v>
      </c>
      <c r="K30"/>
      <c r="L30"/>
      <c r="M30"/>
      <c r="N30"/>
    </row>
    <row r="31" spans="5:14" ht="15" customHeight="1">
      <c r="F31" s="23" t="s">
        <v>36</v>
      </c>
      <c r="G31" s="23" t="s">
        <v>64</v>
      </c>
      <c r="H31" s="38">
        <v>8.7971872885404299</v>
      </c>
      <c r="I31" s="38">
        <v>10.074945856307499</v>
      </c>
      <c r="K31"/>
      <c r="L31"/>
      <c r="M31"/>
      <c r="N31"/>
    </row>
    <row r="32" spans="5:14" ht="15" customHeight="1">
      <c r="F32" s="23" t="s">
        <v>37</v>
      </c>
      <c r="G32" s="23" t="s">
        <v>65</v>
      </c>
      <c r="H32" s="38">
        <v>10.082397611122</v>
      </c>
      <c r="I32" s="38">
        <v>10.2716714118973</v>
      </c>
      <c r="K32"/>
      <c r="L32"/>
      <c r="M32"/>
      <c r="N32"/>
    </row>
    <row r="33" spans="1:14" ht="15" customHeight="1">
      <c r="F33" s="23" t="s">
        <v>42</v>
      </c>
      <c r="G33" s="23" t="s">
        <v>66</v>
      </c>
      <c r="H33" s="38">
        <v>9.8000000000000007</v>
      </c>
      <c r="I33" s="38"/>
      <c r="K33"/>
      <c r="L33"/>
      <c r="M33"/>
      <c r="N33"/>
    </row>
    <row r="34" spans="1:14" ht="15" customHeight="1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>
      <c r="F35" s="23" t="s">
        <v>39</v>
      </c>
      <c r="G35" s="23" t="s">
        <v>68</v>
      </c>
      <c r="H35" s="38">
        <v>8</v>
      </c>
      <c r="I35" s="38"/>
      <c r="K35"/>
      <c r="L35"/>
      <c r="M35"/>
      <c r="N35"/>
    </row>
    <row r="36" spans="1:14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7.9948780487804898</v>
      </c>
      <c r="I36" s="38"/>
      <c r="K36"/>
      <c r="L36"/>
      <c r="M36"/>
      <c r="N36"/>
    </row>
    <row r="37" spans="1:14" ht="15" customHeight="1">
      <c r="F37" s="36" t="s">
        <v>75</v>
      </c>
      <c r="G37" s="36" t="s">
        <v>69</v>
      </c>
      <c r="H37" s="38">
        <v>7.16</v>
      </c>
      <c r="I37" s="38">
        <v>9.85</v>
      </c>
      <c r="K37"/>
      <c r="L37"/>
      <c r="M37"/>
      <c r="N37"/>
    </row>
    <row r="38" spans="1:14" ht="15" customHeight="1">
      <c r="H38" s="44"/>
      <c r="I38" s="44"/>
      <c r="K38"/>
      <c r="L38"/>
      <c r="M38"/>
      <c r="N38"/>
    </row>
    <row r="39" spans="1:14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>
      <c r="A44" s="1" t="s">
        <v>24</v>
      </c>
      <c r="C44" s="1"/>
      <c r="D44" s="1"/>
      <c r="E44" s="1"/>
      <c r="F44" s="1"/>
      <c r="G44" s="1"/>
      <c r="H44" s="1"/>
    </row>
    <row r="45" spans="1:14" ht="15" customHeight="1">
      <c r="A45" s="1" t="s">
        <v>20</v>
      </c>
      <c r="C45" s="1"/>
      <c r="D45" s="1"/>
      <c r="E45" s="1"/>
      <c r="F45" s="1"/>
      <c r="G45" s="1"/>
      <c r="H45" s="1"/>
    </row>
    <row r="46" spans="1:14" ht="15" customHeight="1">
      <c r="C46" s="1"/>
      <c r="D46" s="1"/>
      <c r="E46" s="1"/>
      <c r="F46" s="1"/>
      <c r="G46" s="1"/>
      <c r="H46" s="1"/>
    </row>
    <row r="47" spans="1:14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4BECA-5750-46DB-A3DC-A89A4FE4DABF}">
  <sheetPr codeName="Hoja295">
    <tabColor theme="0" tint="-0.249977111117893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">
        <v>173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 s="71"/>
      <c r="M9" s="71"/>
      <c r="N9" s="72"/>
      <c r="O9" s="72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3.2423822969400402</v>
      </c>
      <c r="I10" s="49"/>
      <c r="J10"/>
      <c r="K10" s="65"/>
      <c r="L10" s="71"/>
      <c r="M10" s="71"/>
      <c r="N10" s="74"/>
      <c r="O10" s="74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3.2500246769704901</v>
      </c>
      <c r="I11" s="49"/>
      <c r="J11"/>
      <c r="K11" s="65"/>
      <c r="L11" s="71"/>
      <c r="M11" s="71"/>
      <c r="N11" s="74"/>
      <c r="O11" s="74"/>
      <c r="P11"/>
    </row>
    <row r="12" spans="1:16" ht="15" customHeight="1">
      <c r="E12" s="9"/>
      <c r="F12" s="22" t="s">
        <v>8</v>
      </c>
      <c r="G12" s="22" t="s">
        <v>45</v>
      </c>
      <c r="H12" s="49">
        <v>3.7318606956429599</v>
      </c>
      <c r="I12" s="49"/>
      <c r="J12"/>
      <c r="K12" s="65"/>
      <c r="L12" s="71"/>
      <c r="M12" s="71"/>
      <c r="N12" s="74"/>
      <c r="O12" s="74"/>
      <c r="P12"/>
    </row>
    <row r="13" spans="1:16" ht="15" customHeight="1">
      <c r="E13" s="9"/>
      <c r="F13" s="22" t="s">
        <v>9</v>
      </c>
      <c r="G13" s="22" t="s">
        <v>46</v>
      </c>
      <c r="H13" s="49">
        <v>3.49810555458691</v>
      </c>
      <c r="I13" s="49">
        <v>4.25</v>
      </c>
      <c r="J13"/>
      <c r="K13" s="65"/>
      <c r="L13" s="71"/>
      <c r="M13" s="71"/>
      <c r="N13" s="74"/>
      <c r="O13" s="74"/>
      <c r="P13"/>
    </row>
    <row r="14" spans="1:16" ht="15" customHeight="1">
      <c r="E14" s="9"/>
      <c r="F14" s="22" t="s">
        <v>10</v>
      </c>
      <c r="G14" s="22" t="s">
        <v>47</v>
      </c>
      <c r="H14" s="49">
        <v>3.4905979836649701</v>
      </c>
      <c r="I14" s="49"/>
      <c r="J14"/>
      <c r="K14" s="65"/>
      <c r="L14" s="71"/>
      <c r="M14" s="71"/>
      <c r="N14" s="74"/>
      <c r="O14" s="74"/>
      <c r="P14"/>
    </row>
    <row r="15" spans="1:16" ht="15" customHeight="1">
      <c r="E15" s="9"/>
      <c r="F15" s="22" t="s">
        <v>11</v>
      </c>
      <c r="G15" s="22" t="s">
        <v>48</v>
      </c>
      <c r="H15" s="49">
        <v>3.78115197600011</v>
      </c>
      <c r="I15" s="49"/>
      <c r="J15"/>
      <c r="K15" s="65"/>
      <c r="L15" s="71"/>
      <c r="M15" s="71"/>
      <c r="N15" s="74"/>
      <c r="O15" s="74"/>
      <c r="P15"/>
    </row>
    <row r="16" spans="1:16" ht="15" customHeight="1">
      <c r="E16" s="9"/>
      <c r="F16" s="22" t="s">
        <v>12</v>
      </c>
      <c r="G16" s="22" t="s">
        <v>49</v>
      </c>
      <c r="H16" s="49">
        <v>3.8429956977461401</v>
      </c>
      <c r="I16" s="49">
        <v>3.25</v>
      </c>
      <c r="J16"/>
      <c r="K16" s="65"/>
      <c r="L16" s="71"/>
      <c r="M16" s="71"/>
      <c r="N16" s="74"/>
      <c r="O16" s="74"/>
      <c r="P16"/>
    </row>
    <row r="17" spans="5:16" ht="15" customHeight="1">
      <c r="E17" s="9"/>
      <c r="F17" s="22" t="s">
        <v>13</v>
      </c>
      <c r="G17" s="22" t="s">
        <v>50</v>
      </c>
      <c r="H17" s="49">
        <v>3.7988435952788202</v>
      </c>
      <c r="I17" s="49"/>
      <c r="J17"/>
      <c r="K17" s="65"/>
      <c r="L17" s="71"/>
      <c r="M17" s="71"/>
      <c r="N17" s="74"/>
      <c r="O17" s="74"/>
      <c r="P17"/>
    </row>
    <row r="18" spans="5:16" ht="15" customHeight="1">
      <c r="E18" s="9"/>
      <c r="F18" s="22" t="s">
        <v>14</v>
      </c>
      <c r="G18" s="22" t="s">
        <v>51</v>
      </c>
      <c r="H18" s="49">
        <v>4.2073934096131698</v>
      </c>
      <c r="I18" s="49"/>
      <c r="J18"/>
      <c r="K18" s="65"/>
      <c r="L18" s="71"/>
      <c r="M18" s="71"/>
      <c r="N18" s="74"/>
      <c r="O18" s="74"/>
      <c r="P18"/>
    </row>
    <row r="19" spans="5:16" ht="15" customHeight="1">
      <c r="E19" s="9"/>
      <c r="F19" s="22" t="s">
        <v>15</v>
      </c>
      <c r="G19" s="22" t="s">
        <v>52</v>
      </c>
      <c r="H19" s="49">
        <v>3.7409854875014301</v>
      </c>
      <c r="I19" s="49"/>
      <c r="J19"/>
      <c r="K19" s="65"/>
      <c r="L19" s="71"/>
      <c r="M19" s="71"/>
      <c r="N19" s="74"/>
      <c r="O19" s="74"/>
      <c r="P19"/>
    </row>
    <row r="20" spans="5:16" ht="15" customHeight="1">
      <c r="E20" s="9"/>
      <c r="F20" s="22" t="s">
        <v>16</v>
      </c>
      <c r="G20" s="22" t="s">
        <v>53</v>
      </c>
      <c r="H20" s="49">
        <v>4.3939358558504402</v>
      </c>
      <c r="I20" s="49"/>
      <c r="J20"/>
      <c r="K20" s="65"/>
      <c r="L20" s="71"/>
      <c r="M20" s="71"/>
      <c r="N20" s="74"/>
      <c r="O20" s="74"/>
      <c r="P20"/>
    </row>
    <row r="21" spans="5:16" ht="15" customHeight="1">
      <c r="E21" s="9"/>
      <c r="F21" s="22" t="s">
        <v>17</v>
      </c>
      <c r="G21" s="22" t="s">
        <v>54</v>
      </c>
      <c r="H21" s="49">
        <v>4</v>
      </c>
      <c r="I21" s="49"/>
      <c r="J21"/>
      <c r="K21" s="65"/>
      <c r="L21" s="71"/>
      <c r="M21" s="71"/>
      <c r="N21" s="74"/>
      <c r="O21" s="74"/>
      <c r="P21"/>
    </row>
    <row r="22" spans="5:16" ht="15" customHeight="1">
      <c r="E22" s="9"/>
      <c r="F22" s="24" t="s">
        <v>28</v>
      </c>
      <c r="G22" s="24" t="s">
        <v>55</v>
      </c>
      <c r="H22" s="50">
        <v>5.2585033159062098</v>
      </c>
      <c r="I22" s="50">
        <v>5.6510520139969804</v>
      </c>
      <c r="J22"/>
      <c r="K22" s="65"/>
      <c r="L22" s="71"/>
      <c r="M22" s="71"/>
      <c r="N22" s="74"/>
      <c r="O22" s="74"/>
      <c r="P22"/>
    </row>
    <row r="23" spans="5:16" ht="15" customHeight="1">
      <c r="F23" s="24" t="s">
        <v>29</v>
      </c>
      <c r="G23" s="24" t="s">
        <v>56</v>
      </c>
      <c r="H23" s="50"/>
      <c r="I23" s="50"/>
      <c r="J23"/>
      <c r="K23" s="65"/>
      <c r="L23" s="71"/>
      <c r="M23" s="71"/>
      <c r="N23" s="74"/>
      <c r="O23" s="74"/>
      <c r="P23"/>
    </row>
    <row r="24" spans="5:16" ht="15" customHeight="1">
      <c r="F24" s="24" t="s">
        <v>30</v>
      </c>
      <c r="G24" s="24" t="s">
        <v>57</v>
      </c>
      <c r="H24" s="50">
        <v>4.9724137780469801</v>
      </c>
      <c r="I24" s="50"/>
      <c r="J24"/>
      <c r="K24" s="65"/>
      <c r="L24" s="71"/>
      <c r="M24" s="71"/>
      <c r="N24" s="74"/>
      <c r="O24" s="74"/>
      <c r="P24"/>
    </row>
    <row r="25" spans="5:16" ht="15" customHeight="1">
      <c r="F25" s="24" t="s">
        <v>31</v>
      </c>
      <c r="G25" s="24" t="s">
        <v>58</v>
      </c>
      <c r="H25" s="50">
        <v>6</v>
      </c>
      <c r="I25" s="50"/>
      <c r="J25"/>
      <c r="K25" s="65"/>
      <c r="L25" s="71"/>
      <c r="M25" s="71"/>
      <c r="N25" s="74"/>
      <c r="O25" s="74"/>
      <c r="P25"/>
    </row>
    <row r="26" spans="5:16" ht="15" customHeight="1">
      <c r="F26" s="24" t="s">
        <v>32</v>
      </c>
      <c r="G26" s="24" t="s">
        <v>59</v>
      </c>
      <c r="H26" s="50"/>
      <c r="I26" s="50"/>
      <c r="J26"/>
      <c r="K26" s="65"/>
      <c r="L26" s="71"/>
      <c r="M26" s="71"/>
      <c r="N26" s="74"/>
      <c r="O26" s="74"/>
      <c r="P26"/>
    </row>
    <row r="27" spans="5:16" ht="15" customHeight="1">
      <c r="F27" s="24" t="s">
        <v>18</v>
      </c>
      <c r="G27" s="24" t="s">
        <v>60</v>
      </c>
      <c r="H27" s="50">
        <v>5</v>
      </c>
      <c r="I27" s="50"/>
      <c r="J27"/>
      <c r="K27" s="65"/>
      <c r="L27" s="71"/>
      <c r="M27" s="71"/>
      <c r="N27" s="74"/>
      <c r="O27" s="74"/>
      <c r="P27"/>
    </row>
    <row r="28" spans="5:16" ht="15" customHeight="1">
      <c r="F28" s="23" t="s">
        <v>33</v>
      </c>
      <c r="G28" s="23" t="s">
        <v>61</v>
      </c>
      <c r="H28" s="51">
        <v>5.8187848542860499</v>
      </c>
      <c r="I28" s="51">
        <v>6.0000572209308096</v>
      </c>
      <c r="J28"/>
      <c r="K28" s="65"/>
      <c r="L28" s="71"/>
      <c r="M28" s="71"/>
      <c r="N28" s="74"/>
      <c r="O28" s="74"/>
      <c r="P28"/>
    </row>
    <row r="29" spans="5:16" ht="15" customHeight="1">
      <c r="F29" s="23" t="s">
        <v>34</v>
      </c>
      <c r="G29" s="23" t="s">
        <v>62</v>
      </c>
      <c r="H29" s="51">
        <v>5.7371281155080496</v>
      </c>
      <c r="I29" s="51">
        <v>6.12922741067052</v>
      </c>
      <c r="J29"/>
      <c r="K29" s="65"/>
      <c r="L29" s="71"/>
      <c r="M29" s="71"/>
      <c r="N29" s="74"/>
      <c r="O29" s="74"/>
      <c r="P29"/>
    </row>
    <row r="30" spans="5:16" ht="15" customHeight="1">
      <c r="F30" s="23" t="s">
        <v>35</v>
      </c>
      <c r="G30" s="23" t="s">
        <v>63</v>
      </c>
      <c r="H30" s="51">
        <v>6.3711909270731697</v>
      </c>
      <c r="I30" s="51">
        <v>6.3529656860315402</v>
      </c>
      <c r="J30"/>
      <c r="K30" s="65"/>
      <c r="L30" s="71"/>
      <c r="M30" s="71"/>
      <c r="N30" s="74"/>
      <c r="O30" s="74"/>
      <c r="P30"/>
    </row>
    <row r="31" spans="5:16" ht="15" customHeight="1">
      <c r="F31" s="23" t="s">
        <v>36</v>
      </c>
      <c r="G31" s="23" t="s">
        <v>64</v>
      </c>
      <c r="H31" s="51">
        <v>6.0395124184720901</v>
      </c>
      <c r="I31" s="51"/>
      <c r="J31"/>
      <c r="K31" s="65"/>
      <c r="L31" s="71"/>
      <c r="M31" s="71"/>
      <c r="N31" s="74"/>
      <c r="O31" s="74"/>
      <c r="P31"/>
    </row>
    <row r="32" spans="5:16" ht="15" customHeight="1">
      <c r="F32" s="23" t="s">
        <v>37</v>
      </c>
      <c r="G32" s="23" t="s">
        <v>65</v>
      </c>
      <c r="H32" s="51">
        <v>5.8313309738612498</v>
      </c>
      <c r="I32" s="51">
        <v>6.5</v>
      </c>
      <c r="J32"/>
      <c r="K32" s="65"/>
      <c r="L32" s="71"/>
      <c r="M32" s="71"/>
      <c r="N32" s="74"/>
      <c r="O32" s="74"/>
      <c r="P32"/>
    </row>
    <row r="33" spans="1:16" ht="15" customHeight="1">
      <c r="F33" s="23" t="s">
        <v>42</v>
      </c>
      <c r="G33" s="23" t="s">
        <v>66</v>
      </c>
      <c r="H33" s="51"/>
      <c r="I33" s="51"/>
      <c r="J33"/>
      <c r="K33" s="65"/>
      <c r="L33" s="71"/>
      <c r="M33" s="71"/>
      <c r="N33" s="74"/>
      <c r="O33" s="74"/>
      <c r="P33"/>
    </row>
    <row r="34" spans="1:16" ht="15" customHeight="1">
      <c r="F34" s="23" t="s">
        <v>38</v>
      </c>
      <c r="G34" s="23" t="s">
        <v>67</v>
      </c>
      <c r="H34" s="51"/>
      <c r="I34" s="51"/>
      <c r="J34"/>
      <c r="K34" s="65"/>
      <c r="L34" s="71"/>
      <c r="M34" s="71"/>
      <c r="N34" s="74"/>
      <c r="O34" s="74"/>
      <c r="P34"/>
    </row>
    <row r="35" spans="1:16" ht="15" customHeight="1">
      <c r="F35" s="23" t="s">
        <v>39</v>
      </c>
      <c r="G35" s="23" t="s">
        <v>68</v>
      </c>
      <c r="H35" s="51">
        <v>5.85</v>
      </c>
      <c r="I35" s="51"/>
      <c r="J35"/>
      <c r="K35" s="65"/>
      <c r="L35" s="71"/>
      <c r="M35" s="71"/>
      <c r="N35" s="74"/>
      <c r="O35" s="74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 s="65"/>
      <c r="L36" s="69"/>
      <c r="M36" s="69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5.85</v>
      </c>
      <c r="I37" s="51"/>
      <c r="J37"/>
      <c r="K37" s="65"/>
      <c r="L37" s="69"/>
      <c r="M37" s="69"/>
      <c r="N37"/>
      <c r="O37"/>
      <c r="P37"/>
    </row>
    <row r="38" spans="1:16" ht="15" customHeight="1">
      <c r="H38" s="45"/>
      <c r="I38" s="45"/>
      <c r="K38" s="65"/>
      <c r="L38" s="69"/>
      <c r="M38" s="69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4E0A-E94F-4906-84AA-BC84871B3712}">
  <sheetPr codeName="Hoja210">
    <tabColor theme="6" tint="-0.249977111117893"/>
  </sheetPr>
  <dimension ref="A5:O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5" spans="1:15" ht="15" customHeight="1">
      <c r="K5"/>
      <c r="L5"/>
      <c r="M5"/>
    </row>
    <row r="6" spans="1:15" ht="15" customHeight="1">
      <c r="K6"/>
      <c r="L6"/>
      <c r="M6"/>
      <c r="N6"/>
      <c r="O6"/>
    </row>
    <row r="7" spans="1:15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>
      <c r="A8" s="78" t="str">
        <f>+CDA_ML_052023!A8</f>
        <v>Datos al 31/05/2023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49">
        <v>3.3957509822699401</v>
      </c>
      <c r="I10" s="49"/>
      <c r="J10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49">
        <v>3.09101041048</v>
      </c>
      <c r="I11" s="49"/>
      <c r="J11"/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49">
        <v>3.06085944087283</v>
      </c>
      <c r="I12" s="49">
        <v>1</v>
      </c>
      <c r="J12"/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49">
        <v>3.6887182725620198</v>
      </c>
      <c r="I13" s="49"/>
      <c r="J13"/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49">
        <v>3.6848620639523602</v>
      </c>
      <c r="I14" s="49"/>
      <c r="J14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49">
        <v>3.5643410327002698</v>
      </c>
      <c r="I15" s="49">
        <v>4.5</v>
      </c>
      <c r="J15"/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49">
        <v>3.29909757093231</v>
      </c>
      <c r="I16" s="49">
        <v>4.4769675063115804</v>
      </c>
      <c r="J16"/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49">
        <v>3.5</v>
      </c>
      <c r="I17" s="49">
        <v>5.0999999999999996</v>
      </c>
      <c r="J17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49">
        <v>4</v>
      </c>
      <c r="I18" s="49"/>
      <c r="J18"/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49">
        <v>4.5449235935449002</v>
      </c>
      <c r="I19" s="49"/>
      <c r="J19"/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49">
        <v>3.2321727485771699</v>
      </c>
      <c r="I20" s="49"/>
      <c r="J20"/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49">
        <v>4.0905789965966299</v>
      </c>
      <c r="I21" s="49"/>
      <c r="J21"/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50">
        <v>5.0421830188789398</v>
      </c>
      <c r="I22" s="50">
        <v>6.0331291247037999</v>
      </c>
      <c r="J22"/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50">
        <v>4.5554671930771402</v>
      </c>
      <c r="I23" s="50"/>
      <c r="J23"/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50">
        <v>4.0569676728271897</v>
      </c>
      <c r="I24" s="50"/>
      <c r="J24"/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50">
        <v>4.25</v>
      </c>
      <c r="I25" s="50"/>
      <c r="J25"/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50">
        <v>5.6077084050251003</v>
      </c>
      <c r="I27" s="50">
        <v>6</v>
      </c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51">
        <v>5.7273596791728396</v>
      </c>
      <c r="I28" s="51">
        <v>5.6198245716533899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51">
        <v>6.0395739020446104</v>
      </c>
      <c r="I29" s="51">
        <v>5.9871326815521604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51">
        <v>6.4560443382952499</v>
      </c>
      <c r="I30" s="51">
        <v>6.1241489178022803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51">
        <v>6.6614070381352004</v>
      </c>
      <c r="I31" s="51">
        <v>6.49641731076873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51">
        <v>6.0905592123655197</v>
      </c>
      <c r="I32" s="51">
        <v>6.1101973915071204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>
        <v>6.5</v>
      </c>
      <c r="I34" s="51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>
      <c r="H38" s="45"/>
      <c r="I38" s="45"/>
      <c r="L38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9DBB5-CC78-4B7A-A8A8-FA9BEE83FCAB}">
  <sheetPr codeName="Hoja211">
    <tabColor theme="6" tint="-0.249977111117893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1" width="11.42578125" style="1"/>
    <col min="12" max="12" width="21" style="1" bestFit="1" customWidth="1"/>
    <col min="13" max="13" width="17.7109375" style="1" bestFit="1" customWidth="1"/>
    <col min="14" max="16384" width="11.42578125" style="1"/>
  </cols>
  <sheetData>
    <row r="3" spans="1:13" ht="15" customHeight="1">
      <c r="J3"/>
      <c r="K3"/>
      <c r="L3"/>
    </row>
    <row r="4" spans="1:13" ht="15" customHeight="1">
      <c r="J4"/>
      <c r="K4"/>
      <c r="L4"/>
    </row>
    <row r="5" spans="1:13" ht="15" customHeight="1">
      <c r="J5"/>
      <c r="K5"/>
      <c r="L5"/>
    </row>
    <row r="6" spans="1:13" ht="15" customHeight="1">
      <c r="J6"/>
      <c r="K6"/>
      <c r="L6"/>
    </row>
    <row r="7" spans="1:13" ht="15" customHeight="1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</row>
    <row r="8" spans="1:13" ht="15" customHeight="1">
      <c r="A8" s="78" t="str">
        <f>+CDA_ME_052023!A8</f>
        <v>Datos al 31/05/2023</v>
      </c>
      <c r="B8" s="78"/>
      <c r="C8" s="78"/>
      <c r="D8" s="78"/>
      <c r="E8" s="78"/>
      <c r="F8" s="78"/>
      <c r="G8" s="78"/>
      <c r="H8" s="78"/>
      <c r="J8"/>
      <c r="K8"/>
      <c r="L8"/>
      <c r="M8"/>
    </row>
    <row r="9" spans="1:13" ht="15" customHeight="1">
      <c r="C9" s="2"/>
      <c r="E9" s="27"/>
      <c r="F9" s="6"/>
      <c r="G9" s="17"/>
      <c r="H9" s="13"/>
      <c r="I9"/>
      <c r="J9"/>
      <c r="K9"/>
      <c r="L9"/>
      <c r="M9"/>
    </row>
    <row r="10" spans="1:13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</row>
    <row r="11" spans="1:13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</row>
    <row r="12" spans="1:13" ht="15" customHeight="1">
      <c r="B12" s="15"/>
      <c r="C12" s="22" t="s">
        <v>7</v>
      </c>
      <c r="D12" s="22" t="s">
        <v>43</v>
      </c>
      <c r="E12" s="18">
        <v>4</v>
      </c>
      <c r="F12" s="19"/>
      <c r="G12" s="18">
        <v>2305450000</v>
      </c>
      <c r="H12" s="19"/>
      <c r="I12"/>
      <c r="J12"/>
      <c r="K12"/>
      <c r="L12"/>
      <c r="M12"/>
    </row>
    <row r="13" spans="1:13" ht="15" customHeight="1">
      <c r="B13" s="15"/>
      <c r="C13" s="22" t="s">
        <v>19</v>
      </c>
      <c r="D13" s="22" t="s">
        <v>44</v>
      </c>
      <c r="E13" s="18">
        <v>6</v>
      </c>
      <c r="F13" s="19"/>
      <c r="G13" s="18">
        <v>6460000000</v>
      </c>
      <c r="H13" s="19"/>
      <c r="I13"/>
      <c r="J13"/>
      <c r="K13"/>
      <c r="L13"/>
      <c r="M13"/>
    </row>
    <row r="14" spans="1:13" ht="15" customHeight="1">
      <c r="B14" s="15"/>
      <c r="C14" s="22" t="s">
        <v>8</v>
      </c>
      <c r="D14" s="22" t="s">
        <v>45</v>
      </c>
      <c r="E14" s="18">
        <v>30</v>
      </c>
      <c r="F14" s="19"/>
      <c r="G14" s="18">
        <v>18927441225</v>
      </c>
      <c r="H14" s="19"/>
      <c r="I14"/>
      <c r="J14"/>
      <c r="K14"/>
      <c r="L14"/>
      <c r="M14"/>
    </row>
    <row r="15" spans="1:13" ht="15" customHeight="1">
      <c r="B15" s="15"/>
      <c r="C15" s="22" t="s">
        <v>9</v>
      </c>
      <c r="D15" s="22" t="s">
        <v>46</v>
      </c>
      <c r="E15" s="18">
        <v>27</v>
      </c>
      <c r="F15" s="19">
        <v>2</v>
      </c>
      <c r="G15" s="18">
        <v>4903150000</v>
      </c>
      <c r="H15" s="19">
        <v>507407767</v>
      </c>
      <c r="I15"/>
      <c r="J15"/>
      <c r="K15"/>
      <c r="L15"/>
      <c r="M15"/>
    </row>
    <row r="16" spans="1:13" ht="15" customHeight="1">
      <c r="B16" s="15"/>
      <c r="C16" s="22" t="s">
        <v>10</v>
      </c>
      <c r="D16" s="22" t="s">
        <v>47</v>
      </c>
      <c r="E16" s="18">
        <v>5</v>
      </c>
      <c r="F16" s="19"/>
      <c r="G16" s="18">
        <v>385000000</v>
      </c>
      <c r="H16" s="19"/>
      <c r="I16"/>
      <c r="J16"/>
      <c r="K16"/>
      <c r="L16"/>
      <c r="M16"/>
    </row>
    <row r="17" spans="2:13" ht="15" customHeight="1">
      <c r="B17" s="15"/>
      <c r="C17" s="22" t="s">
        <v>11</v>
      </c>
      <c r="D17" s="22" t="s">
        <v>48</v>
      </c>
      <c r="E17" s="18">
        <v>29</v>
      </c>
      <c r="F17" s="19">
        <v>1</v>
      </c>
      <c r="G17" s="18">
        <v>3338268919</v>
      </c>
      <c r="H17" s="19">
        <v>7000000</v>
      </c>
      <c r="I17"/>
      <c r="J17"/>
      <c r="K17"/>
      <c r="L17"/>
      <c r="M17"/>
    </row>
    <row r="18" spans="2:13" ht="15" customHeight="1">
      <c r="B18" s="15"/>
      <c r="C18" s="22" t="s">
        <v>12</v>
      </c>
      <c r="D18" s="22" t="s">
        <v>49</v>
      </c>
      <c r="E18" s="18">
        <v>73</v>
      </c>
      <c r="F18" s="19">
        <v>22</v>
      </c>
      <c r="G18" s="18">
        <v>14250816509</v>
      </c>
      <c r="H18" s="19">
        <v>3277468904</v>
      </c>
      <c r="I18"/>
      <c r="J18"/>
      <c r="K18"/>
      <c r="L18"/>
      <c r="M18"/>
    </row>
    <row r="19" spans="2:13" ht="15" customHeight="1">
      <c r="B19" s="15"/>
      <c r="C19" s="22" t="s">
        <v>13</v>
      </c>
      <c r="D19" s="22" t="s">
        <v>50</v>
      </c>
      <c r="E19" s="18">
        <v>7</v>
      </c>
      <c r="F19" s="19"/>
      <c r="G19" s="18">
        <v>2495000000</v>
      </c>
      <c r="H19" s="19"/>
      <c r="I19"/>
      <c r="J19"/>
      <c r="K19"/>
      <c r="L19"/>
      <c r="M19"/>
    </row>
    <row r="20" spans="2:13" ht="15" customHeight="1">
      <c r="B20" s="15"/>
      <c r="C20" s="22" t="s">
        <v>14</v>
      </c>
      <c r="D20" s="22" t="s">
        <v>51</v>
      </c>
      <c r="E20" s="18">
        <v>1</v>
      </c>
      <c r="F20" s="19"/>
      <c r="G20" s="18">
        <v>20000000</v>
      </c>
      <c r="H20" s="19"/>
      <c r="I20"/>
      <c r="J20"/>
      <c r="K20"/>
      <c r="L20"/>
      <c r="M20"/>
    </row>
    <row r="21" spans="2:13" ht="15" customHeight="1">
      <c r="B21" s="15"/>
      <c r="C21" s="22" t="s">
        <v>15</v>
      </c>
      <c r="D21" s="22" t="s">
        <v>52</v>
      </c>
      <c r="E21" s="18">
        <v>1</v>
      </c>
      <c r="F21" s="19">
        <v>1</v>
      </c>
      <c r="G21" s="18">
        <v>210000000</v>
      </c>
      <c r="H21" s="19">
        <v>190000000</v>
      </c>
      <c r="I21"/>
      <c r="J21"/>
      <c r="K21"/>
      <c r="L21"/>
      <c r="M21"/>
    </row>
    <row r="22" spans="2:13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18000000</v>
      </c>
      <c r="H22" s="19"/>
      <c r="I22"/>
      <c r="J22"/>
      <c r="K22"/>
      <c r="L22"/>
      <c r="M22"/>
    </row>
    <row r="23" spans="2:13" ht="15" customHeight="1">
      <c r="B23" s="15"/>
      <c r="C23" s="22" t="s">
        <v>17</v>
      </c>
      <c r="D23" s="22" t="s">
        <v>54</v>
      </c>
      <c r="E23" s="18">
        <v>6</v>
      </c>
      <c r="F23" s="19"/>
      <c r="G23" s="18">
        <v>863320965</v>
      </c>
      <c r="H23" s="19"/>
      <c r="I23"/>
      <c r="J23"/>
      <c r="K23"/>
      <c r="L23"/>
      <c r="M23"/>
    </row>
    <row r="24" spans="2:13" ht="15" customHeight="1">
      <c r="B24" s="15"/>
      <c r="C24" s="24" t="s">
        <v>28</v>
      </c>
      <c r="D24" s="24" t="s">
        <v>55</v>
      </c>
      <c r="E24" s="18">
        <v>1143</v>
      </c>
      <c r="F24" s="19">
        <v>243</v>
      </c>
      <c r="G24" s="18">
        <v>341227591317</v>
      </c>
      <c r="H24" s="19">
        <v>54150420106</v>
      </c>
      <c r="I24"/>
      <c r="J24"/>
      <c r="K24"/>
      <c r="L24"/>
      <c r="M24"/>
    </row>
    <row r="25" spans="2:13" ht="15" customHeight="1">
      <c r="B25" s="15"/>
      <c r="C25" s="24" t="s">
        <v>29</v>
      </c>
      <c r="D25" s="24" t="s">
        <v>56</v>
      </c>
      <c r="E25" s="18">
        <v>13</v>
      </c>
      <c r="F25" s="19"/>
      <c r="G25" s="18">
        <v>3306677494</v>
      </c>
      <c r="H25" s="19"/>
      <c r="I25"/>
      <c r="J25"/>
      <c r="K25"/>
      <c r="L25"/>
      <c r="M25"/>
    </row>
    <row r="26" spans="2:13" ht="15" customHeight="1">
      <c r="B26" s="15"/>
      <c r="C26" s="24" t="s">
        <v>30</v>
      </c>
      <c r="D26" s="24" t="s">
        <v>57</v>
      </c>
      <c r="E26" s="18"/>
      <c r="F26" s="19">
        <v>4</v>
      </c>
      <c r="G26" s="18"/>
      <c r="H26" s="19">
        <v>549000000</v>
      </c>
      <c r="I26"/>
      <c r="J26"/>
      <c r="K26"/>
      <c r="L26"/>
      <c r="M26"/>
    </row>
    <row r="27" spans="2:13" ht="15" customHeight="1">
      <c r="B27" s="15"/>
      <c r="C27" s="24" t="s">
        <v>31</v>
      </c>
      <c r="D27" s="24" t="s">
        <v>58</v>
      </c>
      <c r="E27" s="18">
        <v>12</v>
      </c>
      <c r="F27" s="19">
        <v>2</v>
      </c>
      <c r="G27" s="18">
        <v>2026110000</v>
      </c>
      <c r="H27" s="19">
        <v>395200000</v>
      </c>
      <c r="I27"/>
      <c r="J27"/>
      <c r="K27"/>
      <c r="L27"/>
      <c r="M27"/>
    </row>
    <row r="28" spans="2:13" ht="15" customHeight="1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1080000000</v>
      </c>
      <c r="H28" s="19">
        <v>430000000</v>
      </c>
      <c r="I28"/>
      <c r="J28"/>
      <c r="K28"/>
      <c r="L28"/>
      <c r="M28" s="60"/>
    </row>
    <row r="29" spans="2:13" ht="15" customHeight="1">
      <c r="B29" s="15"/>
      <c r="C29" s="24" t="s">
        <v>18</v>
      </c>
      <c r="D29" s="24" t="s">
        <v>60</v>
      </c>
      <c r="E29" s="18">
        <v>18</v>
      </c>
      <c r="F29" s="19">
        <v>16</v>
      </c>
      <c r="G29" s="18">
        <v>5469271407</v>
      </c>
      <c r="H29" s="19">
        <v>7415000000</v>
      </c>
      <c r="I29"/>
      <c r="J29"/>
      <c r="K29"/>
      <c r="L29"/>
      <c r="M29" s="60"/>
    </row>
    <row r="30" spans="2:13" ht="15" customHeight="1">
      <c r="B30" s="15"/>
      <c r="C30" s="24" t="s">
        <v>33</v>
      </c>
      <c r="D30" s="24" t="s">
        <v>61</v>
      </c>
      <c r="E30" s="18">
        <v>181</v>
      </c>
      <c r="F30" s="19">
        <v>123</v>
      </c>
      <c r="G30" s="18">
        <v>69589773877</v>
      </c>
      <c r="H30" s="19">
        <v>35314303108</v>
      </c>
      <c r="I30"/>
      <c r="J30"/>
      <c r="K30"/>
      <c r="L30"/>
      <c r="M30" s="60"/>
    </row>
    <row r="31" spans="2:13" ht="15" customHeight="1">
      <c r="B31" s="15"/>
      <c r="C31" s="24" t="s">
        <v>34</v>
      </c>
      <c r="D31" s="24" t="s">
        <v>62</v>
      </c>
      <c r="E31" s="18">
        <v>307</v>
      </c>
      <c r="F31" s="19">
        <v>153</v>
      </c>
      <c r="G31" s="18">
        <v>102416968971</v>
      </c>
      <c r="H31" s="19">
        <v>49278013141</v>
      </c>
      <c r="I31"/>
      <c r="J31"/>
      <c r="K31"/>
      <c r="L31"/>
      <c r="M31" s="60"/>
    </row>
    <row r="32" spans="2:13" ht="15" customHeight="1">
      <c r="B32" s="15"/>
      <c r="C32" s="24" t="s">
        <v>35</v>
      </c>
      <c r="D32" s="24" t="s">
        <v>63</v>
      </c>
      <c r="E32" s="18">
        <v>269</v>
      </c>
      <c r="F32" s="19">
        <v>137</v>
      </c>
      <c r="G32" s="18">
        <v>136078180614</v>
      </c>
      <c r="H32" s="19">
        <v>21733330786</v>
      </c>
      <c r="I32"/>
      <c r="J32"/>
      <c r="K32"/>
      <c r="L32"/>
      <c r="M32" s="60"/>
    </row>
    <row r="33" spans="1:13 16383:16383" ht="15" customHeight="1">
      <c r="B33" s="15"/>
      <c r="C33" s="24" t="s">
        <v>36</v>
      </c>
      <c r="D33" s="24" t="s">
        <v>64</v>
      </c>
      <c r="E33" s="18">
        <v>41</v>
      </c>
      <c r="F33" s="19">
        <v>12</v>
      </c>
      <c r="G33" s="18">
        <v>7157101000</v>
      </c>
      <c r="H33" s="19">
        <v>1354311032</v>
      </c>
      <c r="I33"/>
      <c r="J33"/>
      <c r="K33"/>
      <c r="L33"/>
      <c r="M33" s="60"/>
    </row>
    <row r="34" spans="1:13 16383:16383" ht="15" customHeight="1">
      <c r="B34" s="15"/>
      <c r="C34" s="24" t="s">
        <v>37</v>
      </c>
      <c r="D34" s="24" t="s">
        <v>65</v>
      </c>
      <c r="E34" s="18">
        <v>110</v>
      </c>
      <c r="F34" s="19">
        <v>28</v>
      </c>
      <c r="G34" s="18">
        <v>55073754217</v>
      </c>
      <c r="H34" s="19">
        <v>5555982876</v>
      </c>
      <c r="I34"/>
      <c r="J34"/>
      <c r="K34"/>
      <c r="L34"/>
      <c r="M34" s="60"/>
    </row>
    <row r="35" spans="1:13 16383:16383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150000000</v>
      </c>
      <c r="H35" s="19"/>
      <c r="I35"/>
      <c r="J35"/>
      <c r="K35"/>
      <c r="L35"/>
      <c r="M35" s="60"/>
    </row>
    <row r="36" spans="1:13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3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500000000</v>
      </c>
      <c r="H37" s="19"/>
      <c r="I37"/>
      <c r="J37"/>
      <c r="K37"/>
      <c r="L37"/>
    </row>
    <row r="38" spans="1:13 16383:16383" ht="15" customHeight="1">
      <c r="B38" s="15"/>
      <c r="C38" s="24" t="s">
        <v>40</v>
      </c>
      <c r="D38" s="24" t="s">
        <v>69</v>
      </c>
      <c r="E38" s="18">
        <v>3</v>
      </c>
      <c r="F38" s="19"/>
      <c r="G38" s="18">
        <v>820000000</v>
      </c>
      <c r="H38" s="19"/>
      <c r="I38"/>
      <c r="J38"/>
      <c r="K38"/>
      <c r="L38"/>
    </row>
    <row r="39" spans="1:13 16383:16383" ht="15" customHeight="1">
      <c r="B39" s="37"/>
      <c r="C39" s="35" t="s">
        <v>75</v>
      </c>
      <c r="D39" s="35" t="s">
        <v>69</v>
      </c>
      <c r="E39" s="18">
        <v>1</v>
      </c>
      <c r="F39" s="19">
        <v>2</v>
      </c>
      <c r="G39" s="18">
        <v>50000000</v>
      </c>
      <c r="H39" s="19">
        <v>26600795</v>
      </c>
      <c r="I39"/>
      <c r="J39"/>
      <c r="K39"/>
      <c r="L39"/>
    </row>
    <row r="40" spans="1:13 16383:16383" ht="15" customHeight="1">
      <c r="B40" s="37"/>
      <c r="C40" s="37"/>
      <c r="E40" s="5"/>
      <c r="G40" s="5"/>
      <c r="H40" s="5"/>
      <c r="XFC40" s="5"/>
    </row>
    <row r="41" spans="1:13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13 16383:16383" ht="15" customHeight="1">
      <c r="A43" s="7"/>
      <c r="B43" s="8"/>
      <c r="C43" s="2"/>
      <c r="D43" s="2"/>
      <c r="E43" s="9"/>
    </row>
    <row r="44" spans="1:13 16383:16383" ht="15" customHeight="1">
      <c r="A44" s="7"/>
      <c r="B44" s="8"/>
      <c r="C44" s="2"/>
      <c r="D44" s="2"/>
      <c r="E44" s="9"/>
    </row>
    <row r="45" spans="1:13 16383:16383" ht="15" customHeight="1">
      <c r="A45" s="7"/>
      <c r="B45" s="8"/>
      <c r="C45" s="2"/>
      <c r="D45" s="2"/>
      <c r="E45" s="9"/>
    </row>
    <row r="46" spans="1:13 16383:16383" ht="15" customHeight="1">
      <c r="A46" s="7"/>
      <c r="B46" s="8"/>
      <c r="C46" s="2"/>
      <c r="D46" s="2"/>
      <c r="E46" s="9"/>
    </row>
    <row r="47" spans="1:13 16383:16383" ht="15" customHeight="1">
      <c r="A47" s="7"/>
      <c r="B47" s="8"/>
      <c r="C47" s="2"/>
      <c r="D47" s="2"/>
      <c r="E47" s="9"/>
    </row>
    <row r="48" spans="1:13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CE582-0F08-4C0C-958A-11F97624129C}">
  <sheetPr codeName="Hoja212">
    <tabColor theme="6" tint="-0.249977111117893"/>
  </sheetPr>
  <dimension ref="A7:M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1" width="11.42578125" style="1"/>
    <col min="12" max="12" width="20.5703125" style="1" bestFit="1" customWidth="1"/>
    <col min="13" max="13" width="21" style="1" bestFit="1" customWidth="1"/>
    <col min="14" max="16384" width="11.42578125" style="1"/>
  </cols>
  <sheetData>
    <row r="7" spans="1:13" ht="15" customHeight="1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</row>
    <row r="8" spans="1:13" ht="15" customHeight="1">
      <c r="A8" s="78" t="str">
        <f>+OPERACIONES_VOLUMEN_ML_052023!A8</f>
        <v>Datos al 31/05/2023</v>
      </c>
      <c r="B8" s="78"/>
      <c r="C8" s="78"/>
      <c r="D8" s="78"/>
      <c r="E8" s="78"/>
      <c r="F8" s="78"/>
      <c r="G8" s="78"/>
      <c r="H8" s="78"/>
      <c r="K8"/>
      <c r="L8"/>
      <c r="M8"/>
    </row>
    <row r="9" spans="1:13" ht="15" customHeight="1">
      <c r="C9" s="2"/>
      <c r="E9" s="27"/>
      <c r="F9" s="6"/>
      <c r="G9" s="17"/>
      <c r="H9" s="13"/>
      <c r="K9"/>
      <c r="L9"/>
      <c r="M9"/>
    </row>
    <row r="10" spans="1:13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</row>
    <row r="11" spans="1:13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</row>
    <row r="12" spans="1:13" ht="15" customHeight="1">
      <c r="C12" s="22" t="s">
        <v>7</v>
      </c>
      <c r="D12" s="22" t="s">
        <v>43</v>
      </c>
      <c r="E12" s="18">
        <v>8</v>
      </c>
      <c r="F12" s="19"/>
      <c r="G12" s="18">
        <v>374293442105</v>
      </c>
      <c r="H12" s="19"/>
      <c r="I12"/>
      <c r="J12"/>
      <c r="K12"/>
      <c r="L12"/>
      <c r="M12"/>
    </row>
    <row r="13" spans="1:13" ht="15" customHeight="1">
      <c r="C13" s="22" t="s">
        <v>19</v>
      </c>
      <c r="D13" s="22" t="s">
        <v>44</v>
      </c>
      <c r="E13" s="18">
        <v>6</v>
      </c>
      <c r="F13" s="19"/>
      <c r="G13" s="18">
        <v>23764041620</v>
      </c>
      <c r="H13" s="19"/>
      <c r="I13"/>
      <c r="J13"/>
      <c r="K13"/>
      <c r="L13"/>
      <c r="M13"/>
    </row>
    <row r="14" spans="1:13" ht="15" customHeight="1">
      <c r="C14" s="22" t="s">
        <v>8</v>
      </c>
      <c r="D14" s="22" t="s">
        <v>45</v>
      </c>
      <c r="E14" s="18">
        <v>12</v>
      </c>
      <c r="F14" s="19">
        <v>1</v>
      </c>
      <c r="G14" s="18">
        <v>10284125109</v>
      </c>
      <c r="H14" s="19">
        <v>28731640</v>
      </c>
      <c r="I14"/>
      <c r="J14"/>
      <c r="K14"/>
      <c r="L14"/>
      <c r="M14"/>
    </row>
    <row r="15" spans="1:13" ht="15" customHeight="1">
      <c r="C15" s="22" t="s">
        <v>9</v>
      </c>
      <c r="D15" s="22" t="s">
        <v>46</v>
      </c>
      <c r="E15" s="18">
        <v>25</v>
      </c>
      <c r="F15" s="19"/>
      <c r="G15" s="18">
        <v>76623631000</v>
      </c>
      <c r="H15" s="19"/>
      <c r="I15"/>
      <c r="J15"/>
      <c r="K15"/>
      <c r="L15"/>
      <c r="M15"/>
    </row>
    <row r="16" spans="1:13" ht="15" customHeight="1">
      <c r="C16" s="22" t="s">
        <v>10</v>
      </c>
      <c r="D16" s="22" t="s">
        <v>47</v>
      </c>
      <c r="E16" s="18">
        <v>2</v>
      </c>
      <c r="F16" s="19"/>
      <c r="G16" s="18">
        <v>2507194500</v>
      </c>
      <c r="H16" s="19"/>
      <c r="I16"/>
      <c r="J16"/>
      <c r="K16"/>
      <c r="L16"/>
      <c r="M16"/>
    </row>
    <row r="17" spans="3:13" ht="15" customHeight="1">
      <c r="C17" s="22" t="s">
        <v>11</v>
      </c>
      <c r="D17" s="22" t="s">
        <v>48</v>
      </c>
      <c r="E17" s="18">
        <v>13</v>
      </c>
      <c r="F17" s="19">
        <v>1</v>
      </c>
      <c r="G17" s="18">
        <v>40380071903</v>
      </c>
      <c r="H17" s="19">
        <v>3637305000</v>
      </c>
      <c r="I17"/>
      <c r="J17"/>
      <c r="K17"/>
      <c r="L17"/>
      <c r="M17"/>
    </row>
    <row r="18" spans="3:13" ht="15" customHeight="1">
      <c r="C18" s="22" t="s">
        <v>12</v>
      </c>
      <c r="D18" s="22" t="s">
        <v>49</v>
      </c>
      <c r="E18" s="18">
        <v>32</v>
      </c>
      <c r="F18" s="19">
        <v>14</v>
      </c>
      <c r="G18" s="18">
        <v>68158057350</v>
      </c>
      <c r="H18" s="19">
        <v>41074705275</v>
      </c>
      <c r="I18"/>
      <c r="J18"/>
      <c r="K18"/>
      <c r="L18"/>
      <c r="M18"/>
    </row>
    <row r="19" spans="3:13" ht="15" customHeight="1">
      <c r="C19" s="22" t="s">
        <v>13</v>
      </c>
      <c r="D19" s="22" t="s">
        <v>50</v>
      </c>
      <c r="E19" s="18">
        <v>1</v>
      </c>
      <c r="F19" s="19">
        <v>1</v>
      </c>
      <c r="G19" s="18">
        <v>219706712</v>
      </c>
      <c r="H19" s="19">
        <v>150859619</v>
      </c>
      <c r="I19"/>
      <c r="J19"/>
      <c r="K19"/>
      <c r="L19"/>
      <c r="M19"/>
    </row>
    <row r="20" spans="3:13" ht="15" customHeight="1">
      <c r="C20" s="22" t="s">
        <v>14</v>
      </c>
      <c r="D20" s="22" t="s">
        <v>51</v>
      </c>
      <c r="E20" s="18">
        <v>1</v>
      </c>
      <c r="F20" s="19"/>
      <c r="G20" s="18">
        <v>429961200</v>
      </c>
      <c r="H20" s="19"/>
      <c r="I20"/>
      <c r="J20"/>
      <c r="K20"/>
      <c r="L20"/>
      <c r="M20"/>
    </row>
    <row r="21" spans="3:13" ht="15" customHeight="1">
      <c r="C21" s="22" t="s">
        <v>15</v>
      </c>
      <c r="D21" s="22" t="s">
        <v>52</v>
      </c>
      <c r="E21" s="18">
        <v>6</v>
      </c>
      <c r="F21" s="19"/>
      <c r="G21" s="18">
        <v>551712571240</v>
      </c>
      <c r="H21" s="19"/>
      <c r="I21"/>
      <c r="J21"/>
      <c r="K21"/>
      <c r="L21"/>
      <c r="M21"/>
    </row>
    <row r="22" spans="3:13" ht="15" customHeight="1">
      <c r="C22" s="22" t="s">
        <v>16</v>
      </c>
      <c r="D22" s="22" t="s">
        <v>53</v>
      </c>
      <c r="E22" s="18">
        <v>2</v>
      </c>
      <c r="F22" s="19"/>
      <c r="G22" s="18">
        <v>216494773</v>
      </c>
      <c r="H22" s="19"/>
      <c r="I22"/>
      <c r="J22"/>
      <c r="K22"/>
      <c r="L22"/>
      <c r="M22"/>
    </row>
    <row r="23" spans="3:13" ht="15" customHeight="1">
      <c r="C23" s="22" t="s">
        <v>17</v>
      </c>
      <c r="D23" s="22" t="s">
        <v>54</v>
      </c>
      <c r="E23" s="18">
        <v>2</v>
      </c>
      <c r="F23" s="19"/>
      <c r="G23" s="18">
        <v>397076600</v>
      </c>
      <c r="H23" s="19"/>
      <c r="I23"/>
      <c r="J23"/>
      <c r="K23"/>
      <c r="L23"/>
      <c r="M23"/>
    </row>
    <row r="24" spans="3:13" ht="15" customHeight="1">
      <c r="C24" s="24" t="s">
        <v>28</v>
      </c>
      <c r="D24" s="24" t="s">
        <v>55</v>
      </c>
      <c r="E24" s="18">
        <v>434</v>
      </c>
      <c r="F24" s="19">
        <v>33</v>
      </c>
      <c r="G24" s="18">
        <v>536071441405</v>
      </c>
      <c r="H24" s="19">
        <v>17731123220.790001</v>
      </c>
      <c r="I24"/>
      <c r="J24"/>
      <c r="K24"/>
      <c r="L24"/>
      <c r="M24"/>
    </row>
    <row r="25" spans="3:13" ht="15" customHeight="1">
      <c r="C25" s="24" t="s">
        <v>29</v>
      </c>
      <c r="D25" s="24" t="s">
        <v>56</v>
      </c>
      <c r="E25" s="18">
        <v>5</v>
      </c>
      <c r="F25" s="19"/>
      <c r="G25" s="18">
        <v>8662750580</v>
      </c>
      <c r="H25" s="19"/>
      <c r="I25"/>
      <c r="J25"/>
      <c r="K25"/>
      <c r="L25"/>
      <c r="M25"/>
    </row>
    <row r="26" spans="3:13" ht="15" customHeight="1">
      <c r="C26" s="24" t="s">
        <v>30</v>
      </c>
      <c r="D26" s="24" t="s">
        <v>57</v>
      </c>
      <c r="E26" s="18">
        <v>2</v>
      </c>
      <c r="F26" s="19"/>
      <c r="G26" s="18">
        <v>506731600</v>
      </c>
      <c r="H26" s="19"/>
      <c r="I26"/>
      <c r="J26"/>
      <c r="K26"/>
      <c r="L26"/>
      <c r="M26"/>
    </row>
    <row r="27" spans="3:13" ht="15" customHeight="1">
      <c r="C27" s="24" t="s">
        <v>31</v>
      </c>
      <c r="D27" s="24" t="s">
        <v>58</v>
      </c>
      <c r="E27" s="18">
        <v>1</v>
      </c>
      <c r="F27" s="19"/>
      <c r="G27" s="18">
        <v>181127000</v>
      </c>
      <c r="H27" s="19"/>
      <c r="I27"/>
      <c r="J27"/>
      <c r="K27"/>
      <c r="L27"/>
      <c r="M27"/>
    </row>
    <row r="28" spans="3:13" ht="15" customHeight="1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</row>
    <row r="29" spans="3:13" ht="15" customHeight="1">
      <c r="C29" s="24" t="s">
        <v>18</v>
      </c>
      <c r="D29" s="24" t="s">
        <v>60</v>
      </c>
      <c r="E29" s="18">
        <v>3</v>
      </c>
      <c r="F29" s="19">
        <v>1</v>
      </c>
      <c r="G29" s="18">
        <v>798412250</v>
      </c>
      <c r="H29" s="19">
        <v>718291000</v>
      </c>
      <c r="I29"/>
      <c r="J29"/>
      <c r="K29"/>
      <c r="L29"/>
      <c r="M29"/>
    </row>
    <row r="30" spans="3:13" ht="15" customHeight="1">
      <c r="C30" s="23" t="s">
        <v>33</v>
      </c>
      <c r="D30" s="23" t="s">
        <v>61</v>
      </c>
      <c r="E30" s="18">
        <v>243</v>
      </c>
      <c r="F30" s="19">
        <v>29</v>
      </c>
      <c r="G30" s="18">
        <v>262030437227</v>
      </c>
      <c r="H30" s="19">
        <v>8607539013.9799995</v>
      </c>
      <c r="I30"/>
      <c r="J30"/>
      <c r="K30"/>
      <c r="L30"/>
      <c r="M30"/>
    </row>
    <row r="31" spans="3:13" ht="15" customHeight="1">
      <c r="C31" s="23" t="s">
        <v>34</v>
      </c>
      <c r="D31" s="23" t="s">
        <v>62</v>
      </c>
      <c r="E31" s="18">
        <v>152</v>
      </c>
      <c r="F31" s="19">
        <v>39</v>
      </c>
      <c r="G31" s="18">
        <v>155745225951</v>
      </c>
      <c r="H31" s="19">
        <v>9873688271.1800003</v>
      </c>
      <c r="I31"/>
      <c r="J31"/>
      <c r="K31"/>
      <c r="L31"/>
      <c r="M31"/>
    </row>
    <row r="32" spans="3:13" ht="15" customHeight="1">
      <c r="C32" s="23" t="s">
        <v>35</v>
      </c>
      <c r="D32" s="23" t="s">
        <v>63</v>
      </c>
      <c r="E32" s="18">
        <v>170</v>
      </c>
      <c r="F32" s="19">
        <v>27</v>
      </c>
      <c r="G32" s="18">
        <v>309609086287.07001</v>
      </c>
      <c r="H32" s="19">
        <v>6887870250</v>
      </c>
      <c r="I32"/>
      <c r="J32"/>
      <c r="K32"/>
      <c r="L32"/>
      <c r="M32"/>
    </row>
    <row r="33" spans="1:12" ht="15" customHeight="1">
      <c r="C33" s="23" t="s">
        <v>36</v>
      </c>
      <c r="D33" s="23" t="s">
        <v>64</v>
      </c>
      <c r="E33" s="18">
        <v>23</v>
      </c>
      <c r="F33" s="19">
        <v>3</v>
      </c>
      <c r="G33" s="18">
        <v>27073142900</v>
      </c>
      <c r="H33" s="19">
        <v>1611488920</v>
      </c>
      <c r="I33"/>
      <c r="J33"/>
      <c r="K33"/>
      <c r="L33"/>
    </row>
    <row r="34" spans="1:12" ht="15" customHeight="1">
      <c r="C34" s="23" t="s">
        <v>37</v>
      </c>
      <c r="D34" s="23" t="s">
        <v>65</v>
      </c>
      <c r="E34" s="18">
        <v>27</v>
      </c>
      <c r="F34" s="19">
        <v>4</v>
      </c>
      <c r="G34" s="18">
        <v>26561309470</v>
      </c>
      <c r="H34" s="19">
        <v>656154370</v>
      </c>
      <c r="I34"/>
      <c r="J34"/>
      <c r="K34"/>
      <c r="L34"/>
    </row>
    <row r="35" spans="1:12" ht="15" customHeight="1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</row>
    <row r="36" spans="1:12" ht="15" customHeight="1">
      <c r="C36" s="23" t="s">
        <v>38</v>
      </c>
      <c r="D36" s="23" t="s">
        <v>67</v>
      </c>
      <c r="E36" s="18">
        <v>6</v>
      </c>
      <c r="F36" s="19"/>
      <c r="G36" s="18">
        <v>21689460000</v>
      </c>
      <c r="H36" s="19"/>
      <c r="I36"/>
      <c r="J36"/>
      <c r="K36"/>
      <c r="L36"/>
    </row>
    <row r="37" spans="1:12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</row>
    <row r="39" spans="1:12" ht="15" customHeight="1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</row>
    <row r="40" spans="1:12" ht="15" customHeight="1">
      <c r="A40" s="14"/>
      <c r="D40" s="15"/>
      <c r="E40" s="14"/>
      <c r="F40" s="14"/>
      <c r="G40" s="14"/>
      <c r="H40" s="14"/>
    </row>
    <row r="41" spans="1:12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>
      <c r="A42" s="20"/>
      <c r="B42" s="20"/>
      <c r="C42" s="20"/>
      <c r="D42" s="20"/>
      <c r="E42" s="20"/>
      <c r="F42" s="20"/>
      <c r="G42" s="20"/>
      <c r="H42" s="20"/>
    </row>
    <row r="43" spans="1:12" ht="15" customHeight="1">
      <c r="A43" s="7"/>
      <c r="B43" s="8"/>
      <c r="C43" s="2"/>
      <c r="D43" s="2"/>
      <c r="E43" s="9"/>
    </row>
    <row r="44" spans="1:12" ht="15" customHeight="1">
      <c r="A44" s="7"/>
      <c r="B44" s="8"/>
      <c r="C44" s="2"/>
      <c r="D44" s="2"/>
      <c r="E44" s="9"/>
    </row>
    <row r="45" spans="1:12" ht="15" customHeight="1">
      <c r="A45" s="7"/>
      <c r="B45" s="8"/>
      <c r="C45" s="2"/>
      <c r="D45" s="2"/>
      <c r="E45" s="9"/>
    </row>
    <row r="46" spans="1:12" ht="15" customHeight="1">
      <c r="A46" s="7"/>
      <c r="B46" s="8"/>
      <c r="C46" s="2"/>
      <c r="D46" s="2"/>
      <c r="E46" s="9"/>
    </row>
    <row r="47" spans="1:12" ht="15" customHeight="1">
      <c r="A47" s="7"/>
      <c r="B47" s="8"/>
      <c r="C47" s="2"/>
      <c r="D47" s="2"/>
      <c r="E47" s="9"/>
    </row>
    <row r="48" spans="1:12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46CCC-0790-477E-8852-1F4745E8B9F8}">
  <sheetPr codeName="Hoja213">
    <tabColor theme="4" tint="-0.499984740745262"/>
  </sheetPr>
  <dimension ref="A7:N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14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</row>
    <row r="8" spans="1:14" ht="15" customHeight="1">
      <c r="A8" s="78" t="s">
        <v>135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>
      <c r="C9" s="3"/>
      <c r="H9" s="6" t="s">
        <v>0</v>
      </c>
      <c r="I9" s="6" t="s">
        <v>1</v>
      </c>
      <c r="K9"/>
      <c r="L9"/>
      <c r="M9"/>
      <c r="N9"/>
    </row>
    <row r="10" spans="1:14" ht="15" customHeight="1">
      <c r="C10" s="3"/>
      <c r="E10" s="9"/>
      <c r="F10" s="22" t="s">
        <v>7</v>
      </c>
      <c r="G10" s="22" t="s">
        <v>43</v>
      </c>
      <c r="H10" s="33">
        <v>4.5</v>
      </c>
      <c r="I10" s="33"/>
      <c r="K10"/>
      <c r="L10"/>
      <c r="M10"/>
      <c r="N10"/>
    </row>
    <row r="11" spans="1:14" ht="15" customHeight="1">
      <c r="C11" s="3"/>
      <c r="E11" s="9"/>
      <c r="F11" s="22" t="s">
        <v>19</v>
      </c>
      <c r="G11" s="22" t="s">
        <v>44</v>
      </c>
      <c r="H11" s="33">
        <v>4.2811828028597798</v>
      </c>
      <c r="I11" s="33"/>
      <c r="K11"/>
      <c r="L11"/>
      <c r="M11"/>
      <c r="N11"/>
    </row>
    <row r="12" spans="1:14" ht="15" customHeight="1">
      <c r="E12" s="9"/>
      <c r="F12" s="22" t="s">
        <v>8</v>
      </c>
      <c r="G12" s="22" t="s">
        <v>45</v>
      </c>
      <c r="H12" s="33">
        <v>5.7867351681551096</v>
      </c>
      <c r="I12" s="33"/>
      <c r="K12"/>
      <c r="L12"/>
      <c r="M12"/>
      <c r="N12"/>
    </row>
    <row r="13" spans="1:14" ht="15" customHeight="1">
      <c r="E13" s="9"/>
      <c r="F13" s="22" t="s">
        <v>9</v>
      </c>
      <c r="G13" s="22" t="s">
        <v>46</v>
      </c>
      <c r="H13" s="33">
        <v>5.7897184264762602</v>
      </c>
      <c r="I13" s="33">
        <v>4.5</v>
      </c>
      <c r="K13"/>
      <c r="L13"/>
      <c r="M13"/>
      <c r="N13"/>
    </row>
    <row r="14" spans="1:14" ht="15" customHeight="1">
      <c r="E14" s="9"/>
      <c r="F14" s="22" t="s">
        <v>10</v>
      </c>
      <c r="G14" s="22" t="s">
        <v>47</v>
      </c>
      <c r="H14" s="33"/>
      <c r="I14" s="33">
        <v>2</v>
      </c>
      <c r="K14"/>
      <c r="L14"/>
      <c r="M14"/>
      <c r="N14"/>
    </row>
    <row r="15" spans="1:14" ht="15" customHeight="1">
      <c r="E15" s="9"/>
      <c r="F15" s="22" t="s">
        <v>11</v>
      </c>
      <c r="G15" s="22" t="s">
        <v>48</v>
      </c>
      <c r="H15" s="33">
        <v>5.8587315767894701</v>
      </c>
      <c r="I15" s="33">
        <v>7.75</v>
      </c>
      <c r="K15"/>
      <c r="L15"/>
      <c r="M15"/>
      <c r="N15"/>
    </row>
    <row r="16" spans="1:14" ht="15" customHeight="1">
      <c r="E16" s="9"/>
      <c r="F16" s="22" t="s">
        <v>12</v>
      </c>
      <c r="G16" s="22" t="s">
        <v>49</v>
      </c>
      <c r="H16" s="33">
        <v>6.1260838649319904</v>
      </c>
      <c r="I16" s="33">
        <v>6.1890142968756097</v>
      </c>
      <c r="K16"/>
      <c r="L16"/>
      <c r="M16"/>
      <c r="N16"/>
    </row>
    <row r="17" spans="5:14" ht="15" customHeight="1">
      <c r="E17" s="9"/>
      <c r="F17" s="22" t="s">
        <v>13</v>
      </c>
      <c r="G17" s="22" t="s">
        <v>50</v>
      </c>
      <c r="H17" s="33">
        <v>6.06444683136412</v>
      </c>
      <c r="I17" s="33"/>
      <c r="K17"/>
      <c r="L17"/>
      <c r="M17"/>
      <c r="N17"/>
    </row>
    <row r="18" spans="5:14" ht="15" customHeight="1">
      <c r="E18" s="9"/>
      <c r="F18" s="22" t="s">
        <v>14</v>
      </c>
      <c r="G18" s="22" t="s">
        <v>51</v>
      </c>
      <c r="H18" s="33">
        <v>6.4473684210526301</v>
      </c>
      <c r="I18" s="33"/>
      <c r="K18"/>
      <c r="L18"/>
      <c r="M18"/>
      <c r="N18"/>
    </row>
    <row r="19" spans="5:14" ht="15" customHeight="1">
      <c r="E19" s="9"/>
      <c r="F19" s="22" t="s">
        <v>15</v>
      </c>
      <c r="G19" s="22" t="s">
        <v>52</v>
      </c>
      <c r="H19" s="33">
        <v>6.2613648618264799</v>
      </c>
      <c r="I19" s="33">
        <v>7.75</v>
      </c>
      <c r="K19"/>
      <c r="L19"/>
      <c r="M19"/>
      <c r="N19"/>
    </row>
    <row r="20" spans="5:14" ht="15" customHeight="1">
      <c r="E20" s="9"/>
      <c r="F20" s="22" t="s">
        <v>16</v>
      </c>
      <c r="G20" s="22" t="s">
        <v>53</v>
      </c>
      <c r="H20" s="33">
        <v>7.1666666666666696</v>
      </c>
      <c r="I20" s="33"/>
      <c r="K20"/>
      <c r="L20"/>
      <c r="M20"/>
      <c r="N20"/>
    </row>
    <row r="21" spans="5:14" ht="15" customHeight="1">
      <c r="E21" s="9"/>
      <c r="F21" s="22" t="s">
        <v>17</v>
      </c>
      <c r="G21" s="22" t="s">
        <v>54</v>
      </c>
      <c r="H21" s="33">
        <v>7.42</v>
      </c>
      <c r="I21" s="33"/>
      <c r="K21"/>
      <c r="L21"/>
      <c r="M21"/>
      <c r="N21"/>
    </row>
    <row r="22" spans="5:14" ht="15" customHeight="1">
      <c r="E22" s="9"/>
      <c r="F22" s="24" t="s">
        <v>28</v>
      </c>
      <c r="G22" s="24" t="s">
        <v>55</v>
      </c>
      <c r="H22" s="25">
        <v>8.0519912906780995</v>
      </c>
      <c r="I22" s="25">
        <v>9.6598045590897605</v>
      </c>
      <c r="K22"/>
      <c r="L22"/>
      <c r="M22"/>
      <c r="N22"/>
    </row>
    <row r="23" spans="5:14" ht="15" customHeight="1">
      <c r="F23" s="24" t="s">
        <v>29</v>
      </c>
      <c r="G23" s="24" t="s">
        <v>56</v>
      </c>
      <c r="H23" s="25">
        <v>6.9979884225759799</v>
      </c>
      <c r="I23" s="25"/>
      <c r="K23"/>
      <c r="L23"/>
      <c r="M23"/>
      <c r="N23"/>
    </row>
    <row r="24" spans="5:14" ht="15" customHeight="1">
      <c r="F24" s="24" t="s">
        <v>30</v>
      </c>
      <c r="G24" s="24" t="s">
        <v>57</v>
      </c>
      <c r="H24" s="25">
        <v>7.7886997496216797</v>
      </c>
      <c r="I24" s="25">
        <v>9.5500000000000007</v>
      </c>
      <c r="K24"/>
      <c r="L24"/>
      <c r="M24"/>
      <c r="N24"/>
    </row>
    <row r="25" spans="5:14" ht="15" customHeight="1">
      <c r="F25" s="24" t="s">
        <v>31</v>
      </c>
      <c r="G25" s="24" t="s">
        <v>58</v>
      </c>
      <c r="H25" s="25">
        <v>8.6279957861469594</v>
      </c>
      <c r="I25" s="25"/>
      <c r="K25"/>
      <c r="L25"/>
      <c r="M25"/>
      <c r="N25"/>
    </row>
    <row r="26" spans="5:14" ht="15" customHeight="1">
      <c r="F26" s="24" t="s">
        <v>32</v>
      </c>
      <c r="G26" s="24" t="s">
        <v>59</v>
      </c>
      <c r="H26" s="25">
        <v>8.5</v>
      </c>
      <c r="I26" s="25"/>
      <c r="K26"/>
      <c r="L26"/>
      <c r="M26"/>
      <c r="N26"/>
    </row>
    <row r="27" spans="5:14" ht="15" customHeight="1">
      <c r="F27" s="24" t="s">
        <v>18</v>
      </c>
      <c r="G27" s="24" t="s">
        <v>60</v>
      </c>
      <c r="H27" s="25">
        <v>7.5851663275278796</v>
      </c>
      <c r="I27" s="25">
        <v>10.223639774859301</v>
      </c>
      <c r="K27"/>
      <c r="L27"/>
      <c r="M27"/>
      <c r="N27"/>
    </row>
    <row r="28" spans="5:14" ht="15" customHeight="1">
      <c r="F28" s="23" t="s">
        <v>33</v>
      </c>
      <c r="G28" s="23" t="s">
        <v>61</v>
      </c>
      <c r="H28" s="38">
        <v>8.4824070357804597</v>
      </c>
      <c r="I28" s="38">
        <v>9.9860037754034892</v>
      </c>
      <c r="K28"/>
      <c r="L28"/>
      <c r="M28"/>
      <c r="N28"/>
    </row>
    <row r="29" spans="5:14" ht="15" customHeight="1">
      <c r="F29" s="23" t="s">
        <v>34</v>
      </c>
      <c r="G29" s="23" t="s">
        <v>62</v>
      </c>
      <c r="H29" s="38">
        <v>8.8904248738002494</v>
      </c>
      <c r="I29" s="38">
        <v>9.9503415770659007</v>
      </c>
      <c r="K29"/>
      <c r="L29"/>
      <c r="M29"/>
      <c r="N29"/>
    </row>
    <row r="30" spans="5:14" ht="15" customHeight="1">
      <c r="F30" s="23" t="s">
        <v>35</v>
      </c>
      <c r="G30" s="23" t="s">
        <v>63</v>
      </c>
      <c r="H30" s="38">
        <v>9.11747504430015</v>
      </c>
      <c r="I30" s="38">
        <v>10.551876949455499</v>
      </c>
      <c r="K30"/>
      <c r="L30"/>
      <c r="M30"/>
      <c r="N30"/>
    </row>
    <row r="31" spans="5:14" ht="15" customHeight="1">
      <c r="F31" s="23" t="s">
        <v>36</v>
      </c>
      <c r="G31" s="23" t="s">
        <v>64</v>
      </c>
      <c r="H31" s="38">
        <v>9.1463518003661797</v>
      </c>
      <c r="I31" s="38">
        <v>10.683999999999999</v>
      </c>
      <c r="K31"/>
      <c r="L31"/>
      <c r="M31"/>
      <c r="N31"/>
    </row>
    <row r="32" spans="5:14" ht="15" customHeight="1">
      <c r="F32" s="23" t="s">
        <v>37</v>
      </c>
      <c r="G32" s="23" t="s">
        <v>65</v>
      </c>
      <c r="H32" s="38">
        <v>10.2375836548606</v>
      </c>
      <c r="I32" s="38">
        <v>10.7851189442612</v>
      </c>
      <c r="K32"/>
      <c r="L32"/>
      <c r="M32"/>
      <c r="N32"/>
    </row>
    <row r="33" spans="1:14" ht="15" customHeight="1">
      <c r="F33" s="23" t="s">
        <v>42</v>
      </c>
      <c r="G33" s="23" t="s">
        <v>66</v>
      </c>
      <c r="H33" s="38"/>
      <c r="I33" s="38"/>
      <c r="K33"/>
      <c r="L33"/>
      <c r="M33"/>
      <c r="N33"/>
    </row>
    <row r="34" spans="1:14" ht="15" customHeight="1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>
      <c r="F35" s="23" t="s">
        <v>39</v>
      </c>
      <c r="G35" s="23" t="s">
        <v>68</v>
      </c>
      <c r="H35" s="38"/>
      <c r="I35" s="38"/>
      <c r="K35"/>
      <c r="L35"/>
      <c r="M35"/>
      <c r="N35"/>
    </row>
    <row r="36" spans="1:14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7.71</v>
      </c>
      <c r="I36" s="38"/>
      <c r="K36"/>
      <c r="L36"/>
      <c r="M36"/>
      <c r="N36"/>
    </row>
    <row r="37" spans="1:14" ht="15" customHeight="1">
      <c r="F37" s="36" t="s">
        <v>75</v>
      </c>
      <c r="G37" s="36" t="s">
        <v>69</v>
      </c>
      <c r="H37" s="38">
        <v>8.7803030303030294</v>
      </c>
      <c r="I37" s="38">
        <v>10.8</v>
      </c>
    </row>
    <row r="38" spans="1:14" ht="15" customHeight="1">
      <c r="H38" s="44"/>
      <c r="I38" s="44"/>
    </row>
    <row r="39" spans="1:14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>
      <c r="A44" s="1" t="s">
        <v>24</v>
      </c>
      <c r="C44" s="1"/>
      <c r="D44" s="1"/>
      <c r="E44" s="1"/>
      <c r="F44" s="1"/>
      <c r="G44" s="1"/>
      <c r="H44" s="1"/>
    </row>
    <row r="45" spans="1:14" ht="15" customHeight="1">
      <c r="A45" s="1" t="s">
        <v>20</v>
      </c>
      <c r="C45" s="1"/>
      <c r="D45" s="1"/>
      <c r="E45" s="1"/>
      <c r="F45" s="1"/>
      <c r="G45" s="1"/>
      <c r="H45" s="1"/>
    </row>
    <row r="46" spans="1:14" ht="15" customHeight="1">
      <c r="C46" s="1"/>
      <c r="D46" s="1"/>
      <c r="E46" s="1"/>
      <c r="F46" s="1"/>
      <c r="G46" s="1"/>
      <c r="H46" s="1"/>
    </row>
    <row r="47" spans="1:14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B4230-F88B-4A56-810F-E1DDCE3EDA3D}">
  <sheetPr codeName="Hoja214">
    <tabColor theme="4" tint="-0.499984740745262"/>
  </sheetPr>
  <dimension ref="A6:O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6" spans="1:15" ht="15" customHeight="1">
      <c r="L6"/>
      <c r="M6"/>
      <c r="N6"/>
      <c r="O6"/>
    </row>
    <row r="7" spans="1:15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L7"/>
      <c r="M7"/>
      <c r="N7"/>
      <c r="O7"/>
    </row>
    <row r="8" spans="1:15" ht="15" customHeight="1">
      <c r="A8" s="78" t="str">
        <f>+CDA_ML_042023!A8</f>
        <v>Datos al 30/04/2023</v>
      </c>
      <c r="B8" s="78"/>
      <c r="C8" s="78"/>
      <c r="D8" s="78"/>
      <c r="E8" s="78"/>
      <c r="F8" s="78"/>
      <c r="G8" s="78"/>
      <c r="H8" s="78"/>
      <c r="I8" s="78"/>
      <c r="L8"/>
      <c r="M8"/>
      <c r="N8"/>
      <c r="O8"/>
    </row>
    <row r="9" spans="1:15" ht="15" customHeight="1">
      <c r="C9" s="3"/>
      <c r="H9" s="6" t="s">
        <v>0</v>
      </c>
      <c r="I9" s="6" t="s">
        <v>1</v>
      </c>
      <c r="J9"/>
      <c r="L9"/>
      <c r="M9"/>
      <c r="N9"/>
      <c r="O9"/>
    </row>
    <row r="10" spans="1:15" ht="15" customHeight="1">
      <c r="C10" s="3"/>
      <c r="E10" s="9"/>
      <c r="F10" s="22" t="s">
        <v>7</v>
      </c>
      <c r="G10" s="22" t="s">
        <v>43</v>
      </c>
      <c r="H10" s="49">
        <v>2.4036707229121199</v>
      </c>
      <c r="I10" s="49"/>
      <c r="J10"/>
      <c r="K10"/>
      <c r="L10"/>
      <c r="M10"/>
      <c r="N10"/>
      <c r="O10"/>
    </row>
    <row r="11" spans="1:15" ht="15" customHeight="1">
      <c r="C11" s="3"/>
      <c r="E11" s="9"/>
      <c r="F11" s="22" t="s">
        <v>19</v>
      </c>
      <c r="G11" s="22" t="s">
        <v>44</v>
      </c>
      <c r="H11" s="49">
        <v>4.1844968490377799</v>
      </c>
      <c r="I11" s="49"/>
      <c r="J11"/>
      <c r="K11"/>
      <c r="L11"/>
      <c r="M11"/>
      <c r="N11"/>
      <c r="O11"/>
    </row>
    <row r="12" spans="1:15" ht="15" customHeight="1">
      <c r="E12" s="9"/>
      <c r="F12" s="22" t="s">
        <v>8</v>
      </c>
      <c r="G12" s="22" t="s">
        <v>45</v>
      </c>
      <c r="H12" s="49">
        <v>3.2865265098666101</v>
      </c>
      <c r="I12" s="49">
        <v>1.3350815574849999</v>
      </c>
      <c r="J12"/>
      <c r="K12"/>
      <c r="L12"/>
      <c r="M12"/>
      <c r="N12"/>
      <c r="O12"/>
    </row>
    <row r="13" spans="1:15" ht="15" customHeight="1">
      <c r="E13" s="9"/>
      <c r="F13" s="22" t="s">
        <v>9</v>
      </c>
      <c r="G13" s="22" t="s">
        <v>46</v>
      </c>
      <c r="H13" s="49">
        <v>3.0554214254018301</v>
      </c>
      <c r="I13" s="49"/>
      <c r="J13"/>
      <c r="K13"/>
      <c r="L13"/>
      <c r="M13"/>
      <c r="N13"/>
      <c r="O13"/>
    </row>
    <row r="14" spans="1:15" ht="15" customHeight="1">
      <c r="E14" s="9"/>
      <c r="F14" s="22" t="s">
        <v>10</v>
      </c>
      <c r="G14" s="22" t="s">
        <v>47</v>
      </c>
      <c r="H14" s="49">
        <v>4.18367293242581</v>
      </c>
      <c r="I14" s="49"/>
      <c r="J14"/>
      <c r="K14"/>
      <c r="L14"/>
      <c r="M14"/>
      <c r="N14"/>
      <c r="O14"/>
    </row>
    <row r="15" spans="1:15" ht="15" customHeight="1">
      <c r="E15" s="9"/>
      <c r="F15" s="22" t="s">
        <v>11</v>
      </c>
      <c r="G15" s="22" t="s">
        <v>48</v>
      </c>
      <c r="H15" s="49">
        <v>4.0958823761637797</v>
      </c>
      <c r="I15" s="49"/>
      <c r="J15"/>
      <c r="K15"/>
      <c r="L15"/>
      <c r="M15"/>
      <c r="N15"/>
      <c r="O15"/>
    </row>
    <row r="16" spans="1:15" ht="15" customHeight="1">
      <c r="E16" s="9"/>
      <c r="F16" s="22" t="s">
        <v>12</v>
      </c>
      <c r="G16" s="22" t="s">
        <v>49</v>
      </c>
      <c r="H16" s="49">
        <v>4.1030796713032798</v>
      </c>
      <c r="I16" s="49">
        <v>5.73610857264842</v>
      </c>
      <c r="J16"/>
      <c r="K16"/>
      <c r="L16"/>
      <c r="M16"/>
      <c r="N16"/>
      <c r="O16"/>
    </row>
    <row r="17" spans="5:15" ht="15" customHeight="1">
      <c r="E17" s="9"/>
      <c r="F17" s="22" t="s">
        <v>13</v>
      </c>
      <c r="G17" s="22" t="s">
        <v>50</v>
      </c>
      <c r="H17" s="49">
        <v>2.8</v>
      </c>
      <c r="I17" s="49"/>
      <c r="J17"/>
      <c r="K17"/>
      <c r="L17"/>
      <c r="M17"/>
      <c r="N17"/>
      <c r="O17"/>
    </row>
    <row r="18" spans="5:15" ht="15" customHeight="1">
      <c r="E18" s="9"/>
      <c r="F18" s="22" t="s">
        <v>14</v>
      </c>
      <c r="G18" s="22" t="s">
        <v>51</v>
      </c>
      <c r="H18" s="49">
        <v>3.7881321486457402</v>
      </c>
      <c r="I18" s="49"/>
      <c r="J18"/>
      <c r="K18"/>
      <c r="L18"/>
      <c r="M18"/>
      <c r="N18"/>
      <c r="O18"/>
    </row>
    <row r="19" spans="5:15" ht="15" customHeight="1">
      <c r="E19" s="9"/>
      <c r="F19" s="22" t="s">
        <v>15</v>
      </c>
      <c r="G19" s="22" t="s">
        <v>52</v>
      </c>
      <c r="H19" s="49">
        <v>3.3594427598632102</v>
      </c>
      <c r="I19" s="49">
        <v>1.25</v>
      </c>
      <c r="J19"/>
      <c r="K19"/>
      <c r="L19"/>
      <c r="M19"/>
      <c r="N19"/>
      <c r="O19"/>
    </row>
    <row r="20" spans="5:15" ht="15" customHeight="1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/>
      <c r="O20"/>
    </row>
    <row r="21" spans="5:15" ht="15" customHeight="1">
      <c r="E21" s="9"/>
      <c r="F21" s="22" t="s">
        <v>17</v>
      </c>
      <c r="G21" s="22" t="s">
        <v>54</v>
      </c>
      <c r="H21" s="49">
        <v>4</v>
      </c>
      <c r="I21" s="49"/>
      <c r="J21"/>
      <c r="K21"/>
      <c r="L21"/>
      <c r="M21"/>
      <c r="N21"/>
      <c r="O21"/>
    </row>
    <row r="22" spans="5:15" ht="15" customHeight="1">
      <c r="E22" s="9"/>
      <c r="F22" s="24" t="s">
        <v>28</v>
      </c>
      <c r="G22" s="24" t="s">
        <v>55</v>
      </c>
      <c r="H22" s="50">
        <v>4.9948650655486597</v>
      </c>
      <c r="I22" s="50">
        <v>5.2835823315243804</v>
      </c>
      <c r="J22"/>
      <c r="K22"/>
      <c r="L22"/>
      <c r="M22"/>
      <c r="N22"/>
      <c r="O22"/>
    </row>
    <row r="23" spans="5:15" ht="15" customHeight="1">
      <c r="F23" s="24" t="s">
        <v>29</v>
      </c>
      <c r="G23" s="24" t="s">
        <v>56</v>
      </c>
      <c r="H23" s="50"/>
      <c r="I23" s="50"/>
      <c r="J23"/>
      <c r="K23"/>
      <c r="L23"/>
      <c r="M23"/>
      <c r="N23"/>
      <c r="O23"/>
    </row>
    <row r="24" spans="5:15" ht="15" customHeight="1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</row>
    <row r="25" spans="5:15" ht="15" customHeight="1">
      <c r="F25" s="24" t="s">
        <v>31</v>
      </c>
      <c r="G25" s="24" t="s">
        <v>58</v>
      </c>
      <c r="H25" s="50"/>
      <c r="I25" s="50"/>
      <c r="J25"/>
      <c r="K25"/>
      <c r="L25"/>
      <c r="M25"/>
      <c r="N25"/>
      <c r="O25"/>
    </row>
    <row r="26" spans="5:15" ht="15" customHeight="1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50">
        <v>6.4140598389219701</v>
      </c>
      <c r="I27" s="50">
        <v>6.65</v>
      </c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51">
        <v>5.9080994798508399</v>
      </c>
      <c r="I28" s="51">
        <v>6.9998625449573799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51">
        <v>5.7590461232640804</v>
      </c>
      <c r="I29" s="51">
        <v>6.1523233057295599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51">
        <v>6.0088364343697398</v>
      </c>
      <c r="I30" s="51">
        <v>5.6706738551315796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51">
        <v>6.64231888740954</v>
      </c>
      <c r="I31" s="51">
        <v>6.2017517237164297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51">
        <v>6.0892997446377199</v>
      </c>
      <c r="I32" s="51">
        <v>6.6144642561318197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51">
        <v>6.1492694639400698</v>
      </c>
      <c r="I33" s="51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7.87</v>
      </c>
      <c r="I36" s="51"/>
      <c r="J36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>
      <c r="H38" s="45"/>
      <c r="I38" s="45"/>
      <c r="L38"/>
      <c r="M38"/>
      <c r="N38"/>
      <c r="O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09B90-6016-4C96-8062-7D94AA637F12}">
  <sheetPr codeName="Hoja215">
    <tabColor theme="4" tint="-0.499984740745262"/>
  </sheetPr>
  <dimension ref="A7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2" width="11.42578125" style="1"/>
    <col min="13" max="13" width="17.7109375" style="1" bestFit="1" customWidth="1"/>
    <col min="14" max="16384" width="11.42578125" style="1"/>
  </cols>
  <sheetData>
    <row r="7" spans="1:13" ht="15" customHeight="1">
      <c r="A7" s="77" t="s">
        <v>140</v>
      </c>
      <c r="B7" s="77"/>
      <c r="C7" s="77"/>
      <c r="D7" s="77"/>
      <c r="E7" s="77"/>
      <c r="F7" s="77"/>
      <c r="G7" s="77"/>
      <c r="H7" s="77"/>
    </row>
    <row r="8" spans="1:13" ht="15" customHeight="1">
      <c r="A8" s="78" t="str">
        <f>+CDA_ME_042023!A8</f>
        <v>Datos al 30/04/2023</v>
      </c>
      <c r="B8" s="78"/>
      <c r="C8" s="78"/>
      <c r="D8" s="78"/>
      <c r="E8" s="78"/>
      <c r="F8" s="78"/>
      <c r="G8" s="78"/>
      <c r="H8" s="78"/>
    </row>
    <row r="9" spans="1:13" ht="15" customHeight="1">
      <c r="C9" s="2"/>
      <c r="E9" s="27"/>
      <c r="F9" s="6"/>
      <c r="G9" s="17"/>
      <c r="H9" s="13"/>
      <c r="I9"/>
      <c r="J9"/>
      <c r="K9"/>
      <c r="L9"/>
      <c r="M9" s="60"/>
    </row>
    <row r="10" spans="1:13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 s="60"/>
    </row>
    <row r="11" spans="1:13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 s="60"/>
    </row>
    <row r="12" spans="1:13" ht="15" customHeight="1">
      <c r="B12" s="15"/>
      <c r="C12" s="22" t="s">
        <v>7</v>
      </c>
      <c r="D12" s="22" t="s">
        <v>43</v>
      </c>
      <c r="E12" s="18">
        <v>2</v>
      </c>
      <c r="F12" s="19"/>
      <c r="G12" s="18">
        <v>1775594520</v>
      </c>
      <c r="H12" s="19"/>
      <c r="I12"/>
      <c r="J12"/>
      <c r="K12"/>
      <c r="L12"/>
      <c r="M12" s="60"/>
    </row>
    <row r="13" spans="1:13" ht="15" customHeight="1">
      <c r="B13" s="15"/>
      <c r="C13" s="22" t="s">
        <v>19</v>
      </c>
      <c r="D13" s="22" t="s">
        <v>44</v>
      </c>
      <c r="E13" s="18">
        <v>8</v>
      </c>
      <c r="F13" s="19"/>
      <c r="G13" s="18">
        <v>9460038000</v>
      </c>
      <c r="H13" s="19"/>
      <c r="I13"/>
      <c r="J13"/>
      <c r="K13"/>
      <c r="L13"/>
      <c r="M13" s="60"/>
    </row>
    <row r="14" spans="1:13" ht="15" customHeight="1">
      <c r="B14" s="15"/>
      <c r="C14" s="22" t="s">
        <v>8</v>
      </c>
      <c r="D14" s="22" t="s">
        <v>45</v>
      </c>
      <c r="E14" s="18">
        <v>28</v>
      </c>
      <c r="F14" s="19"/>
      <c r="G14" s="18">
        <v>12048400000</v>
      </c>
      <c r="H14" s="19"/>
      <c r="I14"/>
      <c r="J14"/>
      <c r="K14"/>
      <c r="L14"/>
      <c r="M14" s="60"/>
    </row>
    <row r="15" spans="1:13" ht="15" customHeight="1">
      <c r="B15" s="15"/>
      <c r="C15" s="22" t="s">
        <v>9</v>
      </c>
      <c r="D15" s="22" t="s">
        <v>46</v>
      </c>
      <c r="E15" s="18">
        <v>25</v>
      </c>
      <c r="F15" s="19">
        <v>1</v>
      </c>
      <c r="G15" s="18">
        <v>6250829647</v>
      </c>
      <c r="H15" s="19">
        <v>498197900</v>
      </c>
      <c r="I15"/>
      <c r="J15"/>
      <c r="K15"/>
      <c r="L15"/>
      <c r="M15" s="60"/>
    </row>
    <row r="16" spans="1:13" ht="15" customHeight="1">
      <c r="B16" s="15"/>
      <c r="C16" s="22" t="s">
        <v>10</v>
      </c>
      <c r="D16" s="22" t="s">
        <v>47</v>
      </c>
      <c r="E16" s="18"/>
      <c r="F16" s="19">
        <v>1</v>
      </c>
      <c r="G16" s="18"/>
      <c r="H16" s="19">
        <v>30000000</v>
      </c>
      <c r="I16"/>
      <c r="J16"/>
      <c r="K16"/>
      <c r="L16"/>
      <c r="M16" s="60"/>
    </row>
    <row r="17" spans="2:13" ht="15" customHeight="1">
      <c r="B17" s="15"/>
      <c r="C17" s="22" t="s">
        <v>11</v>
      </c>
      <c r="D17" s="22" t="s">
        <v>48</v>
      </c>
      <c r="E17" s="18">
        <v>26</v>
      </c>
      <c r="F17" s="19">
        <v>1</v>
      </c>
      <c r="G17" s="18">
        <v>3275950460</v>
      </c>
      <c r="H17" s="19">
        <v>65000000</v>
      </c>
      <c r="I17"/>
      <c r="J17"/>
      <c r="K17"/>
      <c r="L17"/>
      <c r="M17" s="60"/>
    </row>
    <row r="18" spans="2:13" ht="15" customHeight="1">
      <c r="B18" s="15"/>
      <c r="C18" s="22" t="s">
        <v>12</v>
      </c>
      <c r="D18" s="22" t="s">
        <v>49</v>
      </c>
      <c r="E18" s="18">
        <v>59</v>
      </c>
      <c r="F18" s="19">
        <v>9</v>
      </c>
      <c r="G18" s="18">
        <v>13351732142</v>
      </c>
      <c r="H18" s="19">
        <v>632663055</v>
      </c>
      <c r="I18"/>
      <c r="J18"/>
      <c r="K18"/>
      <c r="L18"/>
      <c r="M18" s="60"/>
    </row>
    <row r="19" spans="2:13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1862000000</v>
      </c>
      <c r="H19" s="19"/>
      <c r="I19"/>
      <c r="J19"/>
      <c r="K19"/>
      <c r="L19"/>
      <c r="M19" s="60"/>
    </row>
    <row r="20" spans="2:13" ht="15" customHeight="1">
      <c r="B20" s="15"/>
      <c r="C20" s="22" t="s">
        <v>14</v>
      </c>
      <c r="D20" s="22" t="s">
        <v>51</v>
      </c>
      <c r="E20" s="18">
        <v>3</v>
      </c>
      <c r="F20" s="19"/>
      <c r="G20" s="18">
        <v>190000000</v>
      </c>
      <c r="H20" s="19"/>
      <c r="I20"/>
      <c r="J20"/>
      <c r="K20"/>
      <c r="L20"/>
      <c r="M20" s="60"/>
    </row>
    <row r="21" spans="2:13" ht="15" customHeight="1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20307726</v>
      </c>
      <c r="H21" s="19">
        <v>150000000</v>
      </c>
      <c r="I21"/>
      <c r="J21"/>
      <c r="K21"/>
      <c r="L21"/>
      <c r="M21" s="60"/>
    </row>
    <row r="22" spans="2:13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180000000</v>
      </c>
      <c r="H22" s="19"/>
      <c r="I22"/>
      <c r="J22"/>
      <c r="K22"/>
      <c r="L22"/>
      <c r="M22" s="60"/>
    </row>
    <row r="23" spans="2:13" ht="15" customHeight="1">
      <c r="B23" s="15"/>
      <c r="C23" s="22" t="s">
        <v>17</v>
      </c>
      <c r="D23" s="22" t="s">
        <v>54</v>
      </c>
      <c r="E23" s="18">
        <v>1</v>
      </c>
      <c r="F23" s="19"/>
      <c r="G23" s="18">
        <v>100000000</v>
      </c>
      <c r="H23" s="19"/>
      <c r="I23"/>
      <c r="J23"/>
      <c r="K23"/>
      <c r="L23"/>
      <c r="M23" s="60"/>
    </row>
    <row r="24" spans="2:13" ht="15" customHeight="1">
      <c r="B24" s="15"/>
      <c r="C24" s="24" t="s">
        <v>28</v>
      </c>
      <c r="D24" s="24" t="s">
        <v>55</v>
      </c>
      <c r="E24" s="18">
        <v>916</v>
      </c>
      <c r="F24" s="19">
        <v>160</v>
      </c>
      <c r="G24" s="18">
        <v>221631242969</v>
      </c>
      <c r="H24" s="19">
        <v>27755067572</v>
      </c>
      <c r="I24"/>
      <c r="J24"/>
      <c r="K24"/>
      <c r="L24"/>
      <c r="M24" s="60"/>
    </row>
    <row r="25" spans="2:13" ht="15" customHeight="1">
      <c r="B25" s="15"/>
      <c r="C25" s="24" t="s">
        <v>29</v>
      </c>
      <c r="D25" s="24" t="s">
        <v>56</v>
      </c>
      <c r="E25" s="18">
        <v>5</v>
      </c>
      <c r="F25" s="19"/>
      <c r="G25" s="18">
        <v>1382000000</v>
      </c>
      <c r="H25" s="19"/>
      <c r="I25"/>
      <c r="J25"/>
      <c r="K25"/>
      <c r="L25"/>
      <c r="M25" s="60"/>
    </row>
    <row r="26" spans="2:13" ht="15" customHeight="1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865951565</v>
      </c>
      <c r="H26" s="19">
        <v>13000000</v>
      </c>
      <c r="I26"/>
      <c r="J26"/>
      <c r="K26"/>
      <c r="L26"/>
      <c r="M26" s="60"/>
    </row>
    <row r="27" spans="2:13" ht="15" customHeight="1">
      <c r="B27" s="15"/>
      <c r="C27" s="24" t="s">
        <v>31</v>
      </c>
      <c r="D27" s="24" t="s">
        <v>58</v>
      </c>
      <c r="E27" s="18">
        <v>12</v>
      </c>
      <c r="F27" s="19"/>
      <c r="G27" s="18">
        <v>3797000000</v>
      </c>
      <c r="H27" s="19"/>
      <c r="I27"/>
      <c r="J27"/>
      <c r="K27"/>
      <c r="L27"/>
      <c r="M27" s="60"/>
    </row>
    <row r="28" spans="2:13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8000000</v>
      </c>
      <c r="H28" s="19"/>
      <c r="I28"/>
      <c r="J28"/>
      <c r="K28"/>
      <c r="L28"/>
      <c r="M28" s="60"/>
    </row>
    <row r="29" spans="2:13" ht="15" customHeight="1">
      <c r="B29" s="15"/>
      <c r="C29" s="24" t="s">
        <v>18</v>
      </c>
      <c r="D29" s="24" t="s">
        <v>60</v>
      </c>
      <c r="E29" s="18">
        <v>9</v>
      </c>
      <c r="F29" s="19">
        <v>28</v>
      </c>
      <c r="G29" s="18">
        <v>1789944658</v>
      </c>
      <c r="H29" s="19">
        <v>5330000000</v>
      </c>
      <c r="I29"/>
      <c r="J29"/>
      <c r="K29"/>
      <c r="L29"/>
      <c r="M29" s="60"/>
    </row>
    <row r="30" spans="2:13" ht="15" customHeight="1">
      <c r="B30" s="15"/>
      <c r="C30" s="24" t="s">
        <v>33</v>
      </c>
      <c r="D30" s="24" t="s">
        <v>61</v>
      </c>
      <c r="E30" s="18">
        <v>135</v>
      </c>
      <c r="F30" s="19">
        <v>104</v>
      </c>
      <c r="G30" s="18">
        <v>44797688275</v>
      </c>
      <c r="H30" s="19">
        <v>35035478587</v>
      </c>
      <c r="I30"/>
      <c r="J30"/>
      <c r="K30"/>
      <c r="L30"/>
      <c r="M30" s="60"/>
    </row>
    <row r="31" spans="2:13" ht="15" customHeight="1">
      <c r="B31" s="15"/>
      <c r="C31" s="24" t="s">
        <v>34</v>
      </c>
      <c r="D31" s="24" t="s">
        <v>62</v>
      </c>
      <c r="E31" s="18">
        <v>266</v>
      </c>
      <c r="F31" s="19">
        <v>103</v>
      </c>
      <c r="G31" s="18">
        <v>75128291063</v>
      </c>
      <c r="H31" s="19">
        <v>15586312231</v>
      </c>
      <c r="I31"/>
      <c r="J31"/>
      <c r="K31"/>
      <c r="L31"/>
      <c r="M31" s="60"/>
    </row>
    <row r="32" spans="2:13" ht="15" customHeight="1">
      <c r="B32" s="15"/>
      <c r="C32" s="24" t="s">
        <v>35</v>
      </c>
      <c r="D32" s="24" t="s">
        <v>63</v>
      </c>
      <c r="E32" s="18">
        <v>209</v>
      </c>
      <c r="F32" s="19">
        <v>162</v>
      </c>
      <c r="G32" s="18">
        <v>66223872193</v>
      </c>
      <c r="H32" s="19">
        <v>27411500000</v>
      </c>
      <c r="I32"/>
      <c r="J32"/>
      <c r="K32"/>
      <c r="L32"/>
      <c r="M32" s="60"/>
    </row>
    <row r="33" spans="1:13 16383:16383" ht="15" customHeight="1">
      <c r="B33" s="15"/>
      <c r="C33" s="24" t="s">
        <v>36</v>
      </c>
      <c r="D33" s="24" t="s">
        <v>64</v>
      </c>
      <c r="E33" s="18">
        <v>21</v>
      </c>
      <c r="F33" s="19">
        <v>5</v>
      </c>
      <c r="G33" s="18">
        <v>5898800000</v>
      </c>
      <c r="H33" s="19">
        <v>625000000</v>
      </c>
      <c r="I33"/>
      <c r="J33"/>
      <c r="K33"/>
      <c r="L33"/>
      <c r="M33" s="60"/>
    </row>
    <row r="34" spans="1:13 16383:16383" ht="15" customHeight="1">
      <c r="B34" s="15"/>
      <c r="C34" s="24" t="s">
        <v>37</v>
      </c>
      <c r="D34" s="24" t="s">
        <v>65</v>
      </c>
      <c r="E34" s="18">
        <v>22</v>
      </c>
      <c r="F34" s="19">
        <v>25</v>
      </c>
      <c r="G34" s="18">
        <v>11686410000</v>
      </c>
      <c r="H34" s="19">
        <v>3455400000</v>
      </c>
      <c r="I34"/>
      <c r="J34"/>
      <c r="K34"/>
      <c r="L34"/>
      <c r="M34" s="60"/>
    </row>
    <row r="35" spans="1:13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 s="60"/>
    </row>
    <row r="36" spans="1:13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3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3 16383:1638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255000000</v>
      </c>
      <c r="H38" s="19"/>
      <c r="I38"/>
      <c r="J38"/>
      <c r="K38"/>
      <c r="L38"/>
    </row>
    <row r="39" spans="1:13 16383:16383" ht="15" customHeight="1">
      <c r="B39" s="37"/>
      <c r="C39" s="35" t="s">
        <v>75</v>
      </c>
      <c r="D39" s="35" t="s">
        <v>69</v>
      </c>
      <c r="E39" s="18">
        <v>2</v>
      </c>
      <c r="F39" s="19">
        <v>3</v>
      </c>
      <c r="G39" s="18">
        <v>660000000</v>
      </c>
      <c r="H39" s="19">
        <v>250000000</v>
      </c>
      <c r="I39"/>
      <c r="J39"/>
      <c r="K39"/>
      <c r="L39"/>
    </row>
    <row r="40" spans="1:13 16383:16383" ht="15" customHeight="1">
      <c r="B40" s="37"/>
      <c r="C40" s="37"/>
      <c r="E40" s="5"/>
      <c r="G40" s="5"/>
      <c r="H40" s="5"/>
      <c r="XFC40" s="5"/>
    </row>
    <row r="41" spans="1:13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13 16383:16383" ht="15" customHeight="1">
      <c r="A43" s="7"/>
      <c r="B43" s="8"/>
      <c r="C43" s="2"/>
      <c r="D43" s="2"/>
      <c r="E43" s="9"/>
    </row>
    <row r="44" spans="1:13 16383:16383" ht="15" customHeight="1">
      <c r="A44" s="7"/>
      <c r="B44" s="8"/>
      <c r="C44" s="2"/>
      <c r="D44" s="2"/>
      <c r="E44" s="9"/>
    </row>
    <row r="45" spans="1:13 16383:16383" ht="15" customHeight="1">
      <c r="A45" s="7"/>
      <c r="B45" s="8"/>
      <c r="C45" s="2"/>
      <c r="D45" s="2"/>
      <c r="E45" s="9"/>
    </row>
    <row r="46" spans="1:13 16383:16383" ht="15" customHeight="1">
      <c r="A46" s="7"/>
      <c r="B46" s="8"/>
      <c r="C46" s="2"/>
      <c r="D46" s="2"/>
      <c r="E46" s="9"/>
    </row>
    <row r="47" spans="1:13 16383:16383" ht="15" customHeight="1">
      <c r="A47" s="7"/>
      <c r="B47" s="8"/>
      <c r="C47" s="2"/>
      <c r="D47" s="2"/>
      <c r="E47" s="9"/>
    </row>
    <row r="48" spans="1:13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F93EC-C7DB-47FA-9F91-F57891F9134C}">
  <sheetPr codeName="Hoja216">
    <tabColor theme="4" tint="-0.499984740745262"/>
  </sheetPr>
  <dimension ref="A7:L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1" width="11.42578125" style="1"/>
    <col min="12" max="12" width="20.5703125" style="1" bestFit="1" customWidth="1"/>
    <col min="13" max="16384" width="11.42578125" style="1"/>
  </cols>
  <sheetData>
    <row r="7" spans="1:12" ht="15" customHeight="1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>
      <c r="A8" s="78" t="str">
        <f>+OPERACIONES_VOLUMEN_ML_042023!A8</f>
        <v>Datos al 30/04/2023</v>
      </c>
      <c r="B8" s="78"/>
      <c r="C8" s="78"/>
      <c r="D8" s="78"/>
      <c r="E8" s="78"/>
      <c r="F8" s="78"/>
      <c r="G8" s="78"/>
      <c r="H8" s="78"/>
    </row>
    <row r="9" spans="1:12" ht="15" customHeight="1">
      <c r="C9" s="2"/>
      <c r="E9" s="27"/>
      <c r="F9" s="6"/>
      <c r="G9" s="17"/>
      <c r="H9" s="13"/>
    </row>
    <row r="10" spans="1:12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 s="59"/>
    </row>
    <row r="11" spans="1:12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 s="59"/>
    </row>
    <row r="12" spans="1:12" ht="15" customHeight="1">
      <c r="C12" s="22" t="s">
        <v>7</v>
      </c>
      <c r="D12" s="22" t="s">
        <v>43</v>
      </c>
      <c r="E12" s="18">
        <v>7</v>
      </c>
      <c r="F12" s="19"/>
      <c r="G12" s="18">
        <v>17626254160</v>
      </c>
      <c r="H12" s="19"/>
      <c r="I12"/>
      <c r="J12"/>
      <c r="K12"/>
      <c r="L12" s="59"/>
    </row>
    <row r="13" spans="1:12" ht="15" customHeight="1">
      <c r="C13" s="22" t="s">
        <v>19</v>
      </c>
      <c r="D13" s="22" t="s">
        <v>44</v>
      </c>
      <c r="E13" s="18">
        <v>6</v>
      </c>
      <c r="F13" s="19"/>
      <c r="G13" s="18">
        <v>84290728200</v>
      </c>
      <c r="H13" s="19"/>
      <c r="I13"/>
      <c r="J13"/>
      <c r="K13"/>
      <c r="L13" s="59"/>
    </row>
    <row r="14" spans="1:12" ht="15" customHeight="1">
      <c r="C14" s="22" t="s">
        <v>8</v>
      </c>
      <c r="D14" s="22" t="s">
        <v>45</v>
      </c>
      <c r="E14" s="18">
        <v>16</v>
      </c>
      <c r="F14" s="19">
        <v>2</v>
      </c>
      <c r="G14" s="18">
        <v>21932917505</v>
      </c>
      <c r="H14" s="19">
        <v>562086055</v>
      </c>
      <c r="I14"/>
      <c r="J14"/>
      <c r="K14"/>
      <c r="L14" s="59"/>
    </row>
    <row r="15" spans="1:12" ht="15" customHeight="1">
      <c r="C15" s="22" t="s">
        <v>9</v>
      </c>
      <c r="D15" s="22" t="s">
        <v>46</v>
      </c>
      <c r="E15" s="18">
        <v>8</v>
      </c>
      <c r="F15" s="19"/>
      <c r="G15" s="18">
        <v>90635668091</v>
      </c>
      <c r="H15" s="19"/>
      <c r="I15"/>
      <c r="J15"/>
      <c r="K15"/>
      <c r="L15" s="59"/>
    </row>
    <row r="16" spans="1:12" ht="15" customHeight="1">
      <c r="C16" s="22" t="s">
        <v>10</v>
      </c>
      <c r="D16" s="22" t="s">
        <v>47</v>
      </c>
      <c r="E16" s="18">
        <v>2</v>
      </c>
      <c r="F16" s="19"/>
      <c r="G16" s="18">
        <v>1015825408</v>
      </c>
      <c r="H16" s="19"/>
      <c r="I16"/>
      <c r="J16"/>
      <c r="K16"/>
      <c r="L16" s="59"/>
    </row>
    <row r="17" spans="3:12" ht="15" customHeight="1">
      <c r="C17" s="22" t="s">
        <v>11</v>
      </c>
      <c r="D17" s="22" t="s">
        <v>48</v>
      </c>
      <c r="E17" s="18">
        <v>14</v>
      </c>
      <c r="F17" s="19"/>
      <c r="G17" s="18">
        <v>22657944900</v>
      </c>
      <c r="H17" s="19"/>
      <c r="I17"/>
      <c r="J17"/>
      <c r="K17"/>
      <c r="L17" s="59"/>
    </row>
    <row r="18" spans="3:12" ht="15" customHeight="1">
      <c r="C18" s="22" t="s">
        <v>12</v>
      </c>
      <c r="D18" s="22" t="s">
        <v>49</v>
      </c>
      <c r="E18" s="18">
        <v>49</v>
      </c>
      <c r="F18" s="19">
        <v>5</v>
      </c>
      <c r="G18" s="18">
        <v>107061567041</v>
      </c>
      <c r="H18" s="19">
        <v>1829985534</v>
      </c>
      <c r="I18"/>
      <c r="J18"/>
      <c r="K18"/>
      <c r="L18" s="59"/>
    </row>
    <row r="19" spans="3:12" ht="15" customHeight="1">
      <c r="C19" s="22" t="s">
        <v>13</v>
      </c>
      <c r="D19" s="22" t="s">
        <v>50</v>
      </c>
      <c r="E19" s="18">
        <v>1</v>
      </c>
      <c r="F19" s="19"/>
      <c r="G19" s="18">
        <v>71328000</v>
      </c>
      <c r="H19" s="19"/>
      <c r="I19"/>
      <c r="J19"/>
      <c r="K19"/>
      <c r="L19" s="59"/>
    </row>
    <row r="20" spans="3:12" ht="15" customHeight="1">
      <c r="C20" s="22" t="s">
        <v>14</v>
      </c>
      <c r="D20" s="22" t="s">
        <v>51</v>
      </c>
      <c r="E20" s="18">
        <v>10</v>
      </c>
      <c r="F20" s="19"/>
      <c r="G20" s="18">
        <v>2156877495</v>
      </c>
      <c r="H20" s="19"/>
      <c r="I20"/>
      <c r="J20"/>
      <c r="K20"/>
      <c r="L20" s="59"/>
    </row>
    <row r="21" spans="3:12" ht="15" customHeight="1">
      <c r="C21" s="22" t="s">
        <v>15</v>
      </c>
      <c r="D21" s="22" t="s">
        <v>52</v>
      </c>
      <c r="E21" s="18">
        <v>4</v>
      </c>
      <c r="F21" s="19">
        <v>1</v>
      </c>
      <c r="G21" s="18">
        <v>154427103</v>
      </c>
      <c r="H21" s="19">
        <v>28540640</v>
      </c>
      <c r="I21"/>
      <c r="J21"/>
      <c r="K21"/>
      <c r="L21" s="59"/>
    </row>
    <row r="22" spans="3:12" ht="15" customHeight="1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 s="59"/>
    </row>
    <row r="23" spans="3:12" ht="15" customHeight="1">
      <c r="C23" s="22" t="s">
        <v>17</v>
      </c>
      <c r="D23" s="22" t="s">
        <v>54</v>
      </c>
      <c r="E23" s="18">
        <v>1</v>
      </c>
      <c r="F23" s="19"/>
      <c r="G23" s="18">
        <v>71268100</v>
      </c>
      <c r="H23" s="19"/>
      <c r="I23"/>
      <c r="J23"/>
      <c r="K23"/>
      <c r="L23" s="59"/>
    </row>
    <row r="24" spans="3:12" ht="15" customHeight="1">
      <c r="C24" s="24" t="s">
        <v>28</v>
      </c>
      <c r="D24" s="24" t="s">
        <v>55</v>
      </c>
      <c r="E24" s="18">
        <v>332</v>
      </c>
      <c r="F24" s="19">
        <v>32</v>
      </c>
      <c r="G24" s="18">
        <v>292207474913</v>
      </c>
      <c r="H24" s="19">
        <v>13431776704.440001</v>
      </c>
      <c r="I24"/>
      <c r="J24"/>
      <c r="K24"/>
      <c r="L24" s="59"/>
    </row>
    <row r="25" spans="3:12" ht="15" customHeight="1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 s="59"/>
    </row>
    <row r="26" spans="3:12" ht="15" customHeight="1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 s="59"/>
    </row>
    <row r="27" spans="3:12" ht="15" customHeight="1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 s="59"/>
    </row>
    <row r="28" spans="3:12" ht="15" customHeight="1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 s="59"/>
    </row>
    <row r="29" spans="3:12" ht="15" customHeight="1">
      <c r="C29" s="24" t="s">
        <v>18</v>
      </c>
      <c r="D29" s="24" t="s">
        <v>60</v>
      </c>
      <c r="E29" s="18">
        <v>3</v>
      </c>
      <c r="F29" s="19">
        <v>1</v>
      </c>
      <c r="G29" s="18">
        <v>2593665141</v>
      </c>
      <c r="H29" s="19">
        <v>605205603</v>
      </c>
      <c r="I29"/>
      <c r="J29"/>
      <c r="K29"/>
      <c r="L29" s="59"/>
    </row>
    <row r="30" spans="3:12" ht="15" customHeight="1">
      <c r="C30" s="23" t="s">
        <v>33</v>
      </c>
      <c r="D30" s="23" t="s">
        <v>61</v>
      </c>
      <c r="E30" s="18">
        <v>171</v>
      </c>
      <c r="F30" s="19">
        <v>149</v>
      </c>
      <c r="G30" s="18">
        <v>179326350840.48001</v>
      </c>
      <c r="H30" s="19">
        <v>31582994316.759998</v>
      </c>
      <c r="I30"/>
      <c r="J30"/>
      <c r="K30"/>
      <c r="L30"/>
    </row>
    <row r="31" spans="3:12" ht="15" customHeight="1">
      <c r="C31" s="23" t="s">
        <v>34</v>
      </c>
      <c r="D31" s="23" t="s">
        <v>62</v>
      </c>
      <c r="E31" s="18">
        <v>140</v>
      </c>
      <c r="F31" s="19">
        <v>48</v>
      </c>
      <c r="G31" s="18">
        <v>104446116012.16</v>
      </c>
      <c r="H31" s="19">
        <v>19181330664.330002</v>
      </c>
      <c r="I31"/>
      <c r="J31"/>
      <c r="K31"/>
      <c r="L31"/>
    </row>
    <row r="32" spans="3:12" ht="15" customHeight="1">
      <c r="C32" s="23" t="s">
        <v>35</v>
      </c>
      <c r="D32" s="23" t="s">
        <v>63</v>
      </c>
      <c r="E32" s="18">
        <v>187</v>
      </c>
      <c r="F32" s="19">
        <v>18</v>
      </c>
      <c r="G32" s="18">
        <v>103199069358</v>
      </c>
      <c r="H32" s="19">
        <v>9151844530</v>
      </c>
      <c r="I32"/>
      <c r="J32"/>
      <c r="K32"/>
      <c r="L32"/>
    </row>
    <row r="33" spans="1:12" ht="15" customHeight="1">
      <c r="C33" s="23" t="s">
        <v>36</v>
      </c>
      <c r="D33" s="23" t="s">
        <v>64</v>
      </c>
      <c r="E33" s="18">
        <v>43</v>
      </c>
      <c r="F33" s="19">
        <v>3</v>
      </c>
      <c r="G33" s="18">
        <v>75105632056</v>
      </c>
      <c r="H33" s="19">
        <v>530451230</v>
      </c>
      <c r="I33"/>
      <c r="J33"/>
      <c r="K33"/>
      <c r="L33"/>
    </row>
    <row r="34" spans="1:12" ht="15" customHeight="1">
      <c r="C34" s="23" t="s">
        <v>37</v>
      </c>
      <c r="D34" s="23" t="s">
        <v>65</v>
      </c>
      <c r="E34" s="18">
        <v>42</v>
      </c>
      <c r="F34" s="19">
        <v>10</v>
      </c>
      <c r="G34" s="18">
        <v>111816245584</v>
      </c>
      <c r="H34" s="19">
        <v>2807829150</v>
      </c>
      <c r="I34"/>
      <c r="J34"/>
      <c r="K34"/>
      <c r="L34"/>
    </row>
    <row r="35" spans="1:12" ht="15" customHeight="1">
      <c r="C35" s="23" t="s">
        <v>42</v>
      </c>
      <c r="D35" s="23" t="s">
        <v>66</v>
      </c>
      <c r="E35" s="18">
        <v>2</v>
      </c>
      <c r="F35" s="19"/>
      <c r="G35" s="18">
        <v>1439354000</v>
      </c>
      <c r="H35" s="19"/>
      <c r="I35"/>
      <c r="J35"/>
      <c r="K35"/>
      <c r="L35"/>
    </row>
    <row r="36" spans="1:12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>
      <c r="C38" s="23" t="s">
        <v>40</v>
      </c>
      <c r="D38" s="23" t="s">
        <v>69</v>
      </c>
      <c r="E38" s="18">
        <v>1</v>
      </c>
      <c r="F38" s="19"/>
      <c r="G38" s="18">
        <v>270818780</v>
      </c>
      <c r="H38" s="19"/>
      <c r="I38"/>
      <c r="J38"/>
      <c r="K38"/>
      <c r="L38"/>
    </row>
    <row r="39" spans="1:12" ht="15" customHeight="1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</row>
    <row r="40" spans="1:12" ht="15" customHeight="1">
      <c r="A40" s="14"/>
      <c r="D40" s="15"/>
      <c r="E40" s="14"/>
      <c r="F40" s="14"/>
      <c r="G40" s="14"/>
      <c r="H40" s="14"/>
    </row>
    <row r="41" spans="1:12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>
      <c r="A42" s="20"/>
      <c r="B42" s="20"/>
      <c r="C42" s="20"/>
      <c r="D42" s="20"/>
      <c r="E42" s="20"/>
      <c r="F42" s="20"/>
      <c r="G42" s="20"/>
      <c r="H42" s="20"/>
    </row>
    <row r="43" spans="1:12" ht="15" customHeight="1">
      <c r="A43" s="7"/>
      <c r="B43" s="8"/>
      <c r="C43" s="2"/>
      <c r="D43" s="2"/>
      <c r="E43" s="9"/>
    </row>
    <row r="44" spans="1:12" ht="15" customHeight="1">
      <c r="A44" s="7"/>
      <c r="B44" s="8"/>
      <c r="C44" s="2"/>
      <c r="D44" s="2"/>
      <c r="E44" s="9"/>
    </row>
    <row r="45" spans="1:12" ht="15" customHeight="1">
      <c r="A45" s="7"/>
      <c r="B45" s="8"/>
      <c r="C45" s="2"/>
      <c r="D45" s="2"/>
      <c r="E45" s="9"/>
    </row>
    <row r="46" spans="1:12" ht="15" customHeight="1">
      <c r="A46" s="7"/>
      <c r="B46" s="8"/>
      <c r="C46" s="2"/>
      <c r="D46" s="2"/>
      <c r="E46" s="9"/>
    </row>
    <row r="47" spans="1:12" ht="15" customHeight="1">
      <c r="A47" s="7"/>
      <c r="B47" s="8"/>
      <c r="C47" s="2"/>
      <c r="D47" s="2"/>
      <c r="E47" s="9"/>
    </row>
    <row r="48" spans="1:12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C5B0E-A12C-48CC-9E5B-A83B708B4CB2}">
  <sheetPr codeName="Hoja217">
    <tabColor theme="0" tint="-0.499984740745262"/>
  </sheetPr>
  <dimension ref="A7:N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14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14" ht="15" customHeight="1">
      <c r="A8" s="78" t="s">
        <v>134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>
      <c r="C9" s="3"/>
      <c r="H9" s="6" t="s">
        <v>0</v>
      </c>
      <c r="I9" s="6" t="s">
        <v>1</v>
      </c>
      <c r="K9"/>
      <c r="L9"/>
      <c r="M9"/>
      <c r="N9"/>
    </row>
    <row r="10" spans="1:14" ht="15" customHeight="1">
      <c r="C10" s="3"/>
      <c r="E10" s="9"/>
      <c r="F10" s="22" t="s">
        <v>7</v>
      </c>
      <c r="G10" s="22" t="s">
        <v>43</v>
      </c>
      <c r="H10" s="33">
        <v>5.9486823855755899</v>
      </c>
      <c r="I10" s="33"/>
      <c r="N10"/>
    </row>
    <row r="11" spans="1:14" ht="15" customHeight="1">
      <c r="C11" s="3"/>
      <c r="E11" s="9"/>
      <c r="F11" s="22" t="s">
        <v>19</v>
      </c>
      <c r="G11" s="22" t="s">
        <v>44</v>
      </c>
      <c r="H11" s="33">
        <v>6.9435292360458698</v>
      </c>
      <c r="I11" s="33"/>
      <c r="N11"/>
    </row>
    <row r="12" spans="1:14" ht="15" customHeight="1">
      <c r="E12" s="9"/>
      <c r="F12" s="22" t="s">
        <v>8</v>
      </c>
      <c r="G12" s="22" t="s">
        <v>45</v>
      </c>
      <c r="H12" s="33">
        <v>5.9270243174425996</v>
      </c>
      <c r="I12" s="33">
        <v>5</v>
      </c>
      <c r="N12"/>
    </row>
    <row r="13" spans="1:14" ht="15" customHeight="1">
      <c r="E13" s="9"/>
      <c r="F13" s="22" t="s">
        <v>9</v>
      </c>
      <c r="G13" s="22" t="s">
        <v>46</v>
      </c>
      <c r="H13" s="33">
        <v>6.1988438474773302</v>
      </c>
      <c r="I13" s="33">
        <v>3.94050937919681</v>
      </c>
      <c r="N13"/>
    </row>
    <row r="14" spans="1:14" ht="15" customHeight="1">
      <c r="E14" s="9"/>
      <c r="F14" s="22" t="s">
        <v>10</v>
      </c>
      <c r="G14" s="22" t="s">
        <v>47</v>
      </c>
      <c r="H14" s="33">
        <v>6.1538461538461497</v>
      </c>
      <c r="I14" s="33"/>
      <c r="N14"/>
    </row>
    <row r="15" spans="1:14" ht="15" customHeight="1">
      <c r="E15" s="9"/>
      <c r="F15" s="22" t="s">
        <v>11</v>
      </c>
      <c r="G15" s="22" t="s">
        <v>48</v>
      </c>
      <c r="H15" s="33">
        <v>6.2908960330982504</v>
      </c>
      <c r="I15" s="33">
        <v>5.0358267716535403</v>
      </c>
      <c r="N15"/>
    </row>
    <row r="16" spans="1:14" ht="15" customHeight="1">
      <c r="E16" s="9"/>
      <c r="F16" s="22" t="s">
        <v>12</v>
      </c>
      <c r="G16" s="22" t="s">
        <v>49</v>
      </c>
      <c r="H16" s="33">
        <v>5.5967522136314596</v>
      </c>
      <c r="I16" s="33">
        <v>8.8204108078827606</v>
      </c>
      <c r="N16"/>
    </row>
    <row r="17" spans="5:14" ht="15" customHeight="1">
      <c r="E17" s="9"/>
      <c r="F17" s="22" t="s">
        <v>13</v>
      </c>
      <c r="G17" s="22" t="s">
        <v>50</v>
      </c>
      <c r="H17" s="33">
        <v>5.9410074626865699</v>
      </c>
      <c r="I17" s="33"/>
      <c r="N17"/>
    </row>
    <row r="18" spans="5:14" ht="15" customHeight="1">
      <c r="E18" s="9"/>
      <c r="F18" s="22" t="s">
        <v>14</v>
      </c>
      <c r="G18" s="22" t="s">
        <v>51</v>
      </c>
      <c r="H18" s="33">
        <v>5.72347398607128</v>
      </c>
      <c r="I18" s="33"/>
      <c r="N18"/>
    </row>
    <row r="19" spans="5:14" ht="15" customHeight="1">
      <c r="E19" s="9"/>
      <c r="F19" s="22" t="s">
        <v>15</v>
      </c>
      <c r="G19" s="22" t="s">
        <v>52</v>
      </c>
      <c r="H19" s="33">
        <v>7.0086919402597898</v>
      </c>
      <c r="I19" s="33">
        <v>7.7516047728894497</v>
      </c>
      <c r="N19"/>
    </row>
    <row r="20" spans="5:14" ht="15" customHeight="1">
      <c r="E20" s="9"/>
      <c r="F20" s="22" t="s">
        <v>16</v>
      </c>
      <c r="G20" s="22" t="s">
        <v>53</v>
      </c>
      <c r="H20" s="33"/>
      <c r="I20" s="33"/>
      <c r="N20"/>
    </row>
    <row r="21" spans="5:14" ht="15" customHeight="1">
      <c r="E21" s="9"/>
      <c r="F21" s="22" t="s">
        <v>17</v>
      </c>
      <c r="G21" s="22" t="s">
        <v>54</v>
      </c>
      <c r="H21" s="33">
        <v>7.04126213592233</v>
      </c>
      <c r="I21" s="33"/>
      <c r="N21"/>
    </row>
    <row r="22" spans="5:14" ht="15" customHeight="1">
      <c r="E22" s="9"/>
      <c r="F22" s="24" t="s">
        <v>28</v>
      </c>
      <c r="G22" s="24" t="s">
        <v>55</v>
      </c>
      <c r="H22" s="25">
        <v>8.19321810514964</v>
      </c>
      <c r="I22" s="25">
        <v>10.0738468815451</v>
      </c>
      <c r="N22"/>
    </row>
    <row r="23" spans="5:14" ht="15" customHeight="1">
      <c r="F23" s="24" t="s">
        <v>29</v>
      </c>
      <c r="G23" s="24" t="s">
        <v>56</v>
      </c>
      <c r="H23" s="25">
        <v>7.7528750000000004</v>
      </c>
      <c r="I23" s="25">
        <v>11.5</v>
      </c>
      <c r="N23"/>
    </row>
    <row r="24" spans="5:14" ht="15" customHeight="1">
      <c r="F24" s="24" t="s">
        <v>30</v>
      </c>
      <c r="G24" s="24" t="s">
        <v>57</v>
      </c>
      <c r="H24" s="25">
        <v>7.6296296296296298</v>
      </c>
      <c r="I24" s="25">
        <v>10.2125432581686</v>
      </c>
      <c r="N24"/>
    </row>
    <row r="25" spans="5:14" ht="15" customHeight="1">
      <c r="F25" s="24" t="s">
        <v>31</v>
      </c>
      <c r="G25" s="24" t="s">
        <v>58</v>
      </c>
      <c r="H25" s="25">
        <v>8.4697488090082302</v>
      </c>
      <c r="I25" s="25">
        <v>10.199999999999999</v>
      </c>
      <c r="N25"/>
    </row>
    <row r="26" spans="5:14" ht="15" customHeight="1">
      <c r="F26" s="24" t="s">
        <v>32</v>
      </c>
      <c r="G26" s="24" t="s">
        <v>59</v>
      </c>
      <c r="H26" s="25">
        <v>4.5</v>
      </c>
      <c r="I26" s="25"/>
      <c r="N26"/>
    </row>
    <row r="27" spans="5:14" ht="15" customHeight="1">
      <c r="F27" s="24" t="s">
        <v>18</v>
      </c>
      <c r="G27" s="24" t="s">
        <v>60</v>
      </c>
      <c r="H27" s="25">
        <v>8.3587341141249691</v>
      </c>
      <c r="I27" s="25">
        <v>8.4</v>
      </c>
      <c r="N27"/>
    </row>
    <row r="28" spans="5:14" ht="15" customHeight="1">
      <c r="F28" s="23" t="s">
        <v>33</v>
      </c>
      <c r="G28" s="23" t="s">
        <v>61</v>
      </c>
      <c r="H28" s="38">
        <v>8.8956801834870092</v>
      </c>
      <c r="I28" s="38">
        <v>9.7749344643995499</v>
      </c>
      <c r="N28"/>
    </row>
    <row r="29" spans="5:14" ht="15" customHeight="1">
      <c r="F29" s="23" t="s">
        <v>34</v>
      </c>
      <c r="G29" s="23" t="s">
        <v>62</v>
      </c>
      <c r="H29" s="38">
        <v>8.7223106195478497</v>
      </c>
      <c r="I29" s="38">
        <v>10.1237104189694</v>
      </c>
      <c r="N29"/>
    </row>
    <row r="30" spans="5:14" ht="15" customHeight="1">
      <c r="F30" s="23" t="s">
        <v>35</v>
      </c>
      <c r="G30" s="23" t="s">
        <v>63</v>
      </c>
      <c r="H30" s="38">
        <v>9.3556848134847606</v>
      </c>
      <c r="I30" s="38">
        <v>10.7326488015511</v>
      </c>
      <c r="N30"/>
    </row>
    <row r="31" spans="5:14" ht="15" customHeight="1">
      <c r="F31" s="23" t="s">
        <v>36</v>
      </c>
      <c r="G31" s="23" t="s">
        <v>64</v>
      </c>
      <c r="H31" s="38">
        <v>8.8460145271507997</v>
      </c>
      <c r="I31" s="38">
        <v>10.396192742415201</v>
      </c>
      <c r="N31"/>
    </row>
    <row r="32" spans="5:14" ht="15" customHeight="1">
      <c r="F32" s="23" t="s">
        <v>37</v>
      </c>
      <c r="G32" s="23" t="s">
        <v>65</v>
      </c>
      <c r="H32" s="38">
        <v>9.9926887223713692</v>
      </c>
      <c r="I32" s="38">
        <v>10.519785615241901</v>
      </c>
      <c r="N32"/>
    </row>
    <row r="33" spans="1:14" ht="15" customHeight="1">
      <c r="F33" s="23" t="s">
        <v>42</v>
      </c>
      <c r="G33" s="23" t="s">
        <v>66</v>
      </c>
      <c r="H33" s="38"/>
      <c r="I33" s="38">
        <v>11</v>
      </c>
      <c r="N33"/>
    </row>
    <row r="34" spans="1:14" ht="15" customHeight="1">
      <c r="F34" s="23" t="s">
        <v>38</v>
      </c>
      <c r="G34" s="23" t="s">
        <v>67</v>
      </c>
      <c r="H34" s="38"/>
      <c r="I34" s="38"/>
      <c r="N34"/>
    </row>
    <row r="35" spans="1:14" ht="15" customHeight="1">
      <c r="F35" s="23" t="s">
        <v>39</v>
      </c>
      <c r="G35" s="23" t="s">
        <v>68</v>
      </c>
      <c r="H35" s="38"/>
      <c r="I35" s="38"/>
      <c r="N35"/>
    </row>
    <row r="36" spans="1:14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14.26</v>
      </c>
      <c r="I36" s="38"/>
      <c r="K36"/>
      <c r="L36"/>
      <c r="M36"/>
      <c r="N36"/>
    </row>
    <row r="37" spans="1:14" ht="15" customHeight="1">
      <c r="F37" s="36" t="s">
        <v>75</v>
      </c>
      <c r="G37" s="36" t="s">
        <v>69</v>
      </c>
      <c r="H37" s="38">
        <v>24.503698630136999</v>
      </c>
      <c r="I37" s="38">
        <v>10.626445793749999</v>
      </c>
    </row>
    <row r="38" spans="1:14" ht="15" customHeight="1">
      <c r="H38" s="44"/>
      <c r="I38" s="44"/>
    </row>
    <row r="39" spans="1:14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>
      <c r="A44" s="1" t="s">
        <v>24</v>
      </c>
      <c r="C44" s="1"/>
      <c r="D44" s="1"/>
      <c r="E44" s="1"/>
      <c r="F44" s="1"/>
      <c r="G44" s="1"/>
      <c r="H44" s="1"/>
    </row>
    <row r="45" spans="1:14" ht="15" customHeight="1">
      <c r="A45" s="1" t="s">
        <v>20</v>
      </c>
      <c r="C45" s="1"/>
      <c r="D45" s="1"/>
      <c r="E45" s="1"/>
      <c r="F45" s="1"/>
      <c r="G45" s="1"/>
      <c r="H45" s="1"/>
    </row>
    <row r="46" spans="1:14" ht="15" customHeight="1">
      <c r="C46" s="1"/>
      <c r="D46" s="1"/>
      <c r="E46" s="1"/>
      <c r="F46" s="1"/>
      <c r="G46" s="1"/>
      <c r="H46" s="1"/>
    </row>
    <row r="47" spans="1:14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B723C-15BE-4FC2-8A09-7EB20560140D}">
  <sheetPr codeName="Hoja218">
    <tabColor theme="0" tint="-0.499984740745262"/>
  </sheetPr>
  <dimension ref="A7:O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15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15" ht="15" customHeight="1">
      <c r="A8" s="78" t="str">
        <f>+CDA_ML_032023!A8</f>
        <v>Datos al 31/03/2023</v>
      </c>
      <c r="B8" s="78"/>
      <c r="C8" s="78"/>
      <c r="D8" s="78"/>
      <c r="E8" s="78"/>
      <c r="F8" s="78"/>
      <c r="G8" s="78"/>
      <c r="H8" s="78"/>
      <c r="I8" s="78"/>
    </row>
    <row r="9" spans="1:15" ht="15" customHeight="1">
      <c r="C9" s="3"/>
      <c r="H9" s="6" t="s">
        <v>0</v>
      </c>
      <c r="I9" s="6" t="s">
        <v>1</v>
      </c>
      <c r="J9"/>
      <c r="N9" s="58"/>
      <c r="O9" s="58"/>
    </row>
    <row r="10" spans="1:15" ht="15" customHeight="1">
      <c r="C10" s="3"/>
      <c r="E10" s="9"/>
      <c r="F10" s="22" t="s">
        <v>7</v>
      </c>
      <c r="G10" s="22" t="s">
        <v>43</v>
      </c>
      <c r="H10" s="49">
        <v>2.8366747800067702</v>
      </c>
      <c r="I10" s="49"/>
      <c r="J10"/>
      <c r="K10"/>
      <c r="L10"/>
      <c r="M10"/>
      <c r="N10" s="58"/>
      <c r="O10" s="58"/>
    </row>
    <row r="11" spans="1:15" ht="15" customHeight="1">
      <c r="C11" s="3"/>
      <c r="E11" s="9"/>
      <c r="F11" s="22" t="s">
        <v>19</v>
      </c>
      <c r="G11" s="22" t="s">
        <v>44</v>
      </c>
      <c r="H11" s="49">
        <v>2.5086363513766901</v>
      </c>
      <c r="I11" s="49"/>
      <c r="J11"/>
      <c r="K11"/>
      <c r="L11"/>
      <c r="M11"/>
      <c r="N11" s="58"/>
      <c r="O11" s="58"/>
    </row>
    <row r="12" spans="1:15" ht="15" customHeight="1">
      <c r="E12" s="9"/>
      <c r="F12" s="22" t="s">
        <v>8</v>
      </c>
      <c r="G12" s="22" t="s">
        <v>45</v>
      </c>
      <c r="H12" s="49">
        <v>3.3283558875884198</v>
      </c>
      <c r="I12" s="49">
        <v>3.25</v>
      </c>
      <c r="J12"/>
      <c r="K12"/>
      <c r="L12"/>
      <c r="M12"/>
      <c r="N12" s="58"/>
      <c r="O12" s="58"/>
    </row>
    <row r="13" spans="1:15" ht="15" customHeight="1">
      <c r="E13" s="9"/>
      <c r="F13" s="22" t="s">
        <v>9</v>
      </c>
      <c r="G13" s="22" t="s">
        <v>46</v>
      </c>
      <c r="H13" s="49">
        <v>3.5855909490698301</v>
      </c>
      <c r="I13" s="49"/>
      <c r="J13"/>
      <c r="K13"/>
      <c r="L13"/>
      <c r="M13"/>
      <c r="N13" s="58"/>
      <c r="O13" s="58"/>
    </row>
    <row r="14" spans="1:15" ht="15" customHeight="1">
      <c r="E14" s="9"/>
      <c r="F14" s="22" t="s">
        <v>10</v>
      </c>
      <c r="G14" s="22" t="s">
        <v>47</v>
      </c>
      <c r="H14" s="49">
        <v>3.8</v>
      </c>
      <c r="I14" s="49"/>
      <c r="J14"/>
      <c r="K14"/>
      <c r="L14"/>
      <c r="M14"/>
      <c r="N14" s="58"/>
      <c r="O14" s="58"/>
    </row>
    <row r="15" spans="1:15" ht="15" customHeight="1">
      <c r="E15" s="9"/>
      <c r="F15" s="22" t="s">
        <v>11</v>
      </c>
      <c r="G15" s="22" t="s">
        <v>48</v>
      </c>
      <c r="H15" s="49">
        <v>3.4689327474280902</v>
      </c>
      <c r="I15" s="49">
        <v>5.25</v>
      </c>
      <c r="J15"/>
      <c r="K15"/>
      <c r="L15"/>
      <c r="M15"/>
      <c r="N15" s="58"/>
      <c r="O15" s="58"/>
    </row>
    <row r="16" spans="1:15" ht="15" customHeight="1">
      <c r="E16" s="9"/>
      <c r="F16" s="22" t="s">
        <v>12</v>
      </c>
      <c r="G16" s="22" t="s">
        <v>49</v>
      </c>
      <c r="H16" s="49">
        <v>3.9551789396514798</v>
      </c>
      <c r="I16" s="49">
        <v>4.8385669978898997</v>
      </c>
      <c r="J16"/>
      <c r="K16"/>
      <c r="L16"/>
      <c r="M16"/>
      <c r="N16" s="58"/>
      <c r="O16" s="58"/>
    </row>
    <row r="17" spans="5:15" ht="15" customHeight="1">
      <c r="E17" s="9"/>
      <c r="F17" s="22" t="s">
        <v>13</v>
      </c>
      <c r="G17" s="22" t="s">
        <v>50</v>
      </c>
      <c r="H17" s="49">
        <v>3.02281771272771</v>
      </c>
      <c r="I17" s="49"/>
      <c r="J17"/>
      <c r="K17"/>
      <c r="L17"/>
      <c r="M17"/>
      <c r="N17" s="58"/>
      <c r="O17" s="58"/>
    </row>
    <row r="18" spans="5:15" ht="15" customHeight="1">
      <c r="E18" s="9"/>
      <c r="F18" s="22" t="s">
        <v>14</v>
      </c>
      <c r="G18" s="22" t="s">
        <v>51</v>
      </c>
      <c r="H18" s="49"/>
      <c r="I18" s="49"/>
      <c r="J18"/>
      <c r="K18"/>
      <c r="L18"/>
      <c r="M18"/>
      <c r="N18" s="58"/>
      <c r="O18" s="58"/>
    </row>
    <row r="19" spans="5:15" ht="15" customHeight="1">
      <c r="E19" s="9"/>
      <c r="F19" s="22" t="s">
        <v>15</v>
      </c>
      <c r="G19" s="22" t="s">
        <v>52</v>
      </c>
      <c r="H19" s="49">
        <v>4.5299286085702102</v>
      </c>
      <c r="I19" s="49">
        <v>3</v>
      </c>
      <c r="J19"/>
      <c r="K19"/>
      <c r="L19"/>
      <c r="M19"/>
      <c r="N19" s="58"/>
      <c r="O19" s="58"/>
    </row>
    <row r="20" spans="5:15" ht="15" customHeight="1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 s="58"/>
      <c r="O20" s="58"/>
    </row>
    <row r="21" spans="5:15" ht="15" customHeight="1">
      <c r="E21" s="9"/>
      <c r="F21" s="22" t="s">
        <v>17</v>
      </c>
      <c r="G21" s="22" t="s">
        <v>54</v>
      </c>
      <c r="H21" s="49">
        <v>3.9773584083996698</v>
      </c>
      <c r="I21" s="49"/>
      <c r="J21"/>
      <c r="K21"/>
      <c r="L21"/>
      <c r="M21"/>
      <c r="N21" s="58"/>
      <c r="O21" s="58"/>
    </row>
    <row r="22" spans="5:15" ht="15" customHeight="1">
      <c r="E22" s="9"/>
      <c r="F22" s="24" t="s">
        <v>28</v>
      </c>
      <c r="G22" s="24" t="s">
        <v>55</v>
      </c>
      <c r="H22" s="50">
        <v>4.9078491190568103</v>
      </c>
      <c r="I22" s="50">
        <v>6.1077074055697196</v>
      </c>
      <c r="J22"/>
      <c r="K22"/>
      <c r="L22"/>
      <c r="M22"/>
      <c r="N22" s="58"/>
      <c r="O22" s="58"/>
    </row>
    <row r="23" spans="5:15" ht="15" customHeight="1">
      <c r="F23" s="24" t="s">
        <v>29</v>
      </c>
      <c r="G23" s="24" t="s">
        <v>56</v>
      </c>
      <c r="H23" s="50">
        <v>4.5</v>
      </c>
      <c r="I23" s="50"/>
      <c r="J23"/>
      <c r="K23"/>
      <c r="L23"/>
      <c r="M23"/>
      <c r="N23" s="58"/>
      <c r="O23" s="58"/>
    </row>
    <row r="24" spans="5:15" ht="15" customHeight="1">
      <c r="F24" s="24" t="s">
        <v>30</v>
      </c>
      <c r="G24" s="24" t="s">
        <v>57</v>
      </c>
      <c r="H24" s="50"/>
      <c r="I24" s="50"/>
      <c r="J24"/>
      <c r="K24"/>
      <c r="L24"/>
      <c r="M24"/>
      <c r="N24" s="58"/>
      <c r="O24" s="58"/>
    </row>
    <row r="25" spans="5:15" ht="15" customHeight="1">
      <c r="F25" s="24" t="s">
        <v>31</v>
      </c>
      <c r="G25" s="24" t="s">
        <v>58</v>
      </c>
      <c r="H25" s="50"/>
      <c r="I25" s="50"/>
      <c r="J25"/>
      <c r="K25"/>
      <c r="L25"/>
      <c r="M25"/>
      <c r="N25" s="58"/>
      <c r="O25" s="58"/>
    </row>
    <row r="26" spans="5:15" ht="15" customHeight="1">
      <c r="F26" s="24" t="s">
        <v>32</v>
      </c>
      <c r="G26" s="24" t="s">
        <v>59</v>
      </c>
      <c r="H26" s="50"/>
      <c r="I26" s="50"/>
      <c r="J26"/>
      <c r="K26"/>
      <c r="L26"/>
      <c r="M26"/>
      <c r="N26" s="58"/>
      <c r="O26" s="58"/>
    </row>
    <row r="27" spans="5:15" ht="15" customHeight="1">
      <c r="F27" s="24" t="s">
        <v>18</v>
      </c>
      <c r="G27" s="24" t="s">
        <v>60</v>
      </c>
      <c r="H27" s="50">
        <v>6.2814261805568403</v>
      </c>
      <c r="I27" s="50"/>
      <c r="J27"/>
      <c r="K27"/>
      <c r="L27"/>
      <c r="M27"/>
      <c r="N27" s="58"/>
      <c r="O27" s="58"/>
    </row>
    <row r="28" spans="5:15" ht="15" customHeight="1">
      <c r="F28" s="23" t="s">
        <v>33</v>
      </c>
      <c r="G28" s="23" t="s">
        <v>61</v>
      </c>
      <c r="H28" s="51">
        <v>5.7027336532985702</v>
      </c>
      <c r="I28" s="51">
        <v>6.1171863189005897</v>
      </c>
      <c r="J28"/>
      <c r="K28"/>
      <c r="L28"/>
      <c r="M28"/>
      <c r="N28" s="58"/>
      <c r="O28" s="58"/>
    </row>
    <row r="29" spans="5:15" ht="15" customHeight="1">
      <c r="F29" s="23" t="s">
        <v>34</v>
      </c>
      <c r="G29" s="23" t="s">
        <v>62</v>
      </c>
      <c r="H29" s="51">
        <v>5.7524036713967899</v>
      </c>
      <c r="I29" s="51">
        <v>6.2230923702023402</v>
      </c>
      <c r="J29"/>
      <c r="K29"/>
      <c r="L29"/>
      <c r="M29"/>
      <c r="N29" s="58"/>
      <c r="O29" s="58"/>
    </row>
    <row r="30" spans="5:15" ht="15" customHeight="1">
      <c r="F30" s="23" t="s">
        <v>35</v>
      </c>
      <c r="G30" s="23" t="s">
        <v>63</v>
      </c>
      <c r="H30" s="51">
        <v>6.4916996460353404</v>
      </c>
      <c r="I30" s="51">
        <v>5.8179259305043498</v>
      </c>
      <c r="J30"/>
      <c r="K30"/>
      <c r="L30"/>
      <c r="M30"/>
      <c r="N30" s="58"/>
      <c r="O30" s="58"/>
    </row>
    <row r="31" spans="5:15" ht="15" customHeight="1">
      <c r="F31" s="23" t="s">
        <v>36</v>
      </c>
      <c r="G31" s="23" t="s">
        <v>64</v>
      </c>
      <c r="H31" s="51">
        <v>6.8070135049912199</v>
      </c>
      <c r="I31" s="51">
        <v>7</v>
      </c>
      <c r="J31"/>
      <c r="K31"/>
      <c r="L31"/>
      <c r="M31"/>
      <c r="N31" s="58"/>
      <c r="O31" s="58"/>
    </row>
    <row r="32" spans="5:15" ht="15" customHeight="1">
      <c r="F32" s="23" t="s">
        <v>37</v>
      </c>
      <c r="G32" s="23" t="s">
        <v>65</v>
      </c>
      <c r="H32" s="51">
        <v>6.1889882993326699</v>
      </c>
      <c r="I32" s="51">
        <v>6.2386961292382201</v>
      </c>
      <c r="J32"/>
      <c r="K32"/>
      <c r="L32"/>
      <c r="M32"/>
      <c r="N32" s="58"/>
      <c r="O32" s="58"/>
    </row>
    <row r="33" spans="1:15" ht="15" customHeight="1">
      <c r="F33" s="23" t="s">
        <v>42</v>
      </c>
      <c r="G33" s="23" t="s">
        <v>66</v>
      </c>
      <c r="H33" s="51">
        <v>5.9240840939136996</v>
      </c>
      <c r="I33" s="51"/>
      <c r="J33"/>
      <c r="K33"/>
      <c r="L33"/>
      <c r="M33"/>
      <c r="N33" s="58"/>
      <c r="O33" s="58"/>
    </row>
    <row r="34" spans="1:15" ht="15" customHeight="1">
      <c r="F34" s="23" t="s">
        <v>38</v>
      </c>
      <c r="G34" s="23" t="s">
        <v>67</v>
      </c>
      <c r="H34" s="51"/>
      <c r="I34" s="51"/>
      <c r="J34"/>
      <c r="K34"/>
      <c r="L34"/>
      <c r="M34"/>
      <c r="N34" s="58"/>
      <c r="O34" s="58"/>
    </row>
    <row r="35" spans="1:15" ht="15" customHeight="1">
      <c r="F35" s="23" t="s">
        <v>39</v>
      </c>
      <c r="G35" s="23" t="s">
        <v>68</v>
      </c>
      <c r="H35" s="51"/>
      <c r="I35" s="51"/>
      <c r="J35"/>
      <c r="K35"/>
      <c r="L35"/>
      <c r="M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</row>
    <row r="37" spans="1:15" ht="15" customHeight="1">
      <c r="F37" s="36" t="s">
        <v>75</v>
      </c>
      <c r="G37" s="36" t="s">
        <v>69</v>
      </c>
      <c r="H37" s="51"/>
      <c r="I37" s="51">
        <v>6</v>
      </c>
      <c r="J37"/>
      <c r="K37"/>
      <c r="L37"/>
    </row>
    <row r="38" spans="1:15" ht="15" customHeight="1">
      <c r="H38" s="45"/>
      <c r="I38" s="45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895FF-8EA3-4A78-BFC8-AA281E9BC08A}">
  <sheetPr codeName="Hoja219">
    <tabColor theme="0" tint="-0.499984740745262"/>
  </sheetPr>
  <dimension ref="A7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2" ht="15" customHeight="1">
      <c r="A7" s="77" t="s">
        <v>140</v>
      </c>
      <c r="B7" s="77"/>
      <c r="C7" s="77"/>
      <c r="D7" s="77"/>
      <c r="E7" s="77"/>
      <c r="F7" s="77"/>
      <c r="G7" s="77"/>
      <c r="H7" s="77"/>
    </row>
    <row r="8" spans="1:12" ht="15" customHeight="1">
      <c r="A8" s="78" t="str">
        <f>+CDA_ME_032023!A8</f>
        <v>Datos al 31/03/2023</v>
      </c>
      <c r="B8" s="78"/>
      <c r="C8" s="78"/>
      <c r="D8" s="78"/>
      <c r="E8" s="78"/>
      <c r="F8" s="78"/>
      <c r="G8" s="78"/>
      <c r="H8" s="78"/>
    </row>
    <row r="9" spans="1:12" ht="15" customHeight="1">
      <c r="C9" s="2"/>
      <c r="E9" s="27"/>
      <c r="F9" s="6"/>
      <c r="G9" s="17"/>
      <c r="H9" s="13"/>
      <c r="I9"/>
      <c r="J9"/>
      <c r="K9"/>
      <c r="L9"/>
    </row>
    <row r="10" spans="1:12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>
      <c r="B12" s="15"/>
      <c r="C12" s="22" t="s">
        <v>7</v>
      </c>
      <c r="D12" s="22" t="s">
        <v>43</v>
      </c>
      <c r="E12" s="18">
        <v>5</v>
      </c>
      <c r="F12" s="19"/>
      <c r="G12" s="18">
        <v>7210000000</v>
      </c>
      <c r="H12" s="19"/>
      <c r="I12"/>
      <c r="J12"/>
      <c r="K12"/>
      <c r="L12"/>
    </row>
    <row r="13" spans="1:12" ht="15" customHeight="1">
      <c r="B13" s="15"/>
      <c r="C13" s="22" t="s">
        <v>19</v>
      </c>
      <c r="D13" s="22" t="s">
        <v>44</v>
      </c>
      <c r="E13" s="18">
        <v>31</v>
      </c>
      <c r="F13" s="19"/>
      <c r="G13" s="18">
        <v>211956514520</v>
      </c>
      <c r="H13" s="19"/>
      <c r="I13"/>
      <c r="J13"/>
      <c r="K13"/>
      <c r="L13"/>
    </row>
    <row r="14" spans="1:12" ht="15" customHeight="1">
      <c r="B14" s="15"/>
      <c r="C14" s="22" t="s">
        <v>8</v>
      </c>
      <c r="D14" s="22" t="s">
        <v>45</v>
      </c>
      <c r="E14" s="18">
        <v>26</v>
      </c>
      <c r="F14" s="19">
        <v>2</v>
      </c>
      <c r="G14" s="18">
        <v>17555300000</v>
      </c>
      <c r="H14" s="19">
        <v>800000000</v>
      </c>
      <c r="I14"/>
      <c r="J14"/>
      <c r="K14"/>
      <c r="L14"/>
    </row>
    <row r="15" spans="1:12" ht="15" customHeight="1">
      <c r="B15" s="15"/>
      <c r="C15" s="22" t="s">
        <v>9</v>
      </c>
      <c r="D15" s="22" t="s">
        <v>46</v>
      </c>
      <c r="E15" s="18">
        <v>44</v>
      </c>
      <c r="F15" s="19">
        <v>3</v>
      </c>
      <c r="G15" s="18">
        <v>10118853759</v>
      </c>
      <c r="H15" s="19">
        <v>1042954018</v>
      </c>
      <c r="I15"/>
      <c r="J15"/>
      <c r="K15"/>
      <c r="L15"/>
    </row>
    <row r="16" spans="1:12" ht="15" customHeight="1">
      <c r="B16" s="15"/>
      <c r="C16" s="22" t="s">
        <v>10</v>
      </c>
      <c r="D16" s="22" t="s">
        <v>47</v>
      </c>
      <c r="E16" s="18">
        <v>2</v>
      </c>
      <c r="F16" s="19"/>
      <c r="G16" s="18">
        <v>6500000</v>
      </c>
      <c r="H16" s="19"/>
      <c r="I16"/>
      <c r="J16"/>
      <c r="K16"/>
      <c r="L16"/>
    </row>
    <row r="17" spans="2:12" ht="15" customHeight="1">
      <c r="B17" s="15"/>
      <c r="C17" s="22" t="s">
        <v>11</v>
      </c>
      <c r="D17" s="22" t="s">
        <v>48</v>
      </c>
      <c r="E17" s="18">
        <v>47</v>
      </c>
      <c r="F17" s="19">
        <v>5</v>
      </c>
      <c r="G17" s="18">
        <v>11551303384</v>
      </c>
      <c r="H17" s="19">
        <v>381000000</v>
      </c>
      <c r="I17"/>
      <c r="J17"/>
      <c r="K17"/>
      <c r="L17"/>
    </row>
    <row r="18" spans="2:12" ht="15" customHeight="1">
      <c r="B18" s="15"/>
      <c r="C18" s="22" t="s">
        <v>12</v>
      </c>
      <c r="D18" s="22" t="s">
        <v>49</v>
      </c>
      <c r="E18" s="18">
        <v>75</v>
      </c>
      <c r="F18" s="19">
        <v>15</v>
      </c>
      <c r="G18" s="18">
        <v>21003680895</v>
      </c>
      <c r="H18" s="19">
        <v>6339962886</v>
      </c>
      <c r="I18"/>
      <c r="J18"/>
      <c r="K18"/>
      <c r="L18"/>
    </row>
    <row r="19" spans="2:12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268000000</v>
      </c>
      <c r="H19" s="19"/>
      <c r="I19"/>
      <c r="J19"/>
      <c r="K19"/>
      <c r="L19"/>
    </row>
    <row r="20" spans="2:12" ht="15" customHeight="1">
      <c r="B20" s="15"/>
      <c r="C20" s="22" t="s">
        <v>14</v>
      </c>
      <c r="D20" s="22" t="s">
        <v>51</v>
      </c>
      <c r="E20" s="18">
        <v>6</v>
      </c>
      <c r="F20" s="19"/>
      <c r="G20" s="18">
        <v>244100000</v>
      </c>
      <c r="H20" s="19"/>
      <c r="I20"/>
      <c r="J20"/>
      <c r="K20"/>
      <c r="L20"/>
    </row>
    <row r="21" spans="2:12" ht="15" customHeight="1">
      <c r="B21" s="15"/>
      <c r="C21" s="22" t="s">
        <v>15</v>
      </c>
      <c r="D21" s="22" t="s">
        <v>52</v>
      </c>
      <c r="E21" s="18">
        <v>15</v>
      </c>
      <c r="F21" s="19">
        <v>3</v>
      </c>
      <c r="G21" s="18">
        <v>6995992055</v>
      </c>
      <c r="H21" s="19">
        <v>322067380</v>
      </c>
      <c r="I21"/>
      <c r="J21"/>
      <c r="K21"/>
      <c r="L21"/>
    </row>
    <row r="22" spans="2:12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</row>
    <row r="23" spans="2:12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515000000</v>
      </c>
      <c r="H23" s="19"/>
      <c r="I23"/>
      <c r="J23"/>
      <c r="K23"/>
      <c r="L23"/>
    </row>
    <row r="24" spans="2:12" ht="15" customHeight="1">
      <c r="B24" s="15"/>
      <c r="C24" s="24" t="s">
        <v>28</v>
      </c>
      <c r="D24" s="24" t="s">
        <v>55</v>
      </c>
      <c r="E24" s="18">
        <v>1293</v>
      </c>
      <c r="F24" s="19">
        <v>235</v>
      </c>
      <c r="G24" s="18">
        <v>328832831879</v>
      </c>
      <c r="H24" s="19">
        <v>59645533367</v>
      </c>
      <c r="I24"/>
      <c r="J24"/>
      <c r="K24"/>
      <c r="L24"/>
    </row>
    <row r="25" spans="2:12" ht="15" customHeight="1">
      <c r="B25" s="15"/>
      <c r="C25" s="24" t="s">
        <v>29</v>
      </c>
      <c r="D25" s="24" t="s">
        <v>56</v>
      </c>
      <c r="E25" s="18">
        <v>5</v>
      </c>
      <c r="F25" s="19">
        <v>1</v>
      </c>
      <c r="G25" s="18">
        <v>400000000</v>
      </c>
      <c r="H25" s="19">
        <v>2033150685</v>
      </c>
      <c r="I25"/>
      <c r="J25"/>
      <c r="K25"/>
      <c r="L25"/>
    </row>
    <row r="26" spans="2:12" ht="15" customHeight="1">
      <c r="B26" s="15"/>
      <c r="C26" s="24" t="s">
        <v>30</v>
      </c>
      <c r="D26" s="24" t="s">
        <v>57</v>
      </c>
      <c r="E26" s="18">
        <v>2</v>
      </c>
      <c r="F26" s="19">
        <v>5</v>
      </c>
      <c r="G26" s="18">
        <v>270000000</v>
      </c>
      <c r="H26" s="19">
        <v>1471813348</v>
      </c>
      <c r="I26"/>
      <c r="J26"/>
      <c r="K26"/>
      <c r="L26"/>
    </row>
    <row r="27" spans="2:12" ht="15" customHeight="1">
      <c r="B27" s="15"/>
      <c r="C27" s="24" t="s">
        <v>31</v>
      </c>
      <c r="D27" s="24" t="s">
        <v>58</v>
      </c>
      <c r="E27" s="18">
        <v>13</v>
      </c>
      <c r="F27" s="19">
        <v>1</v>
      </c>
      <c r="G27" s="18">
        <v>4618000000</v>
      </c>
      <c r="H27" s="19">
        <v>100000000</v>
      </c>
      <c r="I27"/>
      <c r="J27"/>
      <c r="K27"/>
      <c r="L27"/>
    </row>
    <row r="28" spans="2:12" ht="15" customHeight="1">
      <c r="B28" s="15"/>
      <c r="C28" s="24" t="s">
        <v>32</v>
      </c>
      <c r="D28" s="24" t="s">
        <v>59</v>
      </c>
      <c r="E28" s="18">
        <v>2</v>
      </c>
      <c r="F28" s="19"/>
      <c r="G28" s="18">
        <v>100000000</v>
      </c>
      <c r="H28" s="19"/>
      <c r="I28"/>
      <c r="J28"/>
      <c r="K28"/>
      <c r="L28"/>
    </row>
    <row r="29" spans="2:12" ht="15" customHeight="1">
      <c r="B29" s="15"/>
      <c r="C29" s="24" t="s">
        <v>18</v>
      </c>
      <c r="D29" s="24" t="s">
        <v>60</v>
      </c>
      <c r="E29" s="18">
        <v>23</v>
      </c>
      <c r="F29" s="19">
        <v>1</v>
      </c>
      <c r="G29" s="18">
        <v>9939673590</v>
      </c>
      <c r="H29" s="19">
        <v>100000000</v>
      </c>
      <c r="I29"/>
      <c r="J29"/>
      <c r="K29"/>
      <c r="L29"/>
    </row>
    <row r="30" spans="2:12" ht="15" customHeight="1">
      <c r="B30" s="15"/>
      <c r="C30" s="24" t="s">
        <v>33</v>
      </c>
      <c r="D30" s="24" t="s">
        <v>61</v>
      </c>
      <c r="E30" s="18">
        <v>203</v>
      </c>
      <c r="F30" s="19">
        <v>167</v>
      </c>
      <c r="G30" s="18">
        <v>109512349913</v>
      </c>
      <c r="H30" s="19">
        <v>30503734021</v>
      </c>
      <c r="I30"/>
      <c r="J30"/>
      <c r="K30"/>
      <c r="L30"/>
    </row>
    <row r="31" spans="2:12" ht="15" customHeight="1">
      <c r="B31" s="15"/>
      <c r="C31" s="24" t="s">
        <v>34</v>
      </c>
      <c r="D31" s="24" t="s">
        <v>62</v>
      </c>
      <c r="E31" s="18">
        <v>386</v>
      </c>
      <c r="F31" s="19">
        <v>207</v>
      </c>
      <c r="G31" s="18">
        <v>85156212741</v>
      </c>
      <c r="H31" s="19">
        <v>34278911290</v>
      </c>
      <c r="I31"/>
      <c r="J31"/>
      <c r="K31"/>
      <c r="L31"/>
    </row>
    <row r="32" spans="2:12" ht="15" customHeight="1">
      <c r="B32" s="15"/>
      <c r="C32" s="24" t="s">
        <v>35</v>
      </c>
      <c r="D32" s="24" t="s">
        <v>63</v>
      </c>
      <c r="E32" s="18">
        <v>248</v>
      </c>
      <c r="F32" s="19">
        <v>170</v>
      </c>
      <c r="G32" s="18">
        <v>68410657015</v>
      </c>
      <c r="H32" s="19">
        <v>41255799411</v>
      </c>
      <c r="I32"/>
      <c r="J32"/>
      <c r="K32"/>
      <c r="L32"/>
    </row>
    <row r="33" spans="1:12 16383:16383" ht="15" customHeight="1">
      <c r="B33" s="15"/>
      <c r="C33" s="24" t="s">
        <v>36</v>
      </c>
      <c r="D33" s="24" t="s">
        <v>64</v>
      </c>
      <c r="E33" s="18">
        <v>32</v>
      </c>
      <c r="F33" s="19">
        <v>13</v>
      </c>
      <c r="G33" s="18">
        <v>6393788106</v>
      </c>
      <c r="H33" s="19">
        <v>1681000000</v>
      </c>
      <c r="I33"/>
      <c r="J33"/>
      <c r="K33"/>
      <c r="L33"/>
    </row>
    <row r="34" spans="1:12 16383:16383" ht="15" customHeight="1">
      <c r="B34" s="15"/>
      <c r="C34" s="24" t="s">
        <v>37</v>
      </c>
      <c r="D34" s="24" t="s">
        <v>65</v>
      </c>
      <c r="E34" s="18">
        <v>52</v>
      </c>
      <c r="F34" s="19">
        <v>25</v>
      </c>
      <c r="G34" s="18">
        <v>76615510100</v>
      </c>
      <c r="H34" s="19">
        <v>3454319452</v>
      </c>
      <c r="I34"/>
      <c r="J34"/>
      <c r="K34"/>
      <c r="L34"/>
    </row>
    <row r="35" spans="1:12 16383:16383" ht="15" customHeight="1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900000000</v>
      </c>
      <c r="I35"/>
      <c r="J35"/>
      <c r="K35"/>
      <c r="L35"/>
    </row>
    <row r="36" spans="1:12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2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2 16383:1638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300000000</v>
      </c>
      <c r="H38" s="19"/>
      <c r="I38"/>
      <c r="J38"/>
      <c r="K38"/>
      <c r="L38"/>
    </row>
    <row r="39" spans="1:12 16383:16383" ht="15" customHeight="1">
      <c r="B39" s="37"/>
      <c r="C39" s="35" t="s">
        <v>75</v>
      </c>
      <c r="D39" s="35" t="s">
        <v>69</v>
      </c>
      <c r="E39" s="18">
        <v>3</v>
      </c>
      <c r="F39" s="19">
        <v>5</v>
      </c>
      <c r="G39" s="18">
        <v>730000000</v>
      </c>
      <c r="H39" s="19">
        <v>645782239</v>
      </c>
      <c r="I39"/>
      <c r="J39"/>
      <c r="K39"/>
      <c r="L39"/>
    </row>
    <row r="40" spans="1:12 16383:16383" ht="15" customHeight="1">
      <c r="B40" s="37"/>
      <c r="C40" s="37"/>
      <c r="E40" s="5"/>
      <c r="G40" s="5"/>
      <c r="H40" s="5"/>
      <c r="XFC40" s="5"/>
    </row>
    <row r="41" spans="1:12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12 16383:16383" ht="15" customHeight="1">
      <c r="A43" s="7"/>
      <c r="B43" s="8"/>
      <c r="C43" s="2"/>
      <c r="D43" s="2"/>
      <c r="E43" s="9"/>
    </row>
    <row r="44" spans="1:12 16383:16383" ht="15" customHeight="1">
      <c r="A44" s="7"/>
      <c r="B44" s="8"/>
      <c r="C44" s="2"/>
      <c r="D44" s="2"/>
      <c r="E44" s="9"/>
    </row>
    <row r="45" spans="1:12 16383:16383" ht="15" customHeight="1">
      <c r="A45" s="7"/>
      <c r="B45" s="8"/>
      <c r="C45" s="2"/>
      <c r="D45" s="2"/>
      <c r="E45" s="9"/>
    </row>
    <row r="46" spans="1:12 16383:16383" ht="15" customHeight="1">
      <c r="A46" s="7"/>
      <c r="B46" s="8"/>
      <c r="C46" s="2"/>
      <c r="D46" s="2"/>
      <c r="E46" s="9"/>
    </row>
    <row r="47" spans="1:12 16383:16383" ht="15" customHeight="1">
      <c r="A47" s="7"/>
      <c r="B47" s="8"/>
      <c r="C47" s="2"/>
      <c r="D47" s="2"/>
      <c r="E47" s="9"/>
    </row>
    <row r="48" spans="1:12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EA6F-C62E-44DA-B90A-0EAD6A8D89A1}">
  <sheetPr codeName="Hoja296">
    <tabColor theme="0" tint="-0.249977111117893"/>
  </sheetPr>
  <dimension ref="A2:Y91"/>
  <sheetViews>
    <sheetView showGridLines="0" zoomScale="95" zoomScaleNormal="9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0" width="11.42578125" style="1"/>
    <col min="11" max="11" width="14" style="1" customWidth="1"/>
    <col min="12" max="12" width="20.5703125" style="1" bestFit="1" customWidth="1"/>
    <col min="13" max="13" width="21" style="1" bestFit="1" customWidth="1"/>
    <col min="14" max="14" width="19.7109375" style="1" customWidth="1"/>
    <col min="15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173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 s="7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72</v>
      </c>
      <c r="F12" s="19"/>
      <c r="G12" s="62">
        <v>76962662743</v>
      </c>
      <c r="H12" s="19"/>
      <c r="I12"/>
      <c r="J12" s="71"/>
      <c r="K12" s="72"/>
      <c r="L12" s="73"/>
      <c r="M12" s="73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87</v>
      </c>
      <c r="F13" s="19"/>
      <c r="G13" s="62">
        <v>176262008852</v>
      </c>
      <c r="H13" s="19"/>
      <c r="I13"/>
      <c r="J13" s="72"/>
      <c r="K13" s="72"/>
      <c r="L13" s="73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125</v>
      </c>
      <c r="F14" s="19"/>
      <c r="G14" s="62">
        <v>162567274430</v>
      </c>
      <c r="H14" s="19"/>
      <c r="I14"/>
      <c r="J14" s="72"/>
      <c r="K14" s="72"/>
      <c r="L14" s="73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65</v>
      </c>
      <c r="F15" s="19">
        <v>1</v>
      </c>
      <c r="G15" s="62">
        <v>59422940942</v>
      </c>
      <c r="H15" s="19">
        <v>649522000</v>
      </c>
      <c r="I15"/>
      <c r="J15" s="72"/>
      <c r="K15" s="72"/>
      <c r="L15" s="73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6</v>
      </c>
      <c r="F16" s="19"/>
      <c r="G16" s="62">
        <v>3555147280</v>
      </c>
      <c r="H16" s="19"/>
      <c r="I16"/>
      <c r="J16" s="72"/>
      <c r="K16" s="72"/>
      <c r="L16" s="73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65</v>
      </c>
      <c r="F17" s="19"/>
      <c r="G17" s="62">
        <v>77570205639</v>
      </c>
      <c r="H17" s="19"/>
      <c r="I17"/>
      <c r="J17" s="72"/>
      <c r="K17" s="72"/>
      <c r="L17" s="73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117</v>
      </c>
      <c r="F18" s="19">
        <v>1</v>
      </c>
      <c r="G18" s="62">
        <v>72721948124</v>
      </c>
      <c r="H18" s="19">
        <v>326394000</v>
      </c>
      <c r="I18"/>
      <c r="J18" s="72"/>
      <c r="K18" s="72"/>
      <c r="L18" s="73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4</v>
      </c>
      <c r="F19" s="19"/>
      <c r="G19" s="62">
        <v>1518224950</v>
      </c>
      <c r="H19" s="19"/>
      <c r="I19"/>
      <c r="J19" s="72"/>
      <c r="K19" s="73"/>
      <c r="L19" s="73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9</v>
      </c>
      <c r="F20" s="19"/>
      <c r="G20" s="62">
        <v>2603803760</v>
      </c>
      <c r="H20" s="19"/>
      <c r="I20"/>
      <c r="J20" s="72"/>
      <c r="K20" s="73"/>
      <c r="L20" s="73"/>
      <c r="M20" s="73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9</v>
      </c>
      <c r="F21" s="19"/>
      <c r="G21" s="62">
        <v>1373567060</v>
      </c>
      <c r="H21" s="19"/>
      <c r="I21"/>
      <c r="J21" s="72"/>
      <c r="K21" s="73"/>
      <c r="L21" s="73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2</v>
      </c>
      <c r="F22" s="19"/>
      <c r="G22" s="62">
        <v>1504193300</v>
      </c>
      <c r="H22" s="19"/>
      <c r="I22"/>
      <c r="J22" s="72"/>
      <c r="K22" s="73"/>
      <c r="L22" s="73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1</v>
      </c>
      <c r="F23" s="19"/>
      <c r="G23" s="62">
        <v>73516659</v>
      </c>
      <c r="H23" s="19"/>
      <c r="I23"/>
      <c r="J23" s="72"/>
      <c r="K23" s="73"/>
      <c r="L23" s="73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817</v>
      </c>
      <c r="F24" s="19">
        <v>13</v>
      </c>
      <c r="G24" s="62">
        <v>842633011364</v>
      </c>
      <c r="H24" s="19">
        <v>1863413420</v>
      </c>
      <c r="I24"/>
      <c r="J24" s="72"/>
      <c r="K24" s="73"/>
      <c r="L24" s="73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/>
      <c r="F25" s="19"/>
      <c r="G25" s="62"/>
      <c r="H25" s="19"/>
      <c r="I25"/>
      <c r="J25" s="72"/>
      <c r="K25" s="73"/>
      <c r="L25" s="73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5</v>
      </c>
      <c r="F26" s="19"/>
      <c r="G26" s="62">
        <v>4026222300</v>
      </c>
      <c r="H26" s="19"/>
      <c r="I26"/>
      <c r="J26" s="72"/>
      <c r="K26" s="73"/>
      <c r="L26" s="73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2</v>
      </c>
      <c r="F27" s="19"/>
      <c r="G27" s="62">
        <v>26106642000</v>
      </c>
      <c r="H27" s="19"/>
      <c r="I27"/>
      <c r="J27" s="72"/>
      <c r="K27" s="73"/>
      <c r="L27" s="73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 s="72"/>
      <c r="K28" s="73"/>
      <c r="L28" s="73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2</v>
      </c>
      <c r="F29" s="19"/>
      <c r="G29" s="62">
        <v>327399500</v>
      </c>
      <c r="H29" s="19"/>
      <c r="I29"/>
      <c r="J29" s="72"/>
      <c r="K29" s="73"/>
      <c r="L29" s="73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624</v>
      </c>
      <c r="F30" s="19">
        <v>80</v>
      </c>
      <c r="G30" s="62">
        <v>659668420269</v>
      </c>
      <c r="H30" s="19">
        <v>18701881195.900002</v>
      </c>
      <c r="I30"/>
      <c r="J30" s="72"/>
      <c r="K30" s="73"/>
      <c r="L30" s="73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241</v>
      </c>
      <c r="F31" s="19">
        <v>25</v>
      </c>
      <c r="G31" s="62">
        <v>233522726158</v>
      </c>
      <c r="H31" s="19">
        <v>6464217935</v>
      </c>
      <c r="I31"/>
      <c r="J31" s="72"/>
      <c r="K31" s="73"/>
      <c r="L31" s="73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221</v>
      </c>
      <c r="F32" s="19">
        <v>36</v>
      </c>
      <c r="G32" s="62">
        <v>340413884640</v>
      </c>
      <c r="H32" s="19">
        <v>9397557160</v>
      </c>
      <c r="I32"/>
      <c r="J32" s="72"/>
      <c r="K32" s="73"/>
      <c r="L32" s="73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40</v>
      </c>
      <c r="F33" s="19"/>
      <c r="G33" s="62">
        <v>13568303517</v>
      </c>
      <c r="H33" s="19"/>
      <c r="I33"/>
      <c r="J33" s="72"/>
      <c r="K33" s="73"/>
      <c r="L33" s="73"/>
      <c r="M33" s="73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48</v>
      </c>
      <c r="F34" s="19">
        <v>1</v>
      </c>
      <c r="G34" s="62">
        <v>42539778540</v>
      </c>
      <c r="H34" s="19">
        <v>3249520000</v>
      </c>
      <c r="I34"/>
      <c r="J34" s="72"/>
      <c r="K34" s="73"/>
      <c r="L34" s="73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/>
      <c r="F35" s="19"/>
      <c r="G35" s="62"/>
      <c r="H35" s="19"/>
      <c r="I35"/>
      <c r="J35" s="72"/>
      <c r="K35" s="73"/>
      <c r="L35" s="73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>
        <v>3</v>
      </c>
      <c r="F37" s="19"/>
      <c r="G37" s="62">
        <v>974715000</v>
      </c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1</v>
      </c>
      <c r="F39" s="19"/>
      <c r="G39" s="62">
        <v>4877617500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59C76-1829-4605-8AFE-35806BB79CC3}">
  <sheetPr codeName="Hoja220">
    <tabColor theme="0" tint="-0.499984740745262"/>
  </sheetPr>
  <dimension ref="A7:L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1" width="11.42578125" style="1"/>
    <col min="12" max="12" width="20.5703125" style="1" bestFit="1" customWidth="1"/>
    <col min="13" max="16384" width="11.42578125" style="1"/>
  </cols>
  <sheetData>
    <row r="7" spans="1:12" ht="15" customHeight="1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>
      <c r="A8" s="78" t="str">
        <f>+OPERACIONES_VOLUMEN_ML_032023!A8</f>
        <v>Datos al 31/03/2023</v>
      </c>
      <c r="B8" s="78"/>
      <c r="C8" s="78"/>
      <c r="D8" s="78"/>
      <c r="E8" s="78"/>
      <c r="F8" s="78"/>
      <c r="G8" s="78"/>
      <c r="H8" s="78"/>
    </row>
    <row r="9" spans="1:12" ht="15" customHeight="1">
      <c r="C9" s="2"/>
      <c r="E9" s="27"/>
      <c r="F9" s="6"/>
      <c r="G9" s="17"/>
      <c r="H9" s="13"/>
    </row>
    <row r="10" spans="1:12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>
      <c r="C12" s="22" t="s">
        <v>7</v>
      </c>
      <c r="D12" s="22" t="s">
        <v>43</v>
      </c>
      <c r="E12" s="18">
        <v>6</v>
      </c>
      <c r="F12" s="19"/>
      <c r="G12" s="18">
        <v>10970818705</v>
      </c>
      <c r="H12" s="19"/>
      <c r="I12"/>
      <c r="J12"/>
      <c r="K12"/>
      <c r="L12"/>
    </row>
    <row r="13" spans="1:12" ht="15" customHeight="1">
      <c r="C13" s="22" t="s">
        <v>19</v>
      </c>
      <c r="D13" s="22" t="s">
        <v>44</v>
      </c>
      <c r="E13" s="18">
        <v>8</v>
      </c>
      <c r="F13" s="19"/>
      <c r="G13" s="18">
        <v>12511271055</v>
      </c>
      <c r="H13" s="19"/>
      <c r="I13"/>
      <c r="J13"/>
      <c r="K13"/>
      <c r="L13"/>
    </row>
    <row r="14" spans="1:12" ht="15" customHeight="1">
      <c r="C14" s="22" t="s">
        <v>8</v>
      </c>
      <c r="D14" s="22" t="s">
        <v>45</v>
      </c>
      <c r="E14" s="18">
        <v>21</v>
      </c>
      <c r="F14" s="19">
        <v>1</v>
      </c>
      <c r="G14" s="18">
        <v>45749964437</v>
      </c>
      <c r="H14" s="19">
        <v>1042762925.45</v>
      </c>
      <c r="I14"/>
      <c r="J14"/>
      <c r="K14"/>
      <c r="L14"/>
    </row>
    <row r="15" spans="1:12" ht="15" customHeight="1">
      <c r="C15" s="22" t="s">
        <v>9</v>
      </c>
      <c r="D15" s="22" t="s">
        <v>46</v>
      </c>
      <c r="E15" s="18">
        <v>14</v>
      </c>
      <c r="F15" s="19"/>
      <c r="G15" s="18">
        <v>10911300405</v>
      </c>
      <c r="H15" s="19"/>
      <c r="I15"/>
      <c r="J15"/>
      <c r="K15"/>
      <c r="L15"/>
    </row>
    <row r="16" spans="1:12" ht="15" customHeight="1">
      <c r="C16" s="22" t="s">
        <v>10</v>
      </c>
      <c r="D16" s="22" t="s">
        <v>47</v>
      </c>
      <c r="E16" s="18">
        <v>1</v>
      </c>
      <c r="F16" s="19"/>
      <c r="G16" s="18">
        <v>72152400</v>
      </c>
      <c r="H16" s="19"/>
      <c r="I16"/>
      <c r="J16"/>
      <c r="K16"/>
      <c r="L16"/>
    </row>
    <row r="17" spans="3:12" ht="15" customHeight="1">
      <c r="C17" s="22" t="s">
        <v>11</v>
      </c>
      <c r="D17" s="22" t="s">
        <v>48</v>
      </c>
      <c r="E17" s="18">
        <v>19</v>
      </c>
      <c r="F17" s="19">
        <v>1</v>
      </c>
      <c r="G17" s="18">
        <v>9277031380</v>
      </c>
      <c r="H17" s="19">
        <v>179152250</v>
      </c>
      <c r="I17"/>
      <c r="J17"/>
      <c r="K17"/>
      <c r="L17"/>
    </row>
    <row r="18" spans="3:12" ht="15" customHeight="1">
      <c r="C18" s="22" t="s">
        <v>12</v>
      </c>
      <c r="D18" s="22" t="s">
        <v>49</v>
      </c>
      <c r="E18" s="18">
        <v>44</v>
      </c>
      <c r="F18" s="19">
        <v>4</v>
      </c>
      <c r="G18" s="18">
        <v>123296501238</v>
      </c>
      <c r="H18" s="19">
        <v>2013962980</v>
      </c>
      <c r="I18"/>
      <c r="J18"/>
      <c r="K18"/>
      <c r="L18"/>
    </row>
    <row r="19" spans="3:12" ht="15" customHeight="1">
      <c r="C19" s="22" t="s">
        <v>13</v>
      </c>
      <c r="D19" s="22" t="s">
        <v>50</v>
      </c>
      <c r="E19" s="18">
        <v>2</v>
      </c>
      <c r="F19" s="19"/>
      <c r="G19" s="18">
        <v>892926999</v>
      </c>
      <c r="H19" s="19"/>
      <c r="I19"/>
      <c r="J19"/>
      <c r="K19"/>
      <c r="L19"/>
    </row>
    <row r="20" spans="3:12" ht="15" customHeight="1">
      <c r="C20" s="22" t="s">
        <v>14</v>
      </c>
      <c r="D20" s="22" t="s">
        <v>51</v>
      </c>
      <c r="E20" s="18"/>
      <c r="F20" s="19"/>
      <c r="G20" s="18"/>
      <c r="H20" s="19"/>
      <c r="I20"/>
      <c r="J20"/>
      <c r="K20"/>
      <c r="L20"/>
    </row>
    <row r="21" spans="3:12" ht="15" customHeight="1">
      <c r="C21" s="22" t="s">
        <v>15</v>
      </c>
      <c r="D21" s="22" t="s">
        <v>52</v>
      </c>
      <c r="E21" s="18">
        <v>9</v>
      </c>
      <c r="F21" s="19">
        <v>1</v>
      </c>
      <c r="G21" s="18">
        <v>90516432000</v>
      </c>
      <c r="H21" s="19">
        <v>43774816.32</v>
      </c>
      <c r="I21"/>
      <c r="J21"/>
      <c r="K21"/>
      <c r="L21"/>
    </row>
    <row r="22" spans="3:12" ht="15" customHeight="1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</row>
    <row r="23" spans="3:12" ht="15" customHeight="1">
      <c r="C23" s="22" t="s">
        <v>17</v>
      </c>
      <c r="D23" s="22" t="s">
        <v>54</v>
      </c>
      <c r="E23" s="18">
        <v>4</v>
      </c>
      <c r="F23" s="19"/>
      <c r="G23" s="18">
        <v>1735686947</v>
      </c>
      <c r="H23" s="19"/>
      <c r="I23"/>
      <c r="J23"/>
      <c r="K23"/>
      <c r="L23"/>
    </row>
    <row r="24" spans="3:12" ht="15" customHeight="1">
      <c r="C24" s="24" t="s">
        <v>28</v>
      </c>
      <c r="D24" s="24" t="s">
        <v>55</v>
      </c>
      <c r="E24" s="18">
        <v>483</v>
      </c>
      <c r="F24" s="19">
        <v>30</v>
      </c>
      <c r="G24" s="18">
        <v>530979340770.96002</v>
      </c>
      <c r="H24" s="19">
        <v>19276733650</v>
      </c>
      <c r="I24"/>
      <c r="J24"/>
      <c r="K24"/>
      <c r="L24"/>
    </row>
    <row r="25" spans="3:12" ht="15" customHeight="1">
      <c r="C25" s="24" t="s">
        <v>29</v>
      </c>
      <c r="D25" s="24" t="s">
        <v>56</v>
      </c>
      <c r="E25" s="18">
        <v>1</v>
      </c>
      <c r="F25" s="19"/>
      <c r="G25" s="18">
        <v>2152749000</v>
      </c>
      <c r="H25" s="19"/>
      <c r="I25"/>
      <c r="J25"/>
      <c r="K25"/>
      <c r="L25"/>
    </row>
    <row r="26" spans="3:12" ht="15" customHeight="1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</row>
    <row r="27" spans="3:12" ht="15" customHeight="1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 s="59"/>
    </row>
    <row r="28" spans="3:12" ht="15" customHeight="1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 s="59"/>
    </row>
    <row r="29" spans="3:12" ht="15" customHeight="1">
      <c r="C29" s="24" t="s">
        <v>18</v>
      </c>
      <c r="D29" s="24" t="s">
        <v>60</v>
      </c>
      <c r="E29" s="18">
        <v>8</v>
      </c>
      <c r="F29" s="19"/>
      <c r="G29" s="18">
        <v>7075571667</v>
      </c>
      <c r="H29" s="19"/>
      <c r="I29"/>
      <c r="J29"/>
      <c r="K29"/>
      <c r="L29" s="59"/>
    </row>
    <row r="30" spans="3:12" ht="15" customHeight="1">
      <c r="C30" s="23" t="s">
        <v>33</v>
      </c>
      <c r="D30" s="23" t="s">
        <v>61</v>
      </c>
      <c r="E30" s="18">
        <v>213</v>
      </c>
      <c r="F30" s="19">
        <v>26</v>
      </c>
      <c r="G30" s="18">
        <v>188459682656</v>
      </c>
      <c r="H30" s="19">
        <v>10690879252.49</v>
      </c>
      <c r="I30"/>
      <c r="J30"/>
      <c r="K30"/>
      <c r="L30"/>
    </row>
    <row r="31" spans="3:12" ht="15" customHeight="1">
      <c r="C31" s="23" t="s">
        <v>34</v>
      </c>
      <c r="D31" s="23" t="s">
        <v>62</v>
      </c>
      <c r="E31" s="18">
        <v>158</v>
      </c>
      <c r="F31" s="19">
        <v>31</v>
      </c>
      <c r="G31" s="18">
        <v>113822804259</v>
      </c>
      <c r="H31" s="19">
        <v>19267377367.91</v>
      </c>
      <c r="I31"/>
      <c r="J31"/>
      <c r="K31"/>
      <c r="L31"/>
    </row>
    <row r="32" spans="3:12" ht="15" customHeight="1">
      <c r="C32" s="23" t="s">
        <v>35</v>
      </c>
      <c r="D32" s="23" t="s">
        <v>63</v>
      </c>
      <c r="E32" s="18">
        <v>169</v>
      </c>
      <c r="F32" s="19">
        <v>30</v>
      </c>
      <c r="G32" s="18">
        <v>336599946116</v>
      </c>
      <c r="H32" s="19">
        <v>9797112155.6800003</v>
      </c>
      <c r="I32"/>
      <c r="J32"/>
      <c r="K32"/>
      <c r="L32"/>
    </row>
    <row r="33" spans="1:12" ht="15" customHeight="1">
      <c r="C33" s="23" t="s">
        <v>36</v>
      </c>
      <c r="D33" s="23" t="s">
        <v>64</v>
      </c>
      <c r="E33" s="18">
        <v>62</v>
      </c>
      <c r="F33" s="19">
        <v>1</v>
      </c>
      <c r="G33" s="18">
        <v>83344263750</v>
      </c>
      <c r="H33" s="19">
        <v>215274900</v>
      </c>
      <c r="I33"/>
      <c r="J33"/>
      <c r="K33"/>
      <c r="L33"/>
    </row>
    <row r="34" spans="1:12" ht="15" customHeight="1">
      <c r="C34" s="23" t="s">
        <v>37</v>
      </c>
      <c r="D34" s="23" t="s">
        <v>65</v>
      </c>
      <c r="E34" s="18">
        <v>43</v>
      </c>
      <c r="F34" s="19">
        <v>7</v>
      </c>
      <c r="G34" s="18">
        <v>23009329322</v>
      </c>
      <c r="H34" s="19">
        <v>19038049535</v>
      </c>
      <c r="I34"/>
      <c r="J34"/>
      <c r="K34"/>
      <c r="L34"/>
    </row>
    <row r="35" spans="1:12" ht="15" customHeight="1">
      <c r="C35" s="23" t="s">
        <v>42</v>
      </c>
      <c r="D35" s="23" t="s">
        <v>66</v>
      </c>
      <c r="E35" s="18">
        <v>2</v>
      </c>
      <c r="F35" s="19"/>
      <c r="G35" s="18">
        <v>544936274</v>
      </c>
      <c r="H35" s="19"/>
      <c r="I35"/>
      <c r="J35"/>
      <c r="K35"/>
      <c r="L35"/>
    </row>
    <row r="36" spans="1:12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</row>
    <row r="39" spans="1:12" ht="15" customHeight="1">
      <c r="C39" s="36" t="s">
        <v>75</v>
      </c>
      <c r="D39" s="23" t="s">
        <v>69</v>
      </c>
      <c r="E39" s="18"/>
      <c r="F39" s="19">
        <v>2</v>
      </c>
      <c r="G39" s="18"/>
      <c r="H39" s="19">
        <v>145644626</v>
      </c>
      <c r="I39"/>
      <c r="J39"/>
      <c r="K39"/>
      <c r="L39"/>
    </row>
    <row r="40" spans="1:12" ht="15" customHeight="1">
      <c r="A40" s="14"/>
      <c r="D40" s="15"/>
      <c r="E40" s="14"/>
      <c r="F40" s="14"/>
      <c r="G40" s="14"/>
      <c r="H40" s="14"/>
    </row>
    <row r="41" spans="1:12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>
      <c r="A42" s="20"/>
      <c r="B42" s="20"/>
      <c r="C42" s="20"/>
      <c r="D42" s="20"/>
      <c r="E42" s="20"/>
      <c r="F42" s="20"/>
      <c r="G42" s="20"/>
      <c r="H42" s="20"/>
    </row>
    <row r="43" spans="1:12" ht="15" customHeight="1">
      <c r="A43" s="7"/>
      <c r="B43" s="8"/>
      <c r="C43" s="2"/>
      <c r="D43" s="2"/>
      <c r="E43" s="9"/>
    </row>
    <row r="44" spans="1:12" ht="15" customHeight="1">
      <c r="A44" s="7"/>
      <c r="B44" s="8"/>
      <c r="C44" s="2"/>
      <c r="D44" s="2"/>
      <c r="E44" s="9"/>
    </row>
    <row r="45" spans="1:12" ht="15" customHeight="1">
      <c r="A45" s="7"/>
      <c r="B45" s="8"/>
      <c r="C45" s="2"/>
      <c r="D45" s="2"/>
      <c r="E45" s="9"/>
    </row>
    <row r="46" spans="1:12" ht="15" customHeight="1">
      <c r="A46" s="7"/>
      <c r="B46" s="8"/>
      <c r="C46" s="2"/>
      <c r="D46" s="2"/>
      <c r="E46" s="9"/>
    </row>
    <row r="47" spans="1:12" ht="15" customHeight="1">
      <c r="A47" s="7"/>
      <c r="B47" s="8"/>
      <c r="C47" s="2"/>
      <c r="D47" s="2"/>
      <c r="E47" s="9"/>
    </row>
    <row r="48" spans="1:12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FA810-0487-4A77-BE37-AB9F6AABA120}">
  <sheetPr codeName="Hoja221">
    <tabColor theme="4" tint="-0.499984740745262"/>
  </sheetPr>
  <dimension ref="A7:N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14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14" ht="15" customHeight="1">
      <c r="A8" s="78" t="s">
        <v>133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>
      <c r="C9" s="3"/>
      <c r="H9" s="6" t="s">
        <v>0</v>
      </c>
      <c r="I9" s="6" t="s">
        <v>1</v>
      </c>
      <c r="K9"/>
      <c r="L9"/>
      <c r="M9"/>
      <c r="N9"/>
    </row>
    <row r="10" spans="1:14" ht="15" customHeight="1">
      <c r="C10" s="3"/>
      <c r="E10" s="9"/>
      <c r="F10" s="22" t="s">
        <v>7</v>
      </c>
      <c r="G10" s="22" t="s">
        <v>43</v>
      </c>
      <c r="H10" s="33">
        <v>4.5555555555555598</v>
      </c>
      <c r="I10" s="33"/>
      <c r="K10"/>
      <c r="L10"/>
      <c r="M10"/>
      <c r="N10"/>
    </row>
    <row r="11" spans="1:14" ht="15" customHeight="1">
      <c r="C11" s="3"/>
      <c r="E11" s="9"/>
      <c r="F11" s="22" t="s">
        <v>19</v>
      </c>
      <c r="G11" s="22" t="s">
        <v>44</v>
      </c>
      <c r="H11" s="33">
        <v>5.0614649019650502</v>
      </c>
      <c r="I11" s="33"/>
      <c r="K11"/>
      <c r="L11"/>
      <c r="M11"/>
      <c r="N11"/>
    </row>
    <row r="12" spans="1:14" ht="15" customHeight="1">
      <c r="E12" s="9"/>
      <c r="F12" s="22" t="s">
        <v>8</v>
      </c>
      <c r="G12" s="22" t="s">
        <v>45</v>
      </c>
      <c r="H12" s="33">
        <v>6.3410717635818798</v>
      </c>
      <c r="I12" s="33"/>
      <c r="K12"/>
      <c r="L12"/>
      <c r="M12"/>
      <c r="N12"/>
    </row>
    <row r="13" spans="1:14" ht="15" customHeight="1">
      <c r="E13" s="9"/>
      <c r="F13" s="22" t="s">
        <v>9</v>
      </c>
      <c r="G13" s="22" t="s">
        <v>46</v>
      </c>
      <c r="H13" s="33">
        <v>6.2732637342241997</v>
      </c>
      <c r="I13" s="33">
        <v>4.5009980039920201</v>
      </c>
      <c r="K13"/>
      <c r="L13"/>
      <c r="M13"/>
      <c r="N13"/>
    </row>
    <row r="14" spans="1:14" ht="15" customHeight="1">
      <c r="E14" s="9"/>
      <c r="F14" s="22" t="s">
        <v>10</v>
      </c>
      <c r="G14" s="22" t="s">
        <v>47</v>
      </c>
      <c r="H14" s="33">
        <v>6.3634529147982102</v>
      </c>
      <c r="I14" s="33"/>
      <c r="K14"/>
      <c r="L14"/>
      <c r="M14"/>
      <c r="N14"/>
    </row>
    <row r="15" spans="1:14" ht="15" customHeight="1">
      <c r="E15" s="9"/>
      <c r="F15" s="22" t="s">
        <v>11</v>
      </c>
      <c r="G15" s="22" t="s">
        <v>48</v>
      </c>
      <c r="H15" s="33">
        <v>6.3041348956077403</v>
      </c>
      <c r="I15" s="33"/>
      <c r="K15"/>
      <c r="L15"/>
      <c r="M15"/>
      <c r="N15"/>
    </row>
    <row r="16" spans="1:14" ht="15" customHeight="1">
      <c r="E16" s="9"/>
      <c r="F16" s="22" t="s">
        <v>12</v>
      </c>
      <c r="G16" s="22" t="s">
        <v>49</v>
      </c>
      <c r="H16" s="33">
        <v>6.5561693220202599</v>
      </c>
      <c r="I16" s="33">
        <v>5.9562731930482196</v>
      </c>
      <c r="K16"/>
      <c r="L16"/>
      <c r="M16"/>
      <c r="N16"/>
    </row>
    <row r="17" spans="5:14" ht="15" customHeight="1">
      <c r="E17" s="9"/>
      <c r="F17" s="22" t="s">
        <v>13</v>
      </c>
      <c r="G17" s="22" t="s">
        <v>50</v>
      </c>
      <c r="H17" s="33">
        <v>6.96967213114754</v>
      </c>
      <c r="I17" s="33">
        <v>7.5</v>
      </c>
      <c r="K17"/>
      <c r="L17"/>
      <c r="M17"/>
      <c r="N17"/>
    </row>
    <row r="18" spans="5:14" ht="15" customHeight="1">
      <c r="E18" s="9"/>
      <c r="F18" s="22" t="s">
        <v>14</v>
      </c>
      <c r="G18" s="22" t="s">
        <v>51</v>
      </c>
      <c r="H18" s="33">
        <v>8.5</v>
      </c>
      <c r="I18" s="33"/>
      <c r="K18"/>
      <c r="L18"/>
      <c r="M18"/>
      <c r="N18"/>
    </row>
    <row r="19" spans="5:14" ht="15" customHeight="1">
      <c r="E19" s="9"/>
      <c r="F19" s="22" t="s">
        <v>15</v>
      </c>
      <c r="G19" s="22" t="s">
        <v>52</v>
      </c>
      <c r="H19" s="33">
        <v>6.8550116550116504</v>
      </c>
      <c r="I19" s="33">
        <v>7.1897810218978098</v>
      </c>
      <c r="K19"/>
      <c r="L19"/>
      <c r="M19"/>
      <c r="N19"/>
    </row>
    <row r="20" spans="5:14" ht="15" customHeight="1">
      <c r="E20" s="9"/>
      <c r="F20" s="22" t="s">
        <v>16</v>
      </c>
      <c r="G20" s="22" t="s">
        <v>53</v>
      </c>
      <c r="H20" s="33">
        <v>7.2261904761904798</v>
      </c>
      <c r="I20" s="33">
        <v>8</v>
      </c>
      <c r="K20"/>
      <c r="L20"/>
      <c r="M20"/>
      <c r="N20"/>
    </row>
    <row r="21" spans="5:14" ht="15" customHeight="1">
      <c r="E21" s="9"/>
      <c r="F21" s="22" t="s">
        <v>17</v>
      </c>
      <c r="G21" s="22" t="s">
        <v>54</v>
      </c>
      <c r="H21" s="33">
        <v>6.4012007099713397</v>
      </c>
      <c r="I21" s="33"/>
      <c r="K21"/>
      <c r="L21"/>
      <c r="M21"/>
      <c r="N21"/>
    </row>
    <row r="22" spans="5:14" ht="15" customHeight="1">
      <c r="E22" s="9"/>
      <c r="F22" s="24" t="s">
        <v>28</v>
      </c>
      <c r="G22" s="24" t="s">
        <v>55</v>
      </c>
      <c r="H22" s="25">
        <v>8.1018754665987291</v>
      </c>
      <c r="I22" s="25">
        <v>9.8000917565814198</v>
      </c>
      <c r="K22"/>
      <c r="L22"/>
      <c r="M22"/>
      <c r="N22"/>
    </row>
    <row r="23" spans="5:14" ht="15" customHeight="1">
      <c r="F23" s="24" t="s">
        <v>29</v>
      </c>
      <c r="G23" s="24" t="s">
        <v>56</v>
      </c>
      <c r="H23" s="25">
        <v>7.6618901518961904</v>
      </c>
      <c r="I23" s="25"/>
      <c r="K23"/>
      <c r="L23"/>
      <c r="M23"/>
      <c r="N23"/>
    </row>
    <row r="24" spans="5:14" ht="15" customHeight="1">
      <c r="F24" s="24" t="s">
        <v>30</v>
      </c>
      <c r="G24" s="24" t="s">
        <v>57</v>
      </c>
      <c r="H24" s="25">
        <v>8.6652719665272002</v>
      </c>
      <c r="I24" s="25">
        <v>9.9</v>
      </c>
      <c r="K24"/>
      <c r="L24"/>
      <c r="M24"/>
      <c r="N24"/>
    </row>
    <row r="25" spans="5:14" ht="15" customHeight="1">
      <c r="F25" s="24" t="s">
        <v>31</v>
      </c>
      <c r="G25" s="24" t="s">
        <v>58</v>
      </c>
      <c r="H25" s="25">
        <v>9</v>
      </c>
      <c r="I25" s="25">
        <v>9.9742596628303399</v>
      </c>
      <c r="K25"/>
      <c r="L25"/>
      <c r="M25"/>
      <c r="N25"/>
    </row>
    <row r="26" spans="5:14" ht="15" customHeight="1">
      <c r="F26" s="24" t="s">
        <v>32</v>
      </c>
      <c r="G26" s="24" t="s">
        <v>59</v>
      </c>
      <c r="H26" s="25"/>
      <c r="I26" s="25">
        <v>10.199999999999999</v>
      </c>
      <c r="K26"/>
      <c r="L26"/>
      <c r="M26"/>
      <c r="N26"/>
    </row>
    <row r="27" spans="5:14" ht="15" customHeight="1">
      <c r="F27" s="24" t="s">
        <v>18</v>
      </c>
      <c r="G27" s="24" t="s">
        <v>60</v>
      </c>
      <c r="H27" s="25">
        <v>8.7067263029811492</v>
      </c>
      <c r="I27" s="25">
        <v>9.8125</v>
      </c>
      <c r="K27"/>
      <c r="L27"/>
      <c r="M27"/>
      <c r="N27"/>
    </row>
    <row r="28" spans="5:14" ht="15" customHeight="1">
      <c r="F28" s="23" t="s">
        <v>33</v>
      </c>
      <c r="G28" s="23" t="s">
        <v>61</v>
      </c>
      <c r="H28" s="38">
        <v>9.0869481822393503</v>
      </c>
      <c r="I28" s="38">
        <v>9.7949415812809395</v>
      </c>
      <c r="K28"/>
      <c r="L28"/>
      <c r="M28"/>
      <c r="N28"/>
    </row>
    <row r="29" spans="5:14" ht="15" customHeight="1">
      <c r="F29" s="23" t="s">
        <v>34</v>
      </c>
      <c r="G29" s="23" t="s">
        <v>62</v>
      </c>
      <c r="H29" s="38">
        <v>9.1089646277220204</v>
      </c>
      <c r="I29" s="38">
        <v>10.2411205915938</v>
      </c>
      <c r="K29"/>
      <c r="L29"/>
      <c r="M29"/>
      <c r="N29"/>
    </row>
    <row r="30" spans="5:14" ht="15" customHeight="1">
      <c r="F30" s="23" t="s">
        <v>35</v>
      </c>
      <c r="G30" s="23" t="s">
        <v>63</v>
      </c>
      <c r="H30" s="38">
        <v>9.4485273132706293</v>
      </c>
      <c r="I30" s="38">
        <v>10.440066696245999</v>
      </c>
      <c r="K30"/>
      <c r="L30"/>
      <c r="M30"/>
      <c r="N30"/>
    </row>
    <row r="31" spans="5:14" ht="15" customHeight="1">
      <c r="F31" s="23" t="s">
        <v>36</v>
      </c>
      <c r="G31" s="23" t="s">
        <v>64</v>
      </c>
      <c r="H31" s="38">
        <v>8.7829523653671409</v>
      </c>
      <c r="I31" s="38">
        <v>10.2971988795518</v>
      </c>
      <c r="K31"/>
      <c r="L31"/>
      <c r="M31"/>
      <c r="N31"/>
    </row>
    <row r="32" spans="5:14" ht="15" customHeight="1">
      <c r="F32" s="23" t="s">
        <v>37</v>
      </c>
      <c r="G32" s="23" t="s">
        <v>65</v>
      </c>
      <c r="H32" s="38">
        <v>9.6184751348136892</v>
      </c>
      <c r="I32" s="38">
        <v>10.702887884820001</v>
      </c>
      <c r="K32"/>
      <c r="L32"/>
      <c r="M32"/>
      <c r="N32"/>
    </row>
    <row r="33" spans="1:14" ht="15" customHeight="1">
      <c r="F33" s="23" t="s">
        <v>42</v>
      </c>
      <c r="G33" s="23" t="s">
        <v>66</v>
      </c>
      <c r="H33" s="38">
        <v>9.9420000000000002</v>
      </c>
      <c r="I33" s="38">
        <v>10.25</v>
      </c>
      <c r="K33"/>
      <c r="L33"/>
      <c r="M33"/>
      <c r="N33"/>
    </row>
    <row r="34" spans="1:14" ht="15" customHeight="1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>
      <c r="F35" s="23" t="s">
        <v>39</v>
      </c>
      <c r="G35" s="23" t="s">
        <v>68</v>
      </c>
      <c r="H35" s="38"/>
      <c r="I35" s="38"/>
      <c r="K35"/>
      <c r="L35"/>
      <c r="M35"/>
      <c r="N35"/>
    </row>
    <row r="36" spans="1:14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9.19</v>
      </c>
      <c r="I36" s="38"/>
      <c r="K36"/>
      <c r="L36"/>
      <c r="M36"/>
      <c r="N36"/>
    </row>
    <row r="37" spans="1:14" ht="15" customHeight="1">
      <c r="F37" s="36" t="s">
        <v>75</v>
      </c>
      <c r="G37" s="36" t="s">
        <v>69</v>
      </c>
      <c r="H37" s="38">
        <v>8.75</v>
      </c>
      <c r="I37" s="38">
        <v>10.727189772302699</v>
      </c>
    </row>
    <row r="38" spans="1:14" ht="15" customHeight="1">
      <c r="H38" s="44"/>
      <c r="I38" s="44"/>
    </row>
    <row r="39" spans="1:14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>
      <c r="A44" s="1" t="s">
        <v>24</v>
      </c>
      <c r="C44" s="1"/>
      <c r="D44" s="1"/>
      <c r="E44" s="1"/>
      <c r="F44" s="1"/>
      <c r="G44" s="1"/>
      <c r="H44" s="1"/>
    </row>
    <row r="45" spans="1:14" ht="15" customHeight="1">
      <c r="A45" s="1" t="s">
        <v>20</v>
      </c>
      <c r="C45" s="1"/>
      <c r="D45" s="1"/>
      <c r="E45" s="1"/>
      <c r="F45" s="1"/>
      <c r="G45" s="1"/>
      <c r="H45" s="1"/>
    </row>
    <row r="46" spans="1:14" ht="15" customHeight="1">
      <c r="C46" s="1"/>
      <c r="D46" s="1"/>
      <c r="E46" s="1"/>
      <c r="F46" s="1"/>
      <c r="G46" s="1"/>
      <c r="H46" s="1"/>
    </row>
    <row r="47" spans="1:14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BCF97-0D7C-4153-A1E4-EE4BA5C236F1}">
  <sheetPr codeName="Hoja222">
    <tabColor theme="4" tint="-0.499984740745262"/>
  </sheetPr>
  <dimension ref="A7:O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15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15" ht="15" customHeight="1">
      <c r="A8" s="78" t="str">
        <f>+CDA_ML_022023!A8</f>
        <v>Datos al 28/02/2023</v>
      </c>
      <c r="B8" s="78"/>
      <c r="C8" s="78"/>
      <c r="D8" s="78"/>
      <c r="E8" s="78"/>
      <c r="F8" s="78"/>
      <c r="G8" s="78"/>
      <c r="H8" s="78"/>
      <c r="I8" s="78"/>
    </row>
    <row r="9" spans="1:15" ht="15" customHeight="1">
      <c r="C9" s="3"/>
      <c r="H9" s="6" t="s">
        <v>0</v>
      </c>
      <c r="I9" s="6" t="s">
        <v>1</v>
      </c>
      <c r="J9"/>
      <c r="K9"/>
      <c r="L9"/>
      <c r="N9" s="58"/>
      <c r="O9" s="58"/>
    </row>
    <row r="10" spans="1:15" ht="15" customHeight="1">
      <c r="C10" s="3"/>
      <c r="E10" s="9"/>
      <c r="F10" s="22" t="s">
        <v>7</v>
      </c>
      <c r="G10" s="22" t="s">
        <v>43</v>
      </c>
      <c r="H10" s="49">
        <v>2.83070827560572</v>
      </c>
      <c r="I10" s="49"/>
      <c r="J10"/>
      <c r="K10"/>
      <c r="L10"/>
      <c r="N10" s="58"/>
      <c r="O10" s="58"/>
    </row>
    <row r="11" spans="1:15" ht="15" customHeight="1">
      <c r="C11" s="3"/>
      <c r="E11" s="9"/>
      <c r="F11" s="22" t="s">
        <v>19</v>
      </c>
      <c r="G11" s="22" t="s">
        <v>44</v>
      </c>
      <c r="H11" s="49">
        <v>2.7814797656959902</v>
      </c>
      <c r="I11" s="49"/>
      <c r="J11"/>
      <c r="K11"/>
      <c r="L11"/>
      <c r="N11" s="58"/>
      <c r="O11" s="58"/>
    </row>
    <row r="12" spans="1:15" ht="15" customHeight="1">
      <c r="E12" s="9"/>
      <c r="F12" s="22" t="s">
        <v>8</v>
      </c>
      <c r="G12" s="22" t="s">
        <v>45</v>
      </c>
      <c r="H12" s="49">
        <v>3.7692160538707702</v>
      </c>
      <c r="I12" s="49"/>
      <c r="J12"/>
      <c r="K12"/>
      <c r="L12"/>
      <c r="N12" s="58"/>
      <c r="O12" s="58"/>
    </row>
    <row r="13" spans="1:15" ht="15" customHeight="1">
      <c r="E13" s="9"/>
      <c r="F13" s="22" t="s">
        <v>9</v>
      </c>
      <c r="G13" s="22" t="s">
        <v>46</v>
      </c>
      <c r="H13" s="49">
        <v>2.7374334350674601</v>
      </c>
      <c r="I13" s="49"/>
      <c r="J13"/>
      <c r="K13"/>
      <c r="L13"/>
      <c r="N13" s="58"/>
      <c r="O13" s="58"/>
    </row>
    <row r="14" spans="1:15" ht="15" customHeight="1">
      <c r="E14" s="9"/>
      <c r="F14" s="22" t="s">
        <v>10</v>
      </c>
      <c r="G14" s="22" t="s">
        <v>47</v>
      </c>
      <c r="H14" s="49"/>
      <c r="I14" s="49"/>
      <c r="J14"/>
      <c r="K14"/>
      <c r="L14"/>
      <c r="N14" s="58"/>
      <c r="O14" s="58"/>
    </row>
    <row r="15" spans="1:15" ht="15" customHeight="1">
      <c r="E15" s="9"/>
      <c r="F15" s="22" t="s">
        <v>11</v>
      </c>
      <c r="G15" s="22" t="s">
        <v>48</v>
      </c>
      <c r="H15" s="49">
        <v>4.0018192667177903</v>
      </c>
      <c r="I15" s="49"/>
      <c r="J15"/>
      <c r="K15"/>
      <c r="L15"/>
      <c r="N15" s="58"/>
      <c r="O15" s="58"/>
    </row>
    <row r="16" spans="1:15" ht="15" customHeight="1">
      <c r="E16" s="9"/>
      <c r="F16" s="22" t="s">
        <v>12</v>
      </c>
      <c r="G16" s="22" t="s">
        <v>49</v>
      </c>
      <c r="H16" s="49">
        <v>2.55348751858463</v>
      </c>
      <c r="I16" s="49">
        <v>4.9411642023829101</v>
      </c>
      <c r="J16"/>
      <c r="K16"/>
      <c r="L16"/>
      <c r="N16" s="58"/>
      <c r="O16" s="58"/>
    </row>
    <row r="17" spans="5:15" ht="15" customHeight="1">
      <c r="E17" s="9"/>
      <c r="F17" s="22" t="s">
        <v>13</v>
      </c>
      <c r="G17" s="22" t="s">
        <v>50</v>
      </c>
      <c r="H17" s="49">
        <v>3.45</v>
      </c>
      <c r="I17" s="49"/>
      <c r="J17"/>
      <c r="K17"/>
      <c r="L17"/>
      <c r="N17" s="58"/>
      <c r="O17" s="58"/>
    </row>
    <row r="18" spans="5:15" ht="15" customHeight="1">
      <c r="E18" s="9"/>
      <c r="F18" s="22" t="s">
        <v>14</v>
      </c>
      <c r="G18" s="22" t="s">
        <v>51</v>
      </c>
      <c r="H18" s="49">
        <v>5.4219708021446804</v>
      </c>
      <c r="I18" s="49"/>
      <c r="J18"/>
      <c r="K18"/>
      <c r="L18"/>
      <c r="N18" s="58"/>
      <c r="O18" s="58"/>
    </row>
    <row r="19" spans="5:15" ht="15" customHeight="1">
      <c r="E19" s="9"/>
      <c r="F19" s="22" t="s">
        <v>15</v>
      </c>
      <c r="G19" s="22" t="s">
        <v>52</v>
      </c>
      <c r="H19" s="49">
        <v>4.1500000000000004</v>
      </c>
      <c r="I19" s="49"/>
      <c r="J19"/>
      <c r="K19"/>
      <c r="L19"/>
      <c r="N19" s="58"/>
      <c r="O19" s="58"/>
    </row>
    <row r="20" spans="5:15" ht="15" customHeight="1">
      <c r="E20" s="9"/>
      <c r="F20" s="22" t="s">
        <v>16</v>
      </c>
      <c r="G20" s="22" t="s">
        <v>53</v>
      </c>
      <c r="H20" s="49"/>
      <c r="I20" s="49"/>
      <c r="J20"/>
      <c r="K20"/>
      <c r="L20"/>
      <c r="N20" s="58"/>
      <c r="O20" s="58"/>
    </row>
    <row r="21" spans="5:15" ht="15" customHeight="1">
      <c r="E21" s="9"/>
      <c r="F21" s="22" t="s">
        <v>17</v>
      </c>
      <c r="G21" s="22" t="s">
        <v>54</v>
      </c>
      <c r="H21" s="49"/>
      <c r="I21" s="49"/>
      <c r="J21"/>
      <c r="K21"/>
      <c r="L21"/>
      <c r="N21" s="58"/>
      <c r="O21" s="58"/>
    </row>
    <row r="22" spans="5:15" ht="15" customHeight="1">
      <c r="E22" s="9"/>
      <c r="F22" s="24" t="s">
        <v>28</v>
      </c>
      <c r="G22" s="24" t="s">
        <v>55</v>
      </c>
      <c r="H22" s="50">
        <v>4.9080653570606403</v>
      </c>
      <c r="I22" s="50">
        <v>5.4341482965630901</v>
      </c>
      <c r="J22"/>
      <c r="K22"/>
      <c r="L22"/>
      <c r="N22" s="58"/>
      <c r="O22" s="58"/>
    </row>
    <row r="23" spans="5:15" ht="15" customHeight="1">
      <c r="F23" s="24" t="s">
        <v>29</v>
      </c>
      <c r="G23" s="24" t="s">
        <v>56</v>
      </c>
      <c r="H23" s="50">
        <v>5.25</v>
      </c>
      <c r="I23" s="50"/>
      <c r="J23"/>
      <c r="K23"/>
      <c r="L23"/>
      <c r="N23" s="58"/>
      <c r="O23" s="58"/>
    </row>
    <row r="24" spans="5:15" ht="15" customHeight="1">
      <c r="F24" s="24" t="s">
        <v>30</v>
      </c>
      <c r="G24" s="24" t="s">
        <v>57</v>
      </c>
      <c r="H24" s="50">
        <v>4.29</v>
      </c>
      <c r="I24" s="50"/>
      <c r="J24"/>
      <c r="K24"/>
      <c r="L24"/>
      <c r="N24" s="58"/>
      <c r="O24" s="58"/>
    </row>
    <row r="25" spans="5:15" ht="15" customHeight="1">
      <c r="F25" s="24" t="s">
        <v>31</v>
      </c>
      <c r="G25" s="24" t="s">
        <v>58</v>
      </c>
      <c r="H25" s="50">
        <v>4</v>
      </c>
      <c r="I25" s="50">
        <v>4</v>
      </c>
      <c r="J25"/>
      <c r="K25"/>
      <c r="L25"/>
      <c r="N25" s="58"/>
      <c r="O25" s="58"/>
    </row>
    <row r="26" spans="5:15" ht="15" customHeight="1">
      <c r="F26" s="24" t="s">
        <v>32</v>
      </c>
      <c r="G26" s="24" t="s">
        <v>59</v>
      </c>
      <c r="H26" s="50">
        <v>4</v>
      </c>
      <c r="I26" s="50"/>
      <c r="J26"/>
      <c r="K26"/>
      <c r="L26"/>
      <c r="N26" s="58"/>
      <c r="O26" s="58"/>
    </row>
    <row r="27" spans="5:15" ht="15" customHeight="1">
      <c r="F27" s="24" t="s">
        <v>18</v>
      </c>
      <c r="G27" s="24" t="s">
        <v>60</v>
      </c>
      <c r="H27" s="50">
        <v>5.8125814129626496</v>
      </c>
      <c r="I27" s="50"/>
      <c r="J27"/>
      <c r="K27"/>
      <c r="L27"/>
      <c r="N27" s="58"/>
      <c r="O27" s="58"/>
    </row>
    <row r="28" spans="5:15" ht="15" customHeight="1">
      <c r="F28" s="23" t="s">
        <v>33</v>
      </c>
      <c r="G28" s="23" t="s">
        <v>61</v>
      </c>
      <c r="H28" s="51">
        <v>5.6557693628310099</v>
      </c>
      <c r="I28" s="51">
        <v>6.4074855775144401</v>
      </c>
      <c r="J28"/>
      <c r="K28"/>
      <c r="L28"/>
      <c r="N28" s="58"/>
      <c r="O28" s="58"/>
    </row>
    <row r="29" spans="5:15" ht="15" customHeight="1">
      <c r="F29" s="23" t="s">
        <v>34</v>
      </c>
      <c r="G29" s="23" t="s">
        <v>62</v>
      </c>
      <c r="H29" s="51">
        <v>5.9205514516623996</v>
      </c>
      <c r="I29" s="51">
        <v>5.58044567904824</v>
      </c>
      <c r="J29"/>
      <c r="K29"/>
      <c r="L29"/>
      <c r="N29" s="58"/>
      <c r="O29" s="58"/>
    </row>
    <row r="30" spans="5:15" ht="15" customHeight="1">
      <c r="F30" s="23" t="s">
        <v>35</v>
      </c>
      <c r="G30" s="23" t="s">
        <v>63</v>
      </c>
      <c r="H30" s="51">
        <v>5.9336246841241502</v>
      </c>
      <c r="I30" s="51">
        <v>6.4561952325023704</v>
      </c>
      <c r="J30"/>
      <c r="K30"/>
      <c r="L30"/>
      <c r="N30" s="58"/>
      <c r="O30" s="58"/>
    </row>
    <row r="31" spans="5:15" ht="15" customHeight="1">
      <c r="F31" s="23" t="s">
        <v>36</v>
      </c>
      <c r="G31" s="23" t="s">
        <v>64</v>
      </c>
      <c r="H31" s="51">
        <v>5.6893211940270199</v>
      </c>
      <c r="I31" s="51">
        <v>6.35</v>
      </c>
      <c r="J31"/>
      <c r="K31"/>
      <c r="L31"/>
      <c r="N31" s="58"/>
      <c r="O31" s="58"/>
    </row>
    <row r="32" spans="5:15" ht="15" customHeight="1">
      <c r="F32" s="23" t="s">
        <v>37</v>
      </c>
      <c r="G32" s="23" t="s">
        <v>65</v>
      </c>
      <c r="H32" s="51">
        <v>6.8181696776184504</v>
      </c>
      <c r="I32" s="51">
        <v>6.4639943789225196</v>
      </c>
      <c r="J32"/>
      <c r="K32"/>
      <c r="L32"/>
      <c r="N32" s="58"/>
      <c r="O32" s="58"/>
    </row>
    <row r="33" spans="1:15" ht="15" customHeight="1">
      <c r="F33" s="23" t="s">
        <v>42</v>
      </c>
      <c r="G33" s="23" t="s">
        <v>66</v>
      </c>
      <c r="H33" s="51"/>
      <c r="I33" s="51"/>
      <c r="J33"/>
      <c r="K33"/>
      <c r="L33"/>
      <c r="N33" s="58"/>
      <c r="O33" s="58"/>
    </row>
    <row r="34" spans="1:15" ht="15" customHeight="1">
      <c r="F34" s="23" t="s">
        <v>38</v>
      </c>
      <c r="G34" s="23" t="s">
        <v>67</v>
      </c>
      <c r="H34" s="51"/>
      <c r="I34" s="51"/>
      <c r="J34"/>
      <c r="K34"/>
      <c r="L34"/>
      <c r="N34" s="58"/>
      <c r="O34" s="58"/>
    </row>
    <row r="35" spans="1:15" ht="15" customHeight="1">
      <c r="F35" s="23" t="s">
        <v>39</v>
      </c>
      <c r="G35" s="23" t="s">
        <v>68</v>
      </c>
      <c r="H35" s="51"/>
      <c r="I35" s="51"/>
      <c r="J35"/>
      <c r="K35"/>
      <c r="L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</row>
    <row r="37" spans="1:15" ht="15" customHeight="1">
      <c r="F37" s="36" t="s">
        <v>75</v>
      </c>
      <c r="G37" s="36" t="s">
        <v>69</v>
      </c>
      <c r="H37" s="51"/>
      <c r="I37" s="51"/>
      <c r="J37"/>
      <c r="K37"/>
      <c r="L37"/>
    </row>
    <row r="38" spans="1:15" ht="15" customHeight="1">
      <c r="H38" s="45"/>
      <c r="I38" s="45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>
      <c r="A46" s="1" t="s">
        <v>20</v>
      </c>
      <c r="C46" s="1"/>
      <c r="D46" s="1"/>
      <c r="E46" s="1"/>
      <c r="F46" s="1"/>
      <c r="G46" s="1"/>
      <c r="H46" s="1"/>
    </row>
    <row r="47" spans="1:15" ht="15" customHeight="1">
      <c r="C47" s="1"/>
      <c r="D47" s="1"/>
      <c r="E47" s="1"/>
      <c r="F47" s="1"/>
      <c r="G47" s="1"/>
      <c r="H47" s="1"/>
    </row>
    <row r="48" spans="1:15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252D-1234-49FA-863E-30D22A44706B}">
  <sheetPr codeName="Hoja223">
    <tabColor theme="4" tint="-0.499984740745262"/>
  </sheetPr>
  <dimension ref="A7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2" ht="15" customHeight="1">
      <c r="A7" s="77" t="s">
        <v>140</v>
      </c>
      <c r="B7" s="77"/>
      <c r="C7" s="77"/>
      <c r="D7" s="77"/>
      <c r="E7" s="77"/>
      <c r="F7" s="77"/>
      <c r="G7" s="77"/>
      <c r="H7" s="77"/>
    </row>
    <row r="8" spans="1:12" ht="15" customHeight="1">
      <c r="A8" s="78" t="str">
        <f>+CDA_ME_022023!A8</f>
        <v>Datos al 28/02/2023</v>
      </c>
      <c r="B8" s="78"/>
      <c r="C8" s="78"/>
      <c r="D8" s="78"/>
      <c r="E8" s="78"/>
      <c r="F8" s="78"/>
      <c r="G8" s="78"/>
      <c r="H8" s="78"/>
    </row>
    <row r="9" spans="1:12" ht="15" customHeight="1">
      <c r="C9" s="2"/>
      <c r="E9" s="27"/>
      <c r="F9" s="6"/>
      <c r="G9" s="17"/>
      <c r="H9" s="13"/>
      <c r="I9"/>
      <c r="J9"/>
      <c r="K9"/>
      <c r="L9"/>
    </row>
    <row r="10" spans="1:12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>
      <c r="B12" s="15"/>
      <c r="C12" s="22" t="s">
        <v>7</v>
      </c>
      <c r="D12" s="22" t="s">
        <v>43</v>
      </c>
      <c r="E12" s="18">
        <v>2</v>
      </c>
      <c r="F12" s="19"/>
      <c r="G12" s="18">
        <v>180000000</v>
      </c>
      <c r="H12" s="19"/>
      <c r="I12"/>
      <c r="J12"/>
      <c r="K12"/>
      <c r="L12"/>
    </row>
    <row r="13" spans="1:12" ht="15" customHeight="1">
      <c r="B13" s="15"/>
      <c r="C13" s="22" t="s">
        <v>19</v>
      </c>
      <c r="D13" s="22" t="s">
        <v>44</v>
      </c>
      <c r="E13" s="18">
        <v>16</v>
      </c>
      <c r="F13" s="19"/>
      <c r="G13" s="18">
        <v>29115177000</v>
      </c>
      <c r="H13" s="19"/>
      <c r="I13"/>
      <c r="J13"/>
      <c r="K13"/>
      <c r="L13"/>
    </row>
    <row r="14" spans="1:12" ht="15" customHeight="1">
      <c r="B14" s="15"/>
      <c r="C14" s="22" t="s">
        <v>8</v>
      </c>
      <c r="D14" s="22" t="s">
        <v>45</v>
      </c>
      <c r="E14" s="18">
        <v>26</v>
      </c>
      <c r="F14" s="19"/>
      <c r="G14" s="18">
        <v>16911642107</v>
      </c>
      <c r="H14" s="19"/>
      <c r="I14"/>
      <c r="J14"/>
      <c r="K14"/>
      <c r="L14"/>
    </row>
    <row r="15" spans="1:12" ht="15" customHeight="1">
      <c r="B15" s="15"/>
      <c r="C15" s="22" t="s">
        <v>9</v>
      </c>
      <c r="D15" s="22" t="s">
        <v>46</v>
      </c>
      <c r="E15" s="18">
        <v>28</v>
      </c>
      <c r="F15" s="19"/>
      <c r="G15" s="18">
        <v>10776000000</v>
      </c>
      <c r="H15" s="19"/>
      <c r="I15"/>
      <c r="J15"/>
      <c r="K15"/>
      <c r="L15"/>
    </row>
    <row r="16" spans="1:12" ht="15" customHeight="1">
      <c r="B16" s="15"/>
      <c r="C16" s="22" t="s">
        <v>10</v>
      </c>
      <c r="D16" s="22" t="s">
        <v>47</v>
      </c>
      <c r="E16" s="18">
        <v>2</v>
      </c>
      <c r="F16" s="19"/>
      <c r="G16" s="18">
        <v>223000000</v>
      </c>
      <c r="H16" s="19"/>
      <c r="I16"/>
      <c r="J16"/>
      <c r="K16"/>
      <c r="L16"/>
    </row>
    <row r="17" spans="2:12" ht="15" customHeight="1">
      <c r="B17" s="15"/>
      <c r="C17" s="22" t="s">
        <v>11</v>
      </c>
      <c r="D17" s="22" t="s">
        <v>48</v>
      </c>
      <c r="E17" s="18">
        <v>30</v>
      </c>
      <c r="F17" s="19"/>
      <c r="G17" s="18">
        <v>10791212319</v>
      </c>
      <c r="H17" s="19"/>
      <c r="I17"/>
      <c r="J17"/>
      <c r="K17"/>
      <c r="L17"/>
    </row>
    <row r="18" spans="2:12" ht="15" customHeight="1">
      <c r="B18" s="15"/>
      <c r="C18" s="22" t="s">
        <v>12</v>
      </c>
      <c r="D18" s="22" t="s">
        <v>49</v>
      </c>
      <c r="E18" s="18">
        <v>59</v>
      </c>
      <c r="F18" s="19">
        <v>3</v>
      </c>
      <c r="G18" s="18">
        <v>19604542793</v>
      </c>
      <c r="H18" s="19">
        <v>1244249300</v>
      </c>
      <c r="I18"/>
      <c r="J18"/>
      <c r="K18"/>
      <c r="L18"/>
    </row>
    <row r="19" spans="2:12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305000000</v>
      </c>
      <c r="H19" s="19"/>
      <c r="I19"/>
      <c r="J19"/>
      <c r="K19"/>
      <c r="L19"/>
    </row>
    <row r="20" spans="2:12" ht="15" customHeight="1">
      <c r="B20" s="15"/>
      <c r="C20" s="22" t="s">
        <v>14</v>
      </c>
      <c r="D20" s="22" t="s">
        <v>51</v>
      </c>
      <c r="E20" s="18">
        <v>2</v>
      </c>
      <c r="F20" s="19"/>
      <c r="G20" s="18">
        <v>500000000</v>
      </c>
      <c r="H20" s="19"/>
      <c r="I20"/>
      <c r="J20"/>
      <c r="K20"/>
      <c r="L20"/>
    </row>
    <row r="21" spans="2:12" ht="15" customHeight="1">
      <c r="B21" s="15"/>
      <c r="C21" s="22" t="s">
        <v>15</v>
      </c>
      <c r="D21" s="22" t="s">
        <v>52</v>
      </c>
      <c r="E21" s="18">
        <v>8</v>
      </c>
      <c r="F21" s="19"/>
      <c r="G21" s="18">
        <v>2145000000</v>
      </c>
      <c r="H21" s="19"/>
      <c r="I21"/>
      <c r="J21"/>
      <c r="K21"/>
      <c r="L21"/>
    </row>
    <row r="22" spans="2:12" ht="15" customHeight="1">
      <c r="B22" s="15"/>
      <c r="C22" s="22" t="s">
        <v>16</v>
      </c>
      <c r="D22" s="22" t="s">
        <v>53</v>
      </c>
      <c r="E22" s="18">
        <v>3</v>
      </c>
      <c r="F22" s="19"/>
      <c r="G22" s="18">
        <v>3570000000</v>
      </c>
      <c r="H22" s="19"/>
      <c r="I22"/>
      <c r="J22"/>
      <c r="K22"/>
      <c r="L22"/>
    </row>
    <row r="23" spans="2:12" ht="15" customHeight="1">
      <c r="B23" s="15"/>
      <c r="C23" s="22" t="s">
        <v>17</v>
      </c>
      <c r="D23" s="22" t="s">
        <v>54</v>
      </c>
      <c r="E23" s="18">
        <v>8</v>
      </c>
      <c r="F23" s="19"/>
      <c r="G23" s="18">
        <v>910841274</v>
      </c>
      <c r="H23" s="19"/>
      <c r="I23"/>
      <c r="J23"/>
      <c r="K23"/>
      <c r="L23"/>
    </row>
    <row r="24" spans="2:12" ht="15" customHeight="1">
      <c r="B24" s="15"/>
      <c r="C24" s="24" t="s">
        <v>28</v>
      </c>
      <c r="D24" s="24" t="s">
        <v>55</v>
      </c>
      <c r="E24" s="18">
        <v>984</v>
      </c>
      <c r="F24" s="19">
        <v>17</v>
      </c>
      <c r="G24" s="18">
        <v>257431141204</v>
      </c>
      <c r="H24" s="19">
        <v>12949017177.43</v>
      </c>
      <c r="I24"/>
      <c r="J24"/>
      <c r="K24"/>
      <c r="L24"/>
    </row>
    <row r="25" spans="2:12" ht="15" customHeight="1">
      <c r="B25" s="15"/>
      <c r="C25" s="24" t="s">
        <v>29</v>
      </c>
      <c r="D25" s="24" t="s">
        <v>56</v>
      </c>
      <c r="E25" s="18">
        <v>6</v>
      </c>
      <c r="F25" s="19"/>
      <c r="G25" s="18">
        <v>497050000</v>
      </c>
      <c r="H25" s="19"/>
      <c r="I25"/>
      <c r="J25"/>
      <c r="K25"/>
      <c r="L25"/>
    </row>
    <row r="26" spans="2:12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717000000</v>
      </c>
      <c r="H26" s="19"/>
      <c r="I26"/>
      <c r="J26"/>
      <c r="K26"/>
      <c r="L26"/>
    </row>
    <row r="27" spans="2:12" ht="15" customHeight="1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1168500000</v>
      </c>
      <c r="H27" s="19">
        <v>104826541.12</v>
      </c>
      <c r="I27"/>
      <c r="J27"/>
      <c r="K27"/>
      <c r="L27"/>
    </row>
    <row r="28" spans="2:12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</row>
    <row r="29" spans="2:12" ht="15" customHeight="1">
      <c r="B29" s="15"/>
      <c r="C29" s="24" t="s">
        <v>18</v>
      </c>
      <c r="D29" s="24" t="s">
        <v>60</v>
      </c>
      <c r="E29" s="18">
        <v>14</v>
      </c>
      <c r="F29" s="19"/>
      <c r="G29" s="18">
        <v>3642812860</v>
      </c>
      <c r="H29" s="19"/>
      <c r="I29"/>
      <c r="J29"/>
      <c r="K29"/>
      <c r="L29"/>
    </row>
    <row r="30" spans="2:12" ht="15" customHeight="1">
      <c r="B30" s="15"/>
      <c r="C30" s="24" t="s">
        <v>33</v>
      </c>
      <c r="D30" s="24" t="s">
        <v>61</v>
      </c>
      <c r="E30" s="18">
        <v>186</v>
      </c>
      <c r="F30" s="19">
        <v>21</v>
      </c>
      <c r="G30" s="18">
        <v>178196544719</v>
      </c>
      <c r="H30" s="19">
        <v>15277110975</v>
      </c>
      <c r="I30"/>
      <c r="J30"/>
      <c r="K30"/>
      <c r="L30"/>
    </row>
    <row r="31" spans="2:12" ht="15" customHeight="1">
      <c r="B31" s="15"/>
      <c r="C31" s="24" t="s">
        <v>34</v>
      </c>
      <c r="D31" s="24" t="s">
        <v>62</v>
      </c>
      <c r="E31" s="18">
        <v>568</v>
      </c>
      <c r="F31" s="19">
        <v>16</v>
      </c>
      <c r="G31" s="18">
        <v>175058642495</v>
      </c>
      <c r="H31" s="19">
        <v>3758518560.4400001</v>
      </c>
      <c r="I31"/>
      <c r="J31"/>
      <c r="K31"/>
      <c r="L31"/>
    </row>
    <row r="32" spans="2:12" ht="15" customHeight="1">
      <c r="B32" s="15"/>
      <c r="C32" s="24" t="s">
        <v>35</v>
      </c>
      <c r="D32" s="24" t="s">
        <v>63</v>
      </c>
      <c r="E32" s="18">
        <v>292</v>
      </c>
      <c r="F32" s="19">
        <v>17</v>
      </c>
      <c r="G32" s="18">
        <v>110227206651</v>
      </c>
      <c r="H32" s="19">
        <v>9008614645</v>
      </c>
      <c r="I32"/>
      <c r="J32"/>
      <c r="K32"/>
      <c r="L32"/>
    </row>
    <row r="33" spans="1:12 16383:16383" ht="15" customHeight="1">
      <c r="B33" s="15"/>
      <c r="C33" s="24" t="s">
        <v>36</v>
      </c>
      <c r="D33" s="24" t="s">
        <v>64</v>
      </c>
      <c r="E33" s="18">
        <v>24</v>
      </c>
      <c r="F33" s="19">
        <v>1</v>
      </c>
      <c r="G33" s="18">
        <v>5744140000</v>
      </c>
      <c r="H33" s="19">
        <v>256222400</v>
      </c>
      <c r="I33"/>
      <c r="J33"/>
      <c r="K33"/>
      <c r="L33"/>
    </row>
    <row r="34" spans="1:12 16383:16383" ht="15" customHeight="1">
      <c r="B34" s="15"/>
      <c r="C34" s="24" t="s">
        <v>37</v>
      </c>
      <c r="D34" s="24" t="s">
        <v>65</v>
      </c>
      <c r="E34" s="18">
        <v>65</v>
      </c>
      <c r="F34" s="19">
        <v>11</v>
      </c>
      <c r="G34" s="18">
        <v>29209798794</v>
      </c>
      <c r="H34" s="19">
        <v>3675106790</v>
      </c>
      <c r="I34"/>
      <c r="J34"/>
      <c r="K34"/>
      <c r="L34"/>
    </row>
    <row r="35" spans="1:12 16383:16383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250000000</v>
      </c>
      <c r="H35" s="19"/>
      <c r="I35"/>
      <c r="J35"/>
      <c r="K35"/>
      <c r="L35"/>
    </row>
    <row r="36" spans="1:12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2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2 16383:1638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100000000</v>
      </c>
      <c r="H38" s="19"/>
      <c r="I38"/>
      <c r="J38"/>
      <c r="K38"/>
      <c r="L38"/>
    </row>
    <row r="39" spans="1:12 16383:16383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20000000</v>
      </c>
      <c r="H39" s="19"/>
      <c r="I39"/>
      <c r="J39"/>
      <c r="K39"/>
      <c r="L39"/>
    </row>
    <row r="40" spans="1:12 16383:16383" ht="15" customHeight="1">
      <c r="B40" s="37"/>
      <c r="C40" s="37"/>
      <c r="E40" s="5"/>
      <c r="G40" s="5"/>
      <c r="H40" s="5"/>
      <c r="XFC40" s="5"/>
    </row>
    <row r="41" spans="1:12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12 16383:16383" ht="15" customHeight="1">
      <c r="A43" s="7"/>
      <c r="B43" s="8"/>
      <c r="C43" s="2"/>
      <c r="D43" s="2"/>
      <c r="E43" s="9"/>
    </row>
    <row r="44" spans="1:12 16383:16383" ht="15" customHeight="1">
      <c r="A44" s="7"/>
      <c r="B44" s="8"/>
      <c r="C44" s="2"/>
      <c r="D44" s="2"/>
      <c r="E44" s="9"/>
    </row>
    <row r="45" spans="1:12 16383:16383" ht="15" customHeight="1">
      <c r="A45" s="7"/>
      <c r="B45" s="8"/>
      <c r="C45" s="2"/>
      <c r="D45" s="2"/>
      <c r="E45" s="9"/>
    </row>
    <row r="46" spans="1:12 16383:16383" ht="15" customHeight="1">
      <c r="A46" s="7"/>
      <c r="B46" s="8"/>
      <c r="C46" s="2"/>
      <c r="D46" s="2"/>
      <c r="E46" s="9"/>
    </row>
    <row r="47" spans="1:12 16383:16383" ht="15" customHeight="1">
      <c r="A47" s="7"/>
      <c r="B47" s="8"/>
      <c r="C47" s="2"/>
      <c r="D47" s="2"/>
      <c r="E47" s="9"/>
    </row>
    <row r="48" spans="1:12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884BB-A02F-4B6A-8407-43A06BC9299F}">
  <sheetPr codeName="Hoja224">
    <tabColor theme="4" tint="-0.499984740745262"/>
  </sheetPr>
  <dimension ref="A7:L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1" width="11.42578125" style="1"/>
    <col min="12" max="12" width="20.5703125" style="1" bestFit="1" customWidth="1"/>
    <col min="13" max="16384" width="11.42578125" style="1"/>
  </cols>
  <sheetData>
    <row r="7" spans="1:12" ht="15" customHeight="1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>
      <c r="A8" s="78" t="str">
        <f>+OPERACIONES_VOLUMEN_ML_022023!A8</f>
        <v>Datos al 28/02/2023</v>
      </c>
      <c r="B8" s="78"/>
      <c r="C8" s="78"/>
      <c r="D8" s="78"/>
      <c r="E8" s="78"/>
      <c r="F8" s="78"/>
      <c r="G8" s="78"/>
      <c r="H8" s="78"/>
    </row>
    <row r="9" spans="1:12" ht="15" customHeight="1">
      <c r="C9" s="2"/>
      <c r="E9" s="27"/>
      <c r="F9" s="6"/>
      <c r="G9" s="17"/>
      <c r="H9" s="13"/>
    </row>
    <row r="10" spans="1:12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>
      <c r="C12" s="22" t="s">
        <v>7</v>
      </c>
      <c r="D12" s="22" t="s">
        <v>43</v>
      </c>
      <c r="E12" s="18">
        <v>4</v>
      </c>
      <c r="F12" s="19"/>
      <c r="G12" s="18">
        <v>7634994000</v>
      </c>
      <c r="H12" s="19"/>
      <c r="I12"/>
      <c r="J12"/>
      <c r="K12"/>
      <c r="L12"/>
    </row>
    <row r="13" spans="1:12" ht="15" customHeight="1">
      <c r="C13" s="22" t="s">
        <v>19</v>
      </c>
      <c r="D13" s="22" t="s">
        <v>44</v>
      </c>
      <c r="E13" s="18">
        <v>4</v>
      </c>
      <c r="F13" s="19"/>
      <c r="G13" s="18">
        <v>2565912570</v>
      </c>
      <c r="H13" s="19"/>
      <c r="I13"/>
      <c r="J13"/>
      <c r="K13"/>
      <c r="L13"/>
    </row>
    <row r="14" spans="1:12" ht="15" customHeight="1">
      <c r="C14" s="22" t="s">
        <v>8</v>
      </c>
      <c r="D14" s="22" t="s">
        <v>45</v>
      </c>
      <c r="E14" s="18">
        <v>17</v>
      </c>
      <c r="F14" s="19"/>
      <c r="G14" s="18">
        <v>85003100896</v>
      </c>
      <c r="H14" s="19"/>
      <c r="I14"/>
      <c r="J14"/>
      <c r="K14"/>
      <c r="L14"/>
    </row>
    <row r="15" spans="1:12" ht="15" customHeight="1">
      <c r="C15" s="22" t="s">
        <v>9</v>
      </c>
      <c r="D15" s="22" t="s">
        <v>46</v>
      </c>
      <c r="E15" s="18">
        <v>12</v>
      </c>
      <c r="F15" s="19"/>
      <c r="G15" s="18">
        <v>20727752922</v>
      </c>
      <c r="H15" s="19"/>
      <c r="I15"/>
      <c r="J15"/>
      <c r="K15"/>
      <c r="L15"/>
    </row>
    <row r="16" spans="1:12" ht="15" customHeight="1">
      <c r="C16" s="22" t="s">
        <v>10</v>
      </c>
      <c r="D16" s="22" t="s">
        <v>47</v>
      </c>
      <c r="E16" s="18"/>
      <c r="F16" s="19"/>
      <c r="G16" s="18"/>
      <c r="H16" s="19"/>
      <c r="I16"/>
      <c r="J16"/>
      <c r="K16"/>
      <c r="L16"/>
    </row>
    <row r="17" spans="3:12" ht="15" customHeight="1">
      <c r="C17" s="22" t="s">
        <v>11</v>
      </c>
      <c r="D17" s="22" t="s">
        <v>48</v>
      </c>
      <c r="E17" s="18">
        <v>13</v>
      </c>
      <c r="F17" s="19"/>
      <c r="G17" s="18">
        <v>85541772945</v>
      </c>
      <c r="H17" s="19"/>
      <c r="I17"/>
      <c r="J17"/>
      <c r="K17"/>
      <c r="L17"/>
    </row>
    <row r="18" spans="3:12" ht="15" customHeight="1">
      <c r="C18" s="22" t="s">
        <v>12</v>
      </c>
      <c r="D18" s="22" t="s">
        <v>49</v>
      </c>
      <c r="E18" s="18">
        <v>22</v>
      </c>
      <c r="F18" s="19">
        <v>3</v>
      </c>
      <c r="G18" s="18">
        <v>29994101583</v>
      </c>
      <c r="H18" s="19">
        <v>1244249300</v>
      </c>
      <c r="I18"/>
      <c r="J18"/>
      <c r="K18"/>
      <c r="L18"/>
    </row>
    <row r="19" spans="3:12" ht="15" customHeight="1">
      <c r="C19" s="22" t="s">
        <v>13</v>
      </c>
      <c r="D19" s="22" t="s">
        <v>50</v>
      </c>
      <c r="E19" s="18">
        <v>1</v>
      </c>
      <c r="F19" s="19"/>
      <c r="G19" s="18">
        <v>824377940</v>
      </c>
      <c r="H19" s="19"/>
      <c r="I19"/>
      <c r="J19"/>
      <c r="K19"/>
      <c r="L19"/>
    </row>
    <row r="20" spans="3:12" ht="15" customHeight="1">
      <c r="C20" s="22" t="s">
        <v>14</v>
      </c>
      <c r="D20" s="22" t="s">
        <v>51</v>
      </c>
      <c r="E20" s="18">
        <v>2</v>
      </c>
      <c r="F20" s="19"/>
      <c r="G20" s="18">
        <v>1131861763</v>
      </c>
      <c r="H20" s="19"/>
      <c r="I20"/>
      <c r="J20"/>
      <c r="K20"/>
      <c r="L20"/>
    </row>
    <row r="21" spans="3:12" ht="15" customHeight="1">
      <c r="C21" s="22" t="s">
        <v>15</v>
      </c>
      <c r="D21" s="22" t="s">
        <v>52</v>
      </c>
      <c r="E21" s="18">
        <v>1</v>
      </c>
      <c r="F21" s="19"/>
      <c r="G21" s="18">
        <v>108443850</v>
      </c>
      <c r="H21" s="19"/>
      <c r="I21"/>
      <c r="J21"/>
      <c r="K21"/>
      <c r="L21"/>
    </row>
    <row r="22" spans="3:12" ht="15" customHeight="1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</row>
    <row r="23" spans="3:12" ht="15" customHeight="1">
      <c r="C23" s="22" t="s">
        <v>17</v>
      </c>
      <c r="D23" s="22" t="s">
        <v>54</v>
      </c>
      <c r="E23" s="18"/>
      <c r="F23" s="19"/>
      <c r="G23" s="18"/>
      <c r="H23" s="19"/>
      <c r="I23"/>
      <c r="J23"/>
      <c r="K23"/>
      <c r="L23"/>
    </row>
    <row r="24" spans="3:12" ht="15" customHeight="1">
      <c r="C24" s="24" t="s">
        <v>28</v>
      </c>
      <c r="D24" s="24" t="s">
        <v>55</v>
      </c>
      <c r="E24" s="18">
        <v>357</v>
      </c>
      <c r="F24" s="19">
        <v>17</v>
      </c>
      <c r="G24" s="18">
        <v>440223752086.17999</v>
      </c>
      <c r="H24" s="19">
        <v>12949017177.43</v>
      </c>
      <c r="I24"/>
      <c r="J24"/>
      <c r="K24"/>
      <c r="L24"/>
    </row>
    <row r="25" spans="3:12" ht="15" customHeight="1">
      <c r="C25" s="24" t="s">
        <v>29</v>
      </c>
      <c r="D25" s="24" t="s">
        <v>56</v>
      </c>
      <c r="E25" s="18">
        <v>1</v>
      </c>
      <c r="F25" s="19"/>
      <c r="G25" s="18">
        <v>7229590000</v>
      </c>
      <c r="H25" s="19"/>
      <c r="I25"/>
      <c r="J25"/>
      <c r="K25"/>
      <c r="L25"/>
    </row>
    <row r="26" spans="3:12" ht="15" customHeight="1">
      <c r="C26" s="24" t="s">
        <v>30</v>
      </c>
      <c r="D26" s="24" t="s">
        <v>57</v>
      </c>
      <c r="E26" s="18">
        <v>4</v>
      </c>
      <c r="F26" s="19"/>
      <c r="G26" s="18">
        <v>8028119000</v>
      </c>
      <c r="H26" s="19"/>
      <c r="I26"/>
      <c r="J26"/>
      <c r="K26"/>
      <c r="L26"/>
    </row>
    <row r="27" spans="3:12" ht="15" customHeight="1">
      <c r="C27" s="24" t="s">
        <v>31</v>
      </c>
      <c r="D27" s="24" t="s">
        <v>58</v>
      </c>
      <c r="E27" s="18">
        <v>1</v>
      </c>
      <c r="F27" s="19">
        <v>1</v>
      </c>
      <c r="G27" s="18">
        <v>800158596</v>
      </c>
      <c r="H27" s="19">
        <v>104826541.12</v>
      </c>
      <c r="I27"/>
      <c r="J27"/>
      <c r="K27"/>
      <c r="L27"/>
    </row>
    <row r="28" spans="3:12" ht="15" customHeight="1">
      <c r="C28" s="24" t="s">
        <v>32</v>
      </c>
      <c r="D28" s="24" t="s">
        <v>59</v>
      </c>
      <c r="E28" s="18">
        <v>3</v>
      </c>
      <c r="F28" s="19"/>
      <c r="G28" s="18">
        <v>256765600</v>
      </c>
      <c r="H28" s="19"/>
      <c r="I28"/>
      <c r="J28"/>
      <c r="K28"/>
      <c r="L28"/>
    </row>
    <row r="29" spans="3:12" ht="15" customHeight="1">
      <c r="C29" s="24" t="s">
        <v>18</v>
      </c>
      <c r="D29" s="24" t="s">
        <v>60</v>
      </c>
      <c r="E29" s="18">
        <v>14</v>
      </c>
      <c r="F29" s="19"/>
      <c r="G29" s="18">
        <v>11497230226</v>
      </c>
      <c r="H29" s="19"/>
      <c r="I29"/>
      <c r="J29"/>
      <c r="K29"/>
      <c r="L29"/>
    </row>
    <row r="30" spans="3:12" ht="15" customHeight="1">
      <c r="C30" s="23" t="s">
        <v>33</v>
      </c>
      <c r="D30" s="23" t="s">
        <v>61</v>
      </c>
      <c r="E30" s="18">
        <v>144</v>
      </c>
      <c r="F30" s="19">
        <v>21</v>
      </c>
      <c r="G30" s="18">
        <v>120656853484.05</v>
      </c>
      <c r="H30" s="19">
        <v>15277110975</v>
      </c>
      <c r="I30"/>
      <c r="J30"/>
      <c r="K30"/>
      <c r="L30"/>
    </row>
    <row r="31" spans="3:12" ht="15" customHeight="1">
      <c r="C31" s="23" t="s">
        <v>34</v>
      </c>
      <c r="D31" s="23" t="s">
        <v>62</v>
      </c>
      <c r="E31" s="18">
        <v>155</v>
      </c>
      <c r="F31" s="19">
        <v>16</v>
      </c>
      <c r="G31" s="18">
        <v>156035661921</v>
      </c>
      <c r="H31" s="19">
        <v>3758518560.4400001</v>
      </c>
      <c r="I31"/>
      <c r="J31"/>
      <c r="K31"/>
      <c r="L31"/>
    </row>
    <row r="32" spans="3:12" ht="15" customHeight="1">
      <c r="C32" s="23" t="s">
        <v>35</v>
      </c>
      <c r="D32" s="23" t="s">
        <v>63</v>
      </c>
      <c r="E32" s="18">
        <v>166</v>
      </c>
      <c r="F32" s="19">
        <v>17</v>
      </c>
      <c r="G32" s="18">
        <v>154920363513.35001</v>
      </c>
      <c r="H32" s="19">
        <v>9008614645</v>
      </c>
      <c r="I32"/>
      <c r="J32"/>
      <c r="K32"/>
      <c r="L32"/>
    </row>
    <row r="33" spans="1:12" ht="15" customHeight="1">
      <c r="C33" s="23" t="s">
        <v>36</v>
      </c>
      <c r="D33" s="23" t="s">
        <v>64</v>
      </c>
      <c r="E33" s="18">
        <v>31</v>
      </c>
      <c r="F33" s="19">
        <v>1</v>
      </c>
      <c r="G33" s="18">
        <v>27172300180.630001</v>
      </c>
      <c r="H33" s="19">
        <v>256222400</v>
      </c>
      <c r="I33"/>
      <c r="J33"/>
      <c r="K33"/>
      <c r="L33"/>
    </row>
    <row r="34" spans="1:12" ht="15" customHeight="1">
      <c r="C34" s="23" t="s">
        <v>37</v>
      </c>
      <c r="D34" s="23" t="s">
        <v>65</v>
      </c>
      <c r="E34" s="18">
        <v>73</v>
      </c>
      <c r="F34" s="19">
        <v>11</v>
      </c>
      <c r="G34" s="18">
        <v>35435875418.400002</v>
      </c>
      <c r="H34" s="19">
        <v>3675106790</v>
      </c>
      <c r="I34"/>
      <c r="J34"/>
      <c r="K34"/>
      <c r="L34"/>
    </row>
    <row r="35" spans="1:12" ht="15" customHeight="1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</row>
    <row r="36" spans="1:12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</row>
    <row r="39" spans="1:12" ht="15" customHeight="1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</row>
    <row r="40" spans="1:12" ht="15" customHeight="1">
      <c r="A40" s="14"/>
      <c r="D40" s="15"/>
      <c r="E40" s="14"/>
      <c r="F40" s="14"/>
      <c r="G40" s="14"/>
      <c r="H40" s="14"/>
    </row>
    <row r="41" spans="1:12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>
      <c r="A42" s="20"/>
      <c r="B42" s="20"/>
      <c r="C42" s="20"/>
      <c r="D42" s="20"/>
      <c r="E42" s="20"/>
      <c r="F42" s="20"/>
      <c r="G42" s="20"/>
      <c r="H42" s="20"/>
    </row>
    <row r="43" spans="1:12" ht="15" customHeight="1">
      <c r="A43" s="7"/>
      <c r="B43" s="8"/>
      <c r="C43" s="2"/>
      <c r="D43" s="2"/>
      <c r="E43" s="9"/>
    </row>
    <row r="44" spans="1:12" ht="15" customHeight="1">
      <c r="A44" s="7"/>
      <c r="B44" s="8"/>
      <c r="C44" s="2"/>
      <c r="D44" s="2"/>
      <c r="E44" s="9"/>
    </row>
    <row r="45" spans="1:12" ht="15" customHeight="1">
      <c r="A45" s="7"/>
      <c r="B45" s="8"/>
      <c r="C45" s="2"/>
      <c r="D45" s="2"/>
      <c r="E45" s="9"/>
    </row>
    <row r="46" spans="1:12" ht="15" customHeight="1">
      <c r="A46" s="7"/>
      <c r="B46" s="8"/>
      <c r="C46" s="2"/>
      <c r="D46" s="2"/>
      <c r="E46" s="9"/>
    </row>
    <row r="47" spans="1:12" ht="15" customHeight="1">
      <c r="A47" s="7"/>
      <c r="B47" s="8"/>
      <c r="C47" s="2"/>
      <c r="D47" s="2"/>
      <c r="E47" s="9"/>
    </row>
    <row r="48" spans="1:12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0B7A9-7223-4B3C-B82D-7DF7CF6AE35E}">
  <sheetPr codeName="Hoja225">
    <tabColor theme="0" tint="-0.499984740745262"/>
  </sheetPr>
  <dimension ref="A7:N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14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14" ht="15" customHeight="1">
      <c r="A8" s="78" t="s">
        <v>132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>
      <c r="C9" s="3"/>
      <c r="H9" s="6" t="s">
        <v>0</v>
      </c>
      <c r="I9" s="6" t="s">
        <v>1</v>
      </c>
      <c r="K9"/>
      <c r="L9"/>
      <c r="M9"/>
      <c r="N9"/>
    </row>
    <row r="10" spans="1:14" ht="15" customHeight="1">
      <c r="C10" s="3"/>
      <c r="E10" s="9"/>
      <c r="F10" s="22" t="s">
        <v>7</v>
      </c>
      <c r="G10" s="22" t="s">
        <v>43</v>
      </c>
      <c r="H10" s="33">
        <v>5.21428571428571</v>
      </c>
      <c r="I10" s="33"/>
      <c r="K10"/>
      <c r="L10"/>
      <c r="M10"/>
      <c r="N10"/>
    </row>
    <row r="11" spans="1:14" ht="15" customHeight="1">
      <c r="C11" s="3"/>
      <c r="E11" s="9"/>
      <c r="F11" s="22" t="s">
        <v>19</v>
      </c>
      <c r="G11" s="22" t="s">
        <v>44</v>
      </c>
      <c r="H11" s="33">
        <v>4.2197554516256304</v>
      </c>
      <c r="I11" s="33"/>
      <c r="K11"/>
      <c r="L11"/>
      <c r="M11"/>
      <c r="N11"/>
    </row>
    <row r="12" spans="1:14" ht="15" customHeight="1">
      <c r="E12" s="9"/>
      <c r="F12" s="22" t="s">
        <v>8</v>
      </c>
      <c r="G12" s="22" t="s">
        <v>45</v>
      </c>
      <c r="H12" s="33">
        <v>6.4295491110040199</v>
      </c>
      <c r="I12" s="33"/>
      <c r="K12"/>
      <c r="L12"/>
      <c r="M12"/>
      <c r="N12"/>
    </row>
    <row r="13" spans="1:14" ht="15" customHeight="1">
      <c r="E13" s="9"/>
      <c r="F13" s="22" t="s">
        <v>9</v>
      </c>
      <c r="G13" s="22" t="s">
        <v>46</v>
      </c>
      <c r="H13" s="33">
        <v>5.9612909127195302</v>
      </c>
      <c r="I13" s="33">
        <v>4.9861623112583304</v>
      </c>
      <c r="K13"/>
      <c r="L13"/>
      <c r="M13"/>
      <c r="N13"/>
    </row>
    <row r="14" spans="1:14" ht="15" customHeight="1">
      <c r="E14" s="9"/>
      <c r="F14" s="22" t="s">
        <v>10</v>
      </c>
      <c r="G14" s="22" t="s">
        <v>47</v>
      </c>
      <c r="H14" s="33">
        <v>0.75</v>
      </c>
      <c r="I14" s="33">
        <v>6.9925187032418998</v>
      </c>
      <c r="K14"/>
      <c r="L14"/>
      <c r="M14"/>
      <c r="N14"/>
    </row>
    <row r="15" spans="1:14" ht="15" customHeight="1">
      <c r="E15" s="9"/>
      <c r="F15" s="22" t="s">
        <v>11</v>
      </c>
      <c r="G15" s="22" t="s">
        <v>48</v>
      </c>
      <c r="H15" s="33">
        <v>5.4115370370370401</v>
      </c>
      <c r="I15" s="33"/>
      <c r="K15"/>
      <c r="L15"/>
      <c r="M15"/>
      <c r="N15"/>
    </row>
    <row r="16" spans="1:14" ht="15" customHeight="1">
      <c r="E16" s="9"/>
      <c r="F16" s="22" t="s">
        <v>12</v>
      </c>
      <c r="G16" s="22" t="s">
        <v>49</v>
      </c>
      <c r="H16" s="33">
        <v>5.93628295490167</v>
      </c>
      <c r="I16" s="33">
        <v>6.9174496543882196</v>
      </c>
      <c r="K16"/>
      <c r="L16"/>
      <c r="M16"/>
      <c r="N16"/>
    </row>
    <row r="17" spans="5:14" ht="15" customHeight="1">
      <c r="E17" s="9"/>
      <c r="F17" s="22" t="s">
        <v>13</v>
      </c>
      <c r="G17" s="22" t="s">
        <v>50</v>
      </c>
      <c r="H17" s="33">
        <v>4.44228021002976</v>
      </c>
      <c r="I17" s="33"/>
      <c r="K17"/>
      <c r="L17"/>
      <c r="M17"/>
      <c r="N17"/>
    </row>
    <row r="18" spans="5:14" ht="15" customHeight="1">
      <c r="E18" s="9"/>
      <c r="F18" s="22" t="s">
        <v>14</v>
      </c>
      <c r="G18" s="22" t="s">
        <v>51</v>
      </c>
      <c r="H18" s="33">
        <v>4.6590909090909101</v>
      </c>
      <c r="I18" s="33">
        <v>7</v>
      </c>
      <c r="K18"/>
      <c r="L18"/>
      <c r="M18"/>
      <c r="N18"/>
    </row>
    <row r="19" spans="5:14" ht="15" customHeight="1">
      <c r="E19" s="9"/>
      <c r="F19" s="22" t="s">
        <v>15</v>
      </c>
      <c r="G19" s="22" t="s">
        <v>52</v>
      </c>
      <c r="H19" s="33">
        <v>6.7278869136440296</v>
      </c>
      <c r="I19" s="33"/>
      <c r="K19"/>
      <c r="L19"/>
      <c r="M19"/>
      <c r="N19"/>
    </row>
    <row r="20" spans="5:14" ht="15" customHeight="1">
      <c r="E20" s="9"/>
      <c r="F20" s="22" t="s">
        <v>16</v>
      </c>
      <c r="G20" s="22" t="s">
        <v>53</v>
      </c>
      <c r="H20" s="33">
        <v>6.3964922751906004</v>
      </c>
      <c r="I20" s="33"/>
      <c r="K20"/>
      <c r="L20"/>
      <c r="M20"/>
      <c r="N20"/>
    </row>
    <row r="21" spans="5:14" ht="15" customHeight="1">
      <c r="E21" s="9"/>
      <c r="F21" s="22" t="s">
        <v>17</v>
      </c>
      <c r="G21" s="22" t="s">
        <v>54</v>
      </c>
      <c r="H21" s="33">
        <v>7.4161258851018301</v>
      </c>
      <c r="I21" s="33">
        <v>10.75</v>
      </c>
      <c r="K21"/>
      <c r="L21"/>
      <c r="M21"/>
      <c r="N21"/>
    </row>
    <row r="22" spans="5:14" ht="15" customHeight="1">
      <c r="E22" s="9"/>
      <c r="F22" s="24" t="s">
        <v>28</v>
      </c>
      <c r="G22" s="24" t="s">
        <v>55</v>
      </c>
      <c r="H22" s="25">
        <v>8.2489927516888404</v>
      </c>
      <c r="I22" s="25">
        <v>9.8509287403087793</v>
      </c>
      <c r="K22"/>
      <c r="L22"/>
      <c r="M22"/>
      <c r="N22"/>
    </row>
    <row r="23" spans="5:14" ht="15" customHeight="1">
      <c r="F23" s="24" t="s">
        <v>29</v>
      </c>
      <c r="G23" s="24" t="s">
        <v>56</v>
      </c>
      <c r="H23" s="25">
        <v>8.0772739596041792</v>
      </c>
      <c r="I23" s="25">
        <v>9.75</v>
      </c>
      <c r="K23"/>
      <c r="L23"/>
      <c r="M23"/>
      <c r="N23"/>
    </row>
    <row r="24" spans="5:14" ht="15" customHeight="1">
      <c r="F24" s="24" t="s">
        <v>30</v>
      </c>
      <c r="G24" s="24" t="s">
        <v>57</v>
      </c>
      <c r="H24" s="25">
        <v>6.9482758620689697</v>
      </c>
      <c r="I24" s="25">
        <v>9.53125</v>
      </c>
      <c r="K24"/>
      <c r="L24"/>
      <c r="M24"/>
      <c r="N24"/>
    </row>
    <row r="25" spans="5:14" ht="15" customHeight="1">
      <c r="F25" s="24" t="s">
        <v>31</v>
      </c>
      <c r="G25" s="24" t="s">
        <v>58</v>
      </c>
      <c r="H25" s="25">
        <v>8.9302355065148706</v>
      </c>
      <c r="I25" s="25">
        <v>10.006109500322699</v>
      </c>
      <c r="K25"/>
      <c r="L25"/>
      <c r="M25"/>
      <c r="N25"/>
    </row>
    <row r="26" spans="5:14" ht="15" customHeight="1">
      <c r="F26" s="24" t="s">
        <v>32</v>
      </c>
      <c r="G26" s="24" t="s">
        <v>59</v>
      </c>
      <c r="H26" s="25">
        <v>8.6131784032123395</v>
      </c>
      <c r="I26" s="25">
        <v>10.6</v>
      </c>
      <c r="K26"/>
      <c r="L26"/>
      <c r="M26"/>
      <c r="N26"/>
    </row>
    <row r="27" spans="5:14" ht="15" customHeight="1">
      <c r="F27" s="24" t="s">
        <v>18</v>
      </c>
      <c r="G27" s="24" t="s">
        <v>60</v>
      </c>
      <c r="H27" s="25">
        <v>8.22109254507507</v>
      </c>
      <c r="I27" s="25">
        <v>10.4850746268657</v>
      </c>
      <c r="K27"/>
      <c r="L27"/>
      <c r="M27"/>
      <c r="N27"/>
    </row>
    <row r="28" spans="5:14" ht="15" customHeight="1">
      <c r="F28" s="23" t="s">
        <v>33</v>
      </c>
      <c r="G28" s="23" t="s">
        <v>61</v>
      </c>
      <c r="H28" s="38">
        <v>8.7557584060810196</v>
      </c>
      <c r="I28" s="38">
        <v>9.6759222002430292</v>
      </c>
      <c r="K28"/>
      <c r="L28"/>
      <c r="M28"/>
      <c r="N28"/>
    </row>
    <row r="29" spans="5:14" ht="15" customHeight="1">
      <c r="F29" s="23" t="s">
        <v>34</v>
      </c>
      <c r="G29" s="23" t="s">
        <v>62</v>
      </c>
      <c r="H29" s="38">
        <v>8.7803095856286006</v>
      </c>
      <c r="I29" s="38">
        <v>10.3094711774615</v>
      </c>
      <c r="K29"/>
      <c r="L29"/>
      <c r="M29"/>
      <c r="N29"/>
    </row>
    <row r="30" spans="5:14" ht="15" customHeight="1">
      <c r="F30" s="23" t="s">
        <v>35</v>
      </c>
      <c r="G30" s="23" t="s">
        <v>63</v>
      </c>
      <c r="H30" s="38">
        <v>9.2398315423223405</v>
      </c>
      <c r="I30" s="38">
        <v>10.578316073342901</v>
      </c>
      <c r="K30"/>
      <c r="L30"/>
      <c r="M30"/>
      <c r="N30"/>
    </row>
    <row r="31" spans="5:14" ht="15" customHeight="1">
      <c r="F31" s="23" t="s">
        <v>36</v>
      </c>
      <c r="G31" s="23" t="s">
        <v>64</v>
      </c>
      <c r="H31" s="38">
        <v>9.6283641442773806</v>
      </c>
      <c r="I31" s="38">
        <v>10.6743639921722</v>
      </c>
      <c r="K31"/>
      <c r="L31"/>
      <c r="M31"/>
      <c r="N31"/>
    </row>
    <row r="32" spans="5:14" ht="15" customHeight="1">
      <c r="F32" s="23" t="s">
        <v>37</v>
      </c>
      <c r="G32" s="23" t="s">
        <v>65</v>
      </c>
      <c r="H32" s="38">
        <v>10.430134186795</v>
      </c>
      <c r="I32" s="38">
        <v>10.691207430340601</v>
      </c>
      <c r="K32"/>
      <c r="L32"/>
      <c r="M32"/>
      <c r="N32"/>
    </row>
    <row r="33" spans="1:14" ht="15" customHeight="1">
      <c r="F33" s="23" t="s">
        <v>42</v>
      </c>
      <c r="G33" s="23" t="s">
        <v>66</v>
      </c>
      <c r="H33" s="38"/>
      <c r="I33" s="38"/>
      <c r="K33"/>
      <c r="L33"/>
      <c r="M33"/>
      <c r="N33"/>
    </row>
    <row r="34" spans="1:14" ht="15" customHeight="1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>
      <c r="F35" s="23" t="s">
        <v>39</v>
      </c>
      <c r="G35" s="23" t="s">
        <v>68</v>
      </c>
      <c r="H35" s="38"/>
      <c r="I35" s="38"/>
      <c r="K35"/>
      <c r="L35"/>
      <c r="M35"/>
      <c r="N35"/>
    </row>
    <row r="36" spans="1:14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</row>
    <row r="37" spans="1:14" ht="15" customHeight="1">
      <c r="F37" s="36" t="s">
        <v>75</v>
      </c>
      <c r="G37" s="36" t="s">
        <v>69</v>
      </c>
      <c r="H37" s="38">
        <v>9.3581818181818193</v>
      </c>
      <c r="I37" s="38">
        <v>10.7</v>
      </c>
    </row>
    <row r="38" spans="1:14" ht="15" customHeight="1">
      <c r="H38" s="44"/>
      <c r="I38" s="44"/>
    </row>
    <row r="39" spans="1:14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>
      <c r="A44" s="1" t="s">
        <v>24</v>
      </c>
      <c r="C44" s="1"/>
      <c r="D44" s="1"/>
      <c r="E44" s="1"/>
      <c r="F44" s="1"/>
      <c r="G44" s="1"/>
      <c r="H44" s="1"/>
    </row>
    <row r="45" spans="1:14" ht="15" customHeight="1">
      <c r="A45" s="1" t="s">
        <v>20</v>
      </c>
      <c r="C45" s="1"/>
      <c r="D45" s="1"/>
      <c r="E45" s="1"/>
      <c r="F45" s="1"/>
      <c r="G45" s="1"/>
      <c r="H45" s="1"/>
    </row>
    <row r="46" spans="1:14" ht="15" customHeight="1">
      <c r="C46" s="1"/>
      <c r="D46" s="1"/>
      <c r="E46" s="1"/>
      <c r="F46" s="1"/>
      <c r="G46" s="1"/>
      <c r="H46" s="1"/>
    </row>
    <row r="47" spans="1:14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876AF-599A-4EAA-81C1-53AD96616ACA}">
  <sheetPr codeName="Hoja226">
    <tabColor theme="0" tint="-0.499984740745262"/>
  </sheetPr>
  <dimension ref="A7:L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12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12" ht="15" customHeight="1">
      <c r="A8" s="78" t="str">
        <f>+CDA_ML_012023!A8</f>
        <v>Datos al 31/01/2023</v>
      </c>
      <c r="B8" s="78"/>
      <c r="C8" s="78"/>
      <c r="D8" s="78"/>
      <c r="E8" s="78"/>
      <c r="F8" s="78"/>
      <c r="G8" s="78"/>
      <c r="H8" s="78"/>
      <c r="I8" s="78"/>
    </row>
    <row r="9" spans="1:12" ht="15" customHeight="1">
      <c r="C9" s="3"/>
      <c r="H9" s="6" t="s">
        <v>0</v>
      </c>
      <c r="I9" s="6" t="s">
        <v>1</v>
      </c>
      <c r="J9"/>
      <c r="K9"/>
      <c r="L9"/>
    </row>
    <row r="10" spans="1:12" ht="15" customHeight="1">
      <c r="C10" s="3"/>
      <c r="E10" s="9"/>
      <c r="F10" s="22" t="s">
        <v>7</v>
      </c>
      <c r="G10" s="22" t="s">
        <v>43</v>
      </c>
      <c r="H10" s="49">
        <v>2.5</v>
      </c>
      <c r="I10" s="49"/>
      <c r="J10"/>
      <c r="K10"/>
      <c r="L10"/>
    </row>
    <row r="11" spans="1:12" ht="15" customHeight="1">
      <c r="C11" s="3"/>
      <c r="E11" s="9"/>
      <c r="F11" s="22" t="s">
        <v>19</v>
      </c>
      <c r="G11" s="22" t="s">
        <v>44</v>
      </c>
      <c r="H11" s="49">
        <v>3.8263167943995802</v>
      </c>
      <c r="I11" s="49"/>
      <c r="J11"/>
      <c r="K11"/>
      <c r="L11"/>
    </row>
    <row r="12" spans="1:12" ht="15" customHeight="1">
      <c r="E12" s="9"/>
      <c r="F12" s="22" t="s">
        <v>8</v>
      </c>
      <c r="G12" s="22" t="s">
        <v>45</v>
      </c>
      <c r="H12" s="49">
        <v>4.0381875885495297</v>
      </c>
      <c r="I12" s="49"/>
      <c r="J12"/>
      <c r="K12"/>
      <c r="L12"/>
    </row>
    <row r="13" spans="1:12" ht="15" customHeight="1">
      <c r="E13" s="9"/>
      <c r="F13" s="22" t="s">
        <v>9</v>
      </c>
      <c r="G13" s="22" t="s">
        <v>46</v>
      </c>
      <c r="H13" s="49">
        <v>2.9646987662766602</v>
      </c>
      <c r="I13" s="49">
        <v>1</v>
      </c>
      <c r="J13"/>
      <c r="K13"/>
      <c r="L13"/>
    </row>
    <row r="14" spans="1:12" ht="15" customHeight="1">
      <c r="E14" s="9"/>
      <c r="F14" s="22" t="s">
        <v>10</v>
      </c>
      <c r="G14" s="22" t="s">
        <v>47</v>
      </c>
      <c r="H14" s="49"/>
      <c r="I14" s="49"/>
      <c r="J14"/>
      <c r="K14"/>
      <c r="L14"/>
    </row>
    <row r="15" spans="1:12" ht="15" customHeight="1">
      <c r="E15" s="9"/>
      <c r="F15" s="22" t="s">
        <v>11</v>
      </c>
      <c r="G15" s="22" t="s">
        <v>48</v>
      </c>
      <c r="H15" s="49">
        <v>3.7873540863403501</v>
      </c>
      <c r="I15" s="49"/>
      <c r="J15"/>
      <c r="K15"/>
      <c r="L15"/>
    </row>
    <row r="16" spans="1:12" ht="15" customHeight="1">
      <c r="E16" s="9"/>
      <c r="F16" s="22" t="s">
        <v>12</v>
      </c>
      <c r="G16" s="22" t="s">
        <v>49</v>
      </c>
      <c r="H16" s="49">
        <v>4.3206973906485597</v>
      </c>
      <c r="I16" s="49">
        <v>4.3</v>
      </c>
      <c r="J16"/>
      <c r="K16"/>
      <c r="L16"/>
    </row>
    <row r="17" spans="5:12" ht="15" customHeight="1">
      <c r="E17" s="9"/>
      <c r="F17" s="22" t="s">
        <v>13</v>
      </c>
      <c r="G17" s="22" t="s">
        <v>50</v>
      </c>
      <c r="H17" s="49">
        <v>3.7203357947487099</v>
      </c>
      <c r="I17" s="49"/>
      <c r="J17"/>
      <c r="K17"/>
      <c r="L17"/>
    </row>
    <row r="18" spans="5:12" ht="15" customHeight="1">
      <c r="E18" s="9"/>
      <c r="F18" s="22" t="s">
        <v>14</v>
      </c>
      <c r="G18" s="22" t="s">
        <v>51</v>
      </c>
      <c r="H18" s="49"/>
      <c r="I18" s="49"/>
      <c r="J18"/>
      <c r="K18"/>
      <c r="L18"/>
    </row>
    <row r="19" spans="5:12" ht="15" customHeight="1">
      <c r="E19" s="9"/>
      <c r="F19" s="22" t="s">
        <v>15</v>
      </c>
      <c r="G19" s="22" t="s">
        <v>52</v>
      </c>
      <c r="H19" s="49">
        <v>3.4100849172893999</v>
      </c>
      <c r="I19" s="49"/>
      <c r="J19"/>
      <c r="K19"/>
      <c r="L19"/>
    </row>
    <row r="20" spans="5:12" ht="15" customHeight="1">
      <c r="E20" s="9"/>
      <c r="F20" s="22" t="s">
        <v>16</v>
      </c>
      <c r="G20" s="22" t="s">
        <v>53</v>
      </c>
      <c r="H20" s="49">
        <v>5.0597866745420204</v>
      </c>
      <c r="I20" s="49"/>
      <c r="J20"/>
      <c r="K20"/>
      <c r="L20"/>
    </row>
    <row r="21" spans="5:12" ht="15" customHeight="1">
      <c r="E21" s="9"/>
      <c r="F21" s="22" t="s">
        <v>17</v>
      </c>
      <c r="G21" s="22" t="s">
        <v>54</v>
      </c>
      <c r="H21" s="49">
        <v>5.32959528467656</v>
      </c>
      <c r="I21" s="49"/>
      <c r="J21"/>
      <c r="K21"/>
      <c r="L21"/>
    </row>
    <row r="22" spans="5:12" ht="15" customHeight="1">
      <c r="E22" s="9"/>
      <c r="F22" s="24" t="s">
        <v>28</v>
      </c>
      <c r="G22" s="24" t="s">
        <v>55</v>
      </c>
      <c r="H22" s="50">
        <v>4.8677928477648003</v>
      </c>
      <c r="I22" s="50">
        <v>4.9183208384161503</v>
      </c>
      <c r="J22"/>
      <c r="K22"/>
      <c r="L22"/>
    </row>
    <row r="23" spans="5:12" ht="15" customHeight="1">
      <c r="F23" s="24" t="s">
        <v>29</v>
      </c>
      <c r="G23" s="24" t="s">
        <v>56</v>
      </c>
      <c r="H23" s="50">
        <v>5.2940784017851197</v>
      </c>
      <c r="I23" s="50">
        <v>4.25</v>
      </c>
      <c r="J23"/>
      <c r="K23"/>
      <c r="L23"/>
    </row>
    <row r="24" spans="5:12" ht="15" customHeight="1">
      <c r="F24" s="24" t="s">
        <v>30</v>
      </c>
      <c r="G24" s="24" t="s">
        <v>57</v>
      </c>
      <c r="H24" s="50"/>
      <c r="I24" s="50"/>
      <c r="J24"/>
      <c r="K24"/>
      <c r="L24"/>
    </row>
    <row r="25" spans="5:12" ht="15" customHeight="1">
      <c r="F25" s="24" t="s">
        <v>31</v>
      </c>
      <c r="G25" s="24" t="s">
        <v>58</v>
      </c>
      <c r="H25" s="50">
        <v>4.9000000000000004</v>
      </c>
      <c r="I25" s="50"/>
      <c r="J25"/>
      <c r="K25"/>
      <c r="L25"/>
    </row>
    <row r="26" spans="5:12" ht="15" customHeight="1">
      <c r="F26" s="24" t="s">
        <v>32</v>
      </c>
      <c r="G26" s="24" t="s">
        <v>59</v>
      </c>
      <c r="H26" s="50">
        <v>5</v>
      </c>
      <c r="I26" s="50"/>
      <c r="J26"/>
      <c r="K26"/>
      <c r="L26"/>
    </row>
    <row r="27" spans="5:12" ht="15" customHeight="1">
      <c r="F27" s="24" t="s">
        <v>18</v>
      </c>
      <c r="G27" s="24" t="s">
        <v>60</v>
      </c>
      <c r="H27" s="50">
        <v>6.7828936506829303</v>
      </c>
      <c r="I27" s="50"/>
      <c r="J27"/>
      <c r="K27"/>
      <c r="L27"/>
    </row>
    <row r="28" spans="5:12" ht="15" customHeight="1">
      <c r="F28" s="23" t="s">
        <v>33</v>
      </c>
      <c r="G28" s="23" t="s">
        <v>61</v>
      </c>
      <c r="H28" s="51">
        <v>5.8321866566331799</v>
      </c>
      <c r="I28" s="51">
        <v>6.5118353637092303</v>
      </c>
      <c r="J28"/>
      <c r="K28"/>
      <c r="L28"/>
    </row>
    <row r="29" spans="5:12" ht="15" customHeight="1">
      <c r="F29" s="23" t="s">
        <v>34</v>
      </c>
      <c r="G29" s="23" t="s">
        <v>62</v>
      </c>
      <c r="H29" s="51">
        <v>5.7293204645247204</v>
      </c>
      <c r="I29" s="51">
        <v>5.7658161656020601</v>
      </c>
      <c r="J29"/>
      <c r="K29"/>
      <c r="L29"/>
    </row>
    <row r="30" spans="5:12" ht="15" customHeight="1">
      <c r="F30" s="23" t="s">
        <v>35</v>
      </c>
      <c r="G30" s="23" t="s">
        <v>63</v>
      </c>
      <c r="H30" s="51">
        <v>5.7870659634455199</v>
      </c>
      <c r="I30" s="51">
        <v>6.04140685091875</v>
      </c>
      <c r="J30"/>
      <c r="K30"/>
      <c r="L30"/>
    </row>
    <row r="31" spans="5:12" ht="15" customHeight="1">
      <c r="F31" s="23" t="s">
        <v>36</v>
      </c>
      <c r="G31" s="23" t="s">
        <v>64</v>
      </c>
      <c r="H31" s="51">
        <v>6.2731522690439503</v>
      </c>
      <c r="I31" s="51"/>
      <c r="J31"/>
      <c r="K31"/>
      <c r="L31"/>
    </row>
    <row r="32" spans="5:12" ht="15" customHeight="1">
      <c r="F32" s="23" t="s">
        <v>37</v>
      </c>
      <c r="G32" s="23" t="s">
        <v>65</v>
      </c>
      <c r="H32" s="51">
        <v>6.2348030292497496</v>
      </c>
      <c r="I32" s="51">
        <v>6.4841694277631596</v>
      </c>
      <c r="J32"/>
      <c r="K32"/>
      <c r="L32"/>
    </row>
    <row r="33" spans="1:12" ht="15" customHeight="1">
      <c r="F33" s="23" t="s">
        <v>42</v>
      </c>
      <c r="G33" s="23" t="s">
        <v>66</v>
      </c>
      <c r="H33" s="51">
        <v>6</v>
      </c>
      <c r="I33" s="51"/>
      <c r="J33"/>
      <c r="K33"/>
      <c r="L33"/>
    </row>
    <row r="34" spans="1:12" ht="15" customHeight="1">
      <c r="F34" s="23" t="s">
        <v>38</v>
      </c>
      <c r="G34" s="23" t="s">
        <v>67</v>
      </c>
      <c r="H34" s="51"/>
      <c r="I34" s="51"/>
      <c r="J34"/>
      <c r="K34"/>
      <c r="L34"/>
    </row>
    <row r="35" spans="1:12" ht="15" customHeight="1">
      <c r="F35" s="23" t="s">
        <v>39</v>
      </c>
      <c r="G35" s="23" t="s">
        <v>68</v>
      </c>
      <c r="H35" s="51"/>
      <c r="I35" s="51"/>
      <c r="J35"/>
      <c r="K35"/>
      <c r="L35"/>
    </row>
    <row r="36" spans="1:12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6</v>
      </c>
      <c r="I36" s="51"/>
      <c r="J36"/>
      <c r="K36"/>
      <c r="L36"/>
    </row>
    <row r="37" spans="1:12" ht="15" customHeight="1">
      <c r="F37" s="36" t="s">
        <v>75</v>
      </c>
      <c r="G37" s="36" t="s">
        <v>69</v>
      </c>
      <c r="H37" s="51">
        <v>7.01</v>
      </c>
      <c r="I37" s="51"/>
      <c r="J37"/>
      <c r="K37"/>
      <c r="L37"/>
    </row>
    <row r="38" spans="1:12" ht="15" customHeight="1">
      <c r="H38" s="45"/>
      <c r="I38" s="45"/>
    </row>
    <row r="39" spans="1:12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2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2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2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2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2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2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2" ht="15" customHeight="1">
      <c r="A46" s="1" t="s">
        <v>20</v>
      </c>
      <c r="C46" s="1"/>
      <c r="D46" s="1"/>
      <c r="E46" s="1"/>
      <c r="F46" s="1"/>
      <c r="G46" s="1"/>
      <c r="H46" s="1"/>
    </row>
    <row r="47" spans="1:12" ht="15" customHeight="1">
      <c r="C47" s="1"/>
      <c r="D47" s="1"/>
      <c r="E47" s="1"/>
      <c r="F47" s="1"/>
      <c r="G47" s="1"/>
      <c r="H47" s="1"/>
    </row>
    <row r="48" spans="1:12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BDFD2-9411-4144-AABD-217BDD5D12CA}">
  <sheetPr codeName="Hoja227">
    <tabColor theme="0" tint="-0.499984740745262"/>
  </sheetPr>
  <dimension ref="A7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2" ht="15" customHeight="1">
      <c r="A7" s="77" t="s">
        <v>140</v>
      </c>
      <c r="B7" s="77"/>
      <c r="C7" s="77"/>
      <c r="D7" s="77"/>
      <c r="E7" s="77"/>
      <c r="F7" s="77"/>
      <c r="G7" s="77"/>
      <c r="H7" s="77"/>
    </row>
    <row r="8" spans="1:12" ht="15" customHeight="1">
      <c r="A8" s="78" t="str">
        <f>+CDA_ME_012023!A8</f>
        <v>Datos al 31/01/2023</v>
      </c>
      <c r="B8" s="78"/>
      <c r="C8" s="78"/>
      <c r="D8" s="78"/>
      <c r="E8" s="78"/>
      <c r="F8" s="78"/>
      <c r="G8" s="78"/>
      <c r="H8" s="78"/>
    </row>
    <row r="9" spans="1:12" ht="15" customHeight="1">
      <c r="C9" s="2"/>
      <c r="E9" s="27"/>
      <c r="F9" s="6"/>
      <c r="G9" s="17"/>
      <c r="H9" s="13"/>
      <c r="I9"/>
      <c r="J9"/>
      <c r="K9"/>
      <c r="L9"/>
    </row>
    <row r="10" spans="1:12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>
      <c r="B12" s="15"/>
      <c r="C12" s="22" t="s">
        <v>7</v>
      </c>
      <c r="D12" s="22" t="s">
        <v>43</v>
      </c>
      <c r="E12" s="18">
        <v>4</v>
      </c>
      <c r="F12" s="19"/>
      <c r="G12" s="18">
        <v>35000000</v>
      </c>
      <c r="H12" s="19"/>
      <c r="I12"/>
      <c r="J12"/>
      <c r="K12"/>
      <c r="L12"/>
    </row>
    <row r="13" spans="1:12" ht="15" customHeight="1">
      <c r="B13" s="15"/>
      <c r="C13" s="22" t="s">
        <v>19</v>
      </c>
      <c r="D13" s="22" t="s">
        <v>44</v>
      </c>
      <c r="E13" s="18">
        <v>8</v>
      </c>
      <c r="F13" s="19"/>
      <c r="G13" s="18">
        <v>2662050000</v>
      </c>
      <c r="H13" s="19"/>
      <c r="I13"/>
      <c r="J13"/>
      <c r="K13"/>
      <c r="L13"/>
    </row>
    <row r="14" spans="1:12" ht="15" customHeight="1">
      <c r="B14" s="15"/>
      <c r="C14" s="22" t="s">
        <v>8</v>
      </c>
      <c r="D14" s="22" t="s">
        <v>45</v>
      </c>
      <c r="E14" s="18">
        <v>29</v>
      </c>
      <c r="F14" s="19"/>
      <c r="G14" s="18">
        <v>36293190000</v>
      </c>
      <c r="H14" s="19"/>
      <c r="I14"/>
      <c r="J14"/>
      <c r="K14"/>
      <c r="L14"/>
    </row>
    <row r="15" spans="1:12" ht="15" customHeight="1">
      <c r="B15" s="15"/>
      <c r="C15" s="22" t="s">
        <v>9</v>
      </c>
      <c r="D15" s="22" t="s">
        <v>46</v>
      </c>
      <c r="E15" s="18">
        <v>22</v>
      </c>
      <c r="F15" s="19">
        <v>2</v>
      </c>
      <c r="G15" s="18">
        <v>12025600000</v>
      </c>
      <c r="H15" s="19">
        <v>198732610</v>
      </c>
      <c r="I15"/>
      <c r="J15"/>
      <c r="K15"/>
      <c r="L15"/>
    </row>
    <row r="16" spans="1:12" ht="15" customHeight="1">
      <c r="B16" s="15"/>
      <c r="C16" s="22" t="s">
        <v>10</v>
      </c>
      <c r="D16" s="22" t="s">
        <v>47</v>
      </c>
      <c r="E16" s="18">
        <v>1</v>
      </c>
      <c r="F16" s="19">
        <v>3</v>
      </c>
      <c r="G16" s="18">
        <v>100000000</v>
      </c>
      <c r="H16" s="19">
        <v>802000000</v>
      </c>
      <c r="I16"/>
      <c r="J16"/>
      <c r="K16"/>
      <c r="L16"/>
    </row>
    <row r="17" spans="2:12" ht="15" customHeight="1">
      <c r="B17" s="15"/>
      <c r="C17" s="22" t="s">
        <v>11</v>
      </c>
      <c r="D17" s="22" t="s">
        <v>48</v>
      </c>
      <c r="E17" s="18">
        <v>18</v>
      </c>
      <c r="F17" s="19"/>
      <c r="G17" s="18">
        <v>2700000000</v>
      </c>
      <c r="H17" s="19"/>
      <c r="I17"/>
      <c r="J17"/>
      <c r="K17"/>
      <c r="L17"/>
    </row>
    <row r="18" spans="2:12" ht="15" customHeight="1">
      <c r="B18" s="15"/>
      <c r="C18" s="22" t="s">
        <v>12</v>
      </c>
      <c r="D18" s="22" t="s">
        <v>49</v>
      </c>
      <c r="E18" s="18">
        <v>79</v>
      </c>
      <c r="F18" s="19">
        <v>17</v>
      </c>
      <c r="G18" s="18">
        <v>19675023204</v>
      </c>
      <c r="H18" s="19">
        <v>6683800000</v>
      </c>
      <c r="I18"/>
      <c r="J18"/>
      <c r="K18"/>
      <c r="L18"/>
    </row>
    <row r="19" spans="2:12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442771353</v>
      </c>
      <c r="H19" s="19"/>
      <c r="I19"/>
      <c r="J19"/>
      <c r="K19"/>
      <c r="L19"/>
    </row>
    <row r="20" spans="2:12" ht="15" customHeight="1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55000000</v>
      </c>
      <c r="H20" s="19">
        <v>1500000</v>
      </c>
      <c r="I20"/>
      <c r="J20"/>
      <c r="K20"/>
      <c r="L20"/>
    </row>
    <row r="21" spans="2:12" ht="15" customHeight="1">
      <c r="B21" s="15"/>
      <c r="C21" s="22" t="s">
        <v>15</v>
      </c>
      <c r="D21" s="22" t="s">
        <v>52</v>
      </c>
      <c r="E21" s="18">
        <v>3</v>
      </c>
      <c r="F21" s="19"/>
      <c r="G21" s="18">
        <v>715267048</v>
      </c>
      <c r="H21" s="19"/>
      <c r="I21"/>
      <c r="J21"/>
      <c r="K21"/>
      <c r="L21"/>
    </row>
    <row r="22" spans="2:12" ht="15" customHeight="1">
      <c r="B22" s="15"/>
      <c r="C22" s="22" t="s">
        <v>16</v>
      </c>
      <c r="D22" s="22" t="s">
        <v>53</v>
      </c>
      <c r="E22" s="18">
        <v>4</v>
      </c>
      <c r="F22" s="19"/>
      <c r="G22" s="18">
        <v>1257316135</v>
      </c>
      <c r="H22" s="19"/>
      <c r="I22"/>
      <c r="J22"/>
      <c r="K22"/>
      <c r="L22"/>
    </row>
    <row r="23" spans="2:12" ht="15" customHeight="1">
      <c r="B23" s="15"/>
      <c r="C23" s="22" t="s">
        <v>17</v>
      </c>
      <c r="D23" s="22" t="s">
        <v>54</v>
      </c>
      <c r="E23" s="18">
        <v>8</v>
      </c>
      <c r="F23" s="19">
        <v>1</v>
      </c>
      <c r="G23" s="18">
        <v>2307484077</v>
      </c>
      <c r="H23" s="19">
        <v>250000000</v>
      </c>
      <c r="I23"/>
      <c r="J23"/>
      <c r="K23"/>
      <c r="L23"/>
    </row>
    <row r="24" spans="2:12" ht="15" customHeight="1">
      <c r="B24" s="15"/>
      <c r="C24" s="24" t="s">
        <v>28</v>
      </c>
      <c r="D24" s="24" t="s">
        <v>55</v>
      </c>
      <c r="E24" s="18">
        <v>1215</v>
      </c>
      <c r="F24" s="19">
        <v>221</v>
      </c>
      <c r="G24" s="18">
        <v>294350131834</v>
      </c>
      <c r="H24" s="19">
        <v>33408572942</v>
      </c>
      <c r="I24"/>
      <c r="J24"/>
      <c r="K24"/>
      <c r="L24"/>
    </row>
    <row r="25" spans="2:12" ht="15" customHeight="1">
      <c r="B25" s="15"/>
      <c r="C25" s="24" t="s">
        <v>29</v>
      </c>
      <c r="D25" s="24" t="s">
        <v>56</v>
      </c>
      <c r="E25" s="18">
        <v>12</v>
      </c>
      <c r="F25" s="19">
        <v>1</v>
      </c>
      <c r="G25" s="18">
        <v>2213100000</v>
      </c>
      <c r="H25" s="19">
        <v>215000000</v>
      </c>
      <c r="I25"/>
      <c r="J25"/>
      <c r="K25"/>
      <c r="L25"/>
    </row>
    <row r="26" spans="2:12" ht="15" customHeight="1">
      <c r="B26" s="15"/>
      <c r="C26" s="24" t="s">
        <v>30</v>
      </c>
      <c r="D26" s="24" t="s">
        <v>57</v>
      </c>
      <c r="E26" s="18">
        <v>2</v>
      </c>
      <c r="F26" s="19">
        <v>3</v>
      </c>
      <c r="G26" s="18">
        <v>145000000</v>
      </c>
      <c r="H26" s="19">
        <v>320000000</v>
      </c>
      <c r="I26"/>
      <c r="J26"/>
      <c r="K26"/>
      <c r="L26"/>
    </row>
    <row r="27" spans="2:12" ht="15" customHeight="1">
      <c r="B27" s="15"/>
      <c r="C27" s="24" t="s">
        <v>31</v>
      </c>
      <c r="D27" s="24" t="s">
        <v>58</v>
      </c>
      <c r="E27" s="18">
        <v>11</v>
      </c>
      <c r="F27" s="19">
        <v>9</v>
      </c>
      <c r="G27" s="18">
        <v>2760053752</v>
      </c>
      <c r="H27" s="19">
        <v>2117623769</v>
      </c>
      <c r="I27"/>
      <c r="J27"/>
      <c r="K27"/>
      <c r="L27"/>
    </row>
    <row r="28" spans="2:12" ht="15" customHeight="1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1641170000</v>
      </c>
      <c r="H28" s="19">
        <v>50000000</v>
      </c>
      <c r="I28"/>
      <c r="J28"/>
      <c r="K28"/>
      <c r="L28"/>
    </row>
    <row r="29" spans="2:12" ht="15" customHeight="1">
      <c r="B29" s="15"/>
      <c r="C29" s="24" t="s">
        <v>18</v>
      </c>
      <c r="D29" s="24" t="s">
        <v>60</v>
      </c>
      <c r="E29" s="18">
        <v>10</v>
      </c>
      <c r="F29" s="19">
        <v>2</v>
      </c>
      <c r="G29" s="18">
        <v>1261171023</v>
      </c>
      <c r="H29" s="19">
        <v>2010000000</v>
      </c>
      <c r="I29"/>
      <c r="J29"/>
      <c r="K29"/>
      <c r="L29"/>
    </row>
    <row r="30" spans="2:12" ht="15" customHeight="1">
      <c r="B30" s="15"/>
      <c r="C30" s="24" t="s">
        <v>33</v>
      </c>
      <c r="D30" s="24" t="s">
        <v>61</v>
      </c>
      <c r="E30" s="18">
        <v>157</v>
      </c>
      <c r="F30" s="19">
        <v>133</v>
      </c>
      <c r="G30" s="18">
        <v>63023821131</v>
      </c>
      <c r="H30" s="19">
        <v>24467336455</v>
      </c>
      <c r="I30"/>
      <c r="J30"/>
      <c r="K30"/>
      <c r="L30"/>
    </row>
    <row r="31" spans="2:12" ht="15" customHeight="1">
      <c r="B31" s="15"/>
      <c r="C31" s="24" t="s">
        <v>34</v>
      </c>
      <c r="D31" s="24" t="s">
        <v>62</v>
      </c>
      <c r="E31" s="18">
        <v>327</v>
      </c>
      <c r="F31" s="19">
        <v>154</v>
      </c>
      <c r="G31" s="18">
        <v>76924516289</v>
      </c>
      <c r="H31" s="19">
        <v>31600468407</v>
      </c>
      <c r="I31"/>
      <c r="J31"/>
      <c r="K31"/>
      <c r="L31"/>
    </row>
    <row r="32" spans="2:12" ht="15" customHeight="1">
      <c r="B32" s="15"/>
      <c r="C32" s="24" t="s">
        <v>35</v>
      </c>
      <c r="D32" s="24" t="s">
        <v>63</v>
      </c>
      <c r="E32" s="18">
        <v>198</v>
      </c>
      <c r="F32" s="19">
        <v>103</v>
      </c>
      <c r="G32" s="18">
        <v>66336834423</v>
      </c>
      <c r="H32" s="19">
        <v>25685282039</v>
      </c>
      <c r="I32"/>
      <c r="J32"/>
      <c r="K32"/>
      <c r="L32"/>
    </row>
    <row r="33" spans="1:12 16383:16383" ht="15" customHeight="1">
      <c r="B33" s="15"/>
      <c r="C33" s="24" t="s">
        <v>36</v>
      </c>
      <c r="D33" s="24" t="s">
        <v>64</v>
      </c>
      <c r="E33" s="18">
        <v>27</v>
      </c>
      <c r="F33" s="19">
        <v>6</v>
      </c>
      <c r="G33" s="18">
        <v>7622299985</v>
      </c>
      <c r="H33" s="19">
        <v>2044000000</v>
      </c>
      <c r="I33"/>
      <c r="J33"/>
      <c r="K33"/>
      <c r="L33"/>
    </row>
    <row r="34" spans="1:12 16383:16383" ht="15" customHeight="1">
      <c r="B34" s="15"/>
      <c r="C34" s="24" t="s">
        <v>37</v>
      </c>
      <c r="D34" s="24" t="s">
        <v>65</v>
      </c>
      <c r="E34" s="18">
        <v>48</v>
      </c>
      <c r="F34" s="19">
        <v>15</v>
      </c>
      <c r="G34" s="18">
        <v>200071483552</v>
      </c>
      <c r="H34" s="19">
        <v>8075000000</v>
      </c>
      <c r="I34"/>
      <c r="J34"/>
      <c r="K34"/>
      <c r="L34"/>
    </row>
    <row r="35" spans="1:12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</row>
    <row r="36" spans="1:12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2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2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</row>
    <row r="39" spans="1:12 16383:16383" ht="15" customHeight="1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275000000</v>
      </c>
      <c r="H39" s="19">
        <v>150000000</v>
      </c>
      <c r="I39"/>
      <c r="J39"/>
      <c r="K39"/>
      <c r="L39"/>
    </row>
    <row r="40" spans="1:12 16383:16383" ht="15" customHeight="1">
      <c r="B40" s="37"/>
      <c r="C40" s="37"/>
      <c r="E40" s="5"/>
      <c r="G40" s="5"/>
      <c r="H40" s="5"/>
      <c r="XFC40" s="5"/>
    </row>
    <row r="41" spans="1:12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12 16383:16383" ht="15" customHeight="1">
      <c r="A43" s="7"/>
      <c r="B43" s="8"/>
      <c r="C43" s="2"/>
      <c r="D43" s="2"/>
      <c r="E43" s="9"/>
    </row>
    <row r="44" spans="1:12 16383:16383" ht="15" customHeight="1">
      <c r="A44" s="7"/>
      <c r="B44" s="8"/>
      <c r="C44" s="2"/>
      <c r="D44" s="2"/>
      <c r="E44" s="9"/>
    </row>
    <row r="45" spans="1:12 16383:16383" ht="15" customHeight="1">
      <c r="A45" s="7"/>
      <c r="B45" s="8"/>
      <c r="C45" s="2"/>
      <c r="D45" s="2"/>
      <c r="E45" s="9"/>
    </row>
    <row r="46" spans="1:12 16383:16383" ht="15" customHeight="1">
      <c r="A46" s="7"/>
      <c r="B46" s="8"/>
      <c r="C46" s="2"/>
      <c r="D46" s="2"/>
      <c r="E46" s="9"/>
    </row>
    <row r="47" spans="1:12 16383:16383" ht="15" customHeight="1">
      <c r="A47" s="7"/>
      <c r="B47" s="8"/>
      <c r="C47" s="2"/>
      <c r="D47" s="2"/>
      <c r="E47" s="9"/>
    </row>
    <row r="48" spans="1:12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AEFD5-5307-4DBD-9064-6694AD8BD1AD}">
  <sheetPr codeName="Hoja228">
    <tabColor theme="0" tint="-0.499984740745262"/>
  </sheetPr>
  <dimension ref="A7:L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1" width="11.42578125" style="1"/>
    <col min="12" max="12" width="20.5703125" style="1" bestFit="1" customWidth="1"/>
    <col min="13" max="16384" width="11.42578125" style="1"/>
  </cols>
  <sheetData>
    <row r="7" spans="1:12" ht="15" customHeight="1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>
      <c r="A8" s="78" t="str">
        <f>+OPERACIONES_VOLUMEN_ML_012023!A8</f>
        <v>Datos al 31/01/2023</v>
      </c>
      <c r="B8" s="78"/>
      <c r="C8" s="78"/>
      <c r="D8" s="78"/>
      <c r="E8" s="78"/>
      <c r="F8" s="78"/>
      <c r="G8" s="78"/>
      <c r="H8" s="78"/>
    </row>
    <row r="9" spans="1:12" ht="15" customHeight="1">
      <c r="C9" s="2"/>
      <c r="E9" s="27"/>
      <c r="F9" s="6"/>
      <c r="G9" s="17"/>
      <c r="H9" s="13"/>
    </row>
    <row r="10" spans="1:12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>
      <c r="C12" s="22" t="s">
        <v>7</v>
      </c>
      <c r="D12" s="22" t="s">
        <v>43</v>
      </c>
      <c r="E12" s="18">
        <v>1</v>
      </c>
      <c r="F12" s="19"/>
      <c r="G12" s="18">
        <v>7424160000</v>
      </c>
      <c r="H12" s="19"/>
      <c r="I12"/>
      <c r="J12"/>
      <c r="K12"/>
      <c r="L12"/>
    </row>
    <row r="13" spans="1:12" ht="15" customHeight="1">
      <c r="C13" s="22" t="s">
        <v>19</v>
      </c>
      <c r="D13" s="22" t="s">
        <v>44</v>
      </c>
      <c r="E13" s="18">
        <v>8</v>
      </c>
      <c r="F13" s="19"/>
      <c r="G13" s="18">
        <v>234339413369</v>
      </c>
      <c r="H13" s="19"/>
      <c r="I13"/>
      <c r="J13"/>
      <c r="K13"/>
      <c r="L13"/>
    </row>
    <row r="14" spans="1:12" ht="15" customHeight="1">
      <c r="C14" s="22" t="s">
        <v>8</v>
      </c>
      <c r="D14" s="22" t="s">
        <v>45</v>
      </c>
      <c r="E14" s="18">
        <v>17</v>
      </c>
      <c r="F14" s="19"/>
      <c r="G14" s="18">
        <v>317860978107</v>
      </c>
      <c r="H14" s="19"/>
      <c r="I14"/>
      <c r="J14"/>
      <c r="K14"/>
      <c r="L14"/>
    </row>
    <row r="15" spans="1:12" ht="15" customHeight="1">
      <c r="C15" s="22" t="s">
        <v>9</v>
      </c>
      <c r="D15" s="22" t="s">
        <v>46</v>
      </c>
      <c r="E15" s="18">
        <v>11</v>
      </c>
      <c r="F15" s="19">
        <v>1</v>
      </c>
      <c r="G15" s="18">
        <v>20146884179</v>
      </c>
      <c r="H15" s="19">
        <v>365930000</v>
      </c>
      <c r="I15"/>
      <c r="J15"/>
      <c r="K15"/>
      <c r="L15"/>
    </row>
    <row r="16" spans="1:12" ht="15" customHeight="1">
      <c r="C16" s="22" t="s">
        <v>10</v>
      </c>
      <c r="D16" s="22" t="s">
        <v>47</v>
      </c>
      <c r="E16" s="18"/>
      <c r="F16" s="19"/>
      <c r="G16" s="18"/>
      <c r="H16" s="19"/>
      <c r="I16"/>
      <c r="J16"/>
      <c r="K16"/>
      <c r="L16"/>
    </row>
    <row r="17" spans="3:12" ht="15" customHeight="1">
      <c r="C17" s="22" t="s">
        <v>11</v>
      </c>
      <c r="D17" s="22" t="s">
        <v>48</v>
      </c>
      <c r="E17" s="18">
        <v>10</v>
      </c>
      <c r="F17" s="19"/>
      <c r="G17" s="18">
        <v>3157237308</v>
      </c>
      <c r="H17" s="19"/>
      <c r="I17"/>
      <c r="J17"/>
      <c r="K17"/>
      <c r="L17"/>
    </row>
    <row r="18" spans="3:12" ht="15" customHeight="1">
      <c r="C18" s="22" t="s">
        <v>12</v>
      </c>
      <c r="D18" s="22" t="s">
        <v>49</v>
      </c>
      <c r="E18" s="18">
        <v>55</v>
      </c>
      <c r="F18" s="19">
        <v>1</v>
      </c>
      <c r="G18" s="18">
        <v>134029571049</v>
      </c>
      <c r="H18" s="19">
        <v>1095891000</v>
      </c>
      <c r="I18"/>
      <c r="J18"/>
      <c r="K18"/>
      <c r="L18"/>
    </row>
    <row r="19" spans="3:12" ht="15" customHeight="1">
      <c r="C19" s="22" t="s">
        <v>13</v>
      </c>
      <c r="D19" s="22" t="s">
        <v>50</v>
      </c>
      <c r="E19" s="18">
        <v>5</v>
      </c>
      <c r="F19" s="19"/>
      <c r="G19" s="18">
        <v>2277124532</v>
      </c>
      <c r="H19" s="19"/>
      <c r="I19"/>
      <c r="J19"/>
      <c r="K19"/>
      <c r="L19"/>
    </row>
    <row r="20" spans="3:12" ht="15" customHeight="1">
      <c r="C20" s="22" t="s">
        <v>14</v>
      </c>
      <c r="D20" s="22" t="s">
        <v>51</v>
      </c>
      <c r="E20" s="18"/>
      <c r="F20" s="19"/>
      <c r="G20" s="18"/>
      <c r="H20" s="19"/>
      <c r="I20"/>
      <c r="J20"/>
      <c r="K20"/>
      <c r="L20"/>
    </row>
    <row r="21" spans="3:12" ht="15" customHeight="1">
      <c r="C21" s="22" t="s">
        <v>15</v>
      </c>
      <c r="D21" s="22" t="s">
        <v>52</v>
      </c>
      <c r="E21" s="18">
        <v>3</v>
      </c>
      <c r="F21" s="19"/>
      <c r="G21" s="18">
        <v>2702041853</v>
      </c>
      <c r="H21" s="19"/>
      <c r="I21"/>
      <c r="J21"/>
      <c r="K21"/>
      <c r="L21"/>
    </row>
    <row r="22" spans="3:12" ht="15" customHeight="1">
      <c r="C22" s="22" t="s">
        <v>16</v>
      </c>
      <c r="D22" s="22" t="s">
        <v>53</v>
      </c>
      <c r="E22" s="18">
        <v>2</v>
      </c>
      <c r="F22" s="19"/>
      <c r="G22" s="18">
        <v>1244727200</v>
      </c>
      <c r="H22" s="19"/>
      <c r="I22"/>
      <c r="J22"/>
      <c r="K22"/>
      <c r="L22"/>
    </row>
    <row r="23" spans="3:12" ht="15" customHeight="1">
      <c r="C23" s="22" t="s">
        <v>17</v>
      </c>
      <c r="D23" s="22" t="s">
        <v>54</v>
      </c>
      <c r="E23" s="18">
        <v>3</v>
      </c>
      <c r="F23" s="19"/>
      <c r="G23" s="18">
        <v>242320959475</v>
      </c>
      <c r="H23" s="19"/>
      <c r="I23"/>
      <c r="J23"/>
      <c r="K23"/>
      <c r="L23"/>
    </row>
    <row r="24" spans="3:12" ht="15" customHeight="1">
      <c r="C24" s="24" t="s">
        <v>28</v>
      </c>
      <c r="D24" s="24" t="s">
        <v>55</v>
      </c>
      <c r="E24" s="18">
        <v>429</v>
      </c>
      <c r="F24" s="19">
        <v>30</v>
      </c>
      <c r="G24" s="18">
        <v>312777777804</v>
      </c>
      <c r="H24" s="19">
        <v>11540531721</v>
      </c>
      <c r="I24"/>
      <c r="J24"/>
      <c r="K24"/>
      <c r="L24"/>
    </row>
    <row r="25" spans="3:12" ht="15" customHeight="1">
      <c r="C25" s="24" t="s">
        <v>29</v>
      </c>
      <c r="D25" s="24" t="s">
        <v>56</v>
      </c>
      <c r="E25" s="18">
        <v>3</v>
      </c>
      <c r="F25" s="19">
        <v>1</v>
      </c>
      <c r="G25" s="18">
        <v>3698178550</v>
      </c>
      <c r="H25" s="19">
        <v>185424250</v>
      </c>
      <c r="I25"/>
      <c r="J25"/>
      <c r="K25"/>
      <c r="L25"/>
    </row>
    <row r="26" spans="3:12" ht="15" customHeight="1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</row>
    <row r="27" spans="3:12" ht="15" customHeight="1">
      <c r="C27" s="24" t="s">
        <v>31</v>
      </c>
      <c r="D27" s="24" t="s">
        <v>58</v>
      </c>
      <c r="E27" s="18">
        <v>1</v>
      </c>
      <c r="F27" s="19"/>
      <c r="G27" s="18">
        <v>4442928000</v>
      </c>
      <c r="H27" s="19"/>
      <c r="I27"/>
      <c r="J27"/>
      <c r="K27"/>
      <c r="L27"/>
    </row>
    <row r="28" spans="3:12" ht="15" customHeight="1">
      <c r="C28" s="24" t="s">
        <v>32</v>
      </c>
      <c r="D28" s="24" t="s">
        <v>59</v>
      </c>
      <c r="E28" s="18">
        <v>1</v>
      </c>
      <c r="F28" s="19"/>
      <c r="G28" s="18">
        <v>16005830</v>
      </c>
      <c r="H28" s="19"/>
      <c r="I28"/>
      <c r="J28"/>
      <c r="K28"/>
      <c r="L28"/>
    </row>
    <row r="29" spans="3:12" ht="15" customHeight="1">
      <c r="C29" s="24" t="s">
        <v>18</v>
      </c>
      <c r="D29" s="24" t="s">
        <v>60</v>
      </c>
      <c r="E29" s="18">
        <v>44</v>
      </c>
      <c r="F29" s="19"/>
      <c r="G29" s="18">
        <v>12923980500</v>
      </c>
      <c r="H29" s="19"/>
      <c r="I29"/>
      <c r="J29"/>
      <c r="K29"/>
      <c r="L29"/>
    </row>
    <row r="30" spans="3:12" ht="15" customHeight="1">
      <c r="C30" s="23" t="s">
        <v>33</v>
      </c>
      <c r="D30" s="23" t="s">
        <v>61</v>
      </c>
      <c r="E30" s="18">
        <v>232</v>
      </c>
      <c r="F30" s="19">
        <v>38</v>
      </c>
      <c r="G30" s="18">
        <v>160291412356</v>
      </c>
      <c r="H30" s="19">
        <v>18732843699</v>
      </c>
      <c r="I30"/>
      <c r="J30"/>
      <c r="K30"/>
      <c r="L30"/>
    </row>
    <row r="31" spans="3:12" ht="15" customHeight="1">
      <c r="C31" s="23" t="s">
        <v>34</v>
      </c>
      <c r="D31" s="23" t="s">
        <v>62</v>
      </c>
      <c r="E31" s="18">
        <v>231</v>
      </c>
      <c r="F31" s="19">
        <v>26</v>
      </c>
      <c r="G31" s="18">
        <v>150529310936</v>
      </c>
      <c r="H31" s="19">
        <v>8408737422</v>
      </c>
      <c r="I31"/>
      <c r="J31"/>
      <c r="K31"/>
      <c r="L31"/>
    </row>
    <row r="32" spans="3:12" ht="15" customHeight="1">
      <c r="C32" s="23" t="s">
        <v>35</v>
      </c>
      <c r="D32" s="23" t="s">
        <v>63</v>
      </c>
      <c r="E32" s="18">
        <v>168</v>
      </c>
      <c r="F32" s="19">
        <v>29</v>
      </c>
      <c r="G32" s="18">
        <v>92728984236.5</v>
      </c>
      <c r="H32" s="19">
        <v>5817823190</v>
      </c>
      <c r="I32"/>
      <c r="J32"/>
      <c r="K32"/>
      <c r="L32"/>
    </row>
    <row r="33" spans="1:12" ht="15" customHeight="1">
      <c r="C33" s="23" t="s">
        <v>36</v>
      </c>
      <c r="D33" s="23" t="s">
        <v>64</v>
      </c>
      <c r="E33" s="18">
        <v>15</v>
      </c>
      <c r="F33" s="19"/>
      <c r="G33" s="18">
        <v>16645167969</v>
      </c>
      <c r="H33" s="19"/>
      <c r="I33"/>
      <c r="J33"/>
      <c r="K33"/>
      <c r="L33"/>
    </row>
    <row r="34" spans="1:12" ht="15" customHeight="1">
      <c r="C34" s="23" t="s">
        <v>37</v>
      </c>
      <c r="D34" s="23" t="s">
        <v>65</v>
      </c>
      <c r="E34" s="18">
        <v>30</v>
      </c>
      <c r="F34" s="19">
        <v>5</v>
      </c>
      <c r="G34" s="18">
        <v>82430569966</v>
      </c>
      <c r="H34" s="19">
        <v>1030629200</v>
      </c>
      <c r="I34"/>
      <c r="J34"/>
      <c r="K34"/>
      <c r="L34"/>
    </row>
    <row r="35" spans="1:12" ht="15" customHeight="1">
      <c r="C35" s="23" t="s">
        <v>42</v>
      </c>
      <c r="D35" s="23" t="s">
        <v>66</v>
      </c>
      <c r="E35" s="18">
        <v>2</v>
      </c>
      <c r="F35" s="19"/>
      <c r="G35" s="18">
        <v>1878859590</v>
      </c>
      <c r="H35" s="19"/>
      <c r="I35"/>
      <c r="J35"/>
      <c r="K35"/>
      <c r="L35"/>
    </row>
    <row r="36" spans="1:12" ht="15" customHeight="1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>
      <c r="C38" s="23" t="s">
        <v>40</v>
      </c>
      <c r="D38" s="23" t="s">
        <v>69</v>
      </c>
      <c r="E38" s="18">
        <v>1</v>
      </c>
      <c r="F38" s="19"/>
      <c r="G38" s="18">
        <v>81760690</v>
      </c>
      <c r="H38" s="19"/>
      <c r="I38"/>
      <c r="J38"/>
      <c r="K38"/>
      <c r="L38"/>
    </row>
    <row r="39" spans="1:12" ht="15" customHeight="1">
      <c r="C39" s="36" t="s">
        <v>75</v>
      </c>
      <c r="D39" s="23" t="s">
        <v>69</v>
      </c>
      <c r="E39" s="18">
        <v>1</v>
      </c>
      <c r="F39" s="19"/>
      <c r="G39" s="18">
        <v>139174430</v>
      </c>
      <c r="H39" s="19"/>
      <c r="I39"/>
      <c r="J39"/>
      <c r="K39"/>
      <c r="L39"/>
    </row>
    <row r="40" spans="1:12" ht="15" customHeight="1">
      <c r="A40" s="14"/>
      <c r="D40" s="15"/>
      <c r="E40" s="14"/>
      <c r="F40" s="14"/>
      <c r="G40" s="14"/>
      <c r="H40" s="14"/>
    </row>
    <row r="41" spans="1:12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>
      <c r="A42" s="20"/>
      <c r="B42" s="20"/>
      <c r="C42" s="20"/>
      <c r="D42" s="20"/>
      <c r="E42" s="20"/>
      <c r="F42" s="20"/>
      <c r="G42" s="20"/>
      <c r="H42" s="20"/>
    </row>
    <row r="43" spans="1:12" ht="15" customHeight="1">
      <c r="A43" s="7"/>
      <c r="B43" s="8"/>
      <c r="C43" s="2"/>
      <c r="D43" s="2"/>
      <c r="E43" s="9"/>
    </row>
    <row r="44" spans="1:12" ht="15" customHeight="1">
      <c r="A44" s="7"/>
      <c r="B44" s="8"/>
      <c r="C44" s="2"/>
      <c r="D44" s="2"/>
      <c r="E44" s="9"/>
    </row>
    <row r="45" spans="1:12" ht="15" customHeight="1">
      <c r="A45" s="7"/>
      <c r="B45" s="8"/>
      <c r="C45" s="2"/>
      <c r="D45" s="2"/>
      <c r="E45" s="9"/>
    </row>
    <row r="46" spans="1:12" ht="15" customHeight="1">
      <c r="A46" s="7"/>
      <c r="B46" s="8"/>
      <c r="C46" s="2"/>
      <c r="D46" s="2"/>
      <c r="E46" s="9"/>
    </row>
    <row r="47" spans="1:12" ht="15" customHeight="1">
      <c r="A47" s="7"/>
      <c r="B47" s="8"/>
      <c r="C47" s="2"/>
      <c r="D47" s="2"/>
      <c r="E47" s="9"/>
    </row>
    <row r="48" spans="1:12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A6C5D-BBD0-4FAA-805B-1B1EC01C389D}">
  <sheetPr codeName="Hoja229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131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4.9975062344139696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5.3061032232016698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4.9939893732118401</v>
      </c>
      <c r="I12" s="33">
        <v>4.6500000000000004</v>
      </c>
    </row>
    <row r="13" spans="1:9" ht="15" customHeight="1">
      <c r="E13" s="9"/>
      <c r="F13" s="22" t="s">
        <v>9</v>
      </c>
      <c r="G13" s="22" t="s">
        <v>46</v>
      </c>
      <c r="H13" s="33">
        <v>6.1865036189034504</v>
      </c>
      <c r="I13" s="33">
        <v>2.75</v>
      </c>
    </row>
    <row r="14" spans="1:9" ht="15" customHeight="1">
      <c r="E14" s="9"/>
      <c r="F14" s="22" t="s">
        <v>10</v>
      </c>
      <c r="G14" s="22" t="s">
        <v>47</v>
      </c>
      <c r="H14" s="33">
        <v>4.9789272030651297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6.2474254742547402</v>
      </c>
      <c r="I15" s="33">
        <v>6.55</v>
      </c>
    </row>
    <row r="16" spans="1:9" ht="15" customHeight="1">
      <c r="E16" s="9"/>
      <c r="F16" s="22" t="s">
        <v>12</v>
      </c>
      <c r="G16" s="22" t="s">
        <v>49</v>
      </c>
      <c r="H16" s="33">
        <v>5.9069443457666102</v>
      </c>
      <c r="I16" s="33">
        <v>6.5306420102034402</v>
      </c>
    </row>
    <row r="17" spans="5:9" ht="15" customHeight="1">
      <c r="E17" s="9"/>
      <c r="F17" s="22" t="s">
        <v>13</v>
      </c>
      <c r="G17" s="22" t="s">
        <v>50</v>
      </c>
      <c r="H17" s="33">
        <v>6.0779701436675602</v>
      </c>
      <c r="I17" s="33">
        <v>4.75</v>
      </c>
    </row>
    <row r="18" spans="5:9" ht="15" customHeight="1">
      <c r="E18" s="9"/>
      <c r="F18" s="22" t="s">
        <v>14</v>
      </c>
      <c r="G18" s="22" t="s">
        <v>51</v>
      </c>
      <c r="H18" s="33">
        <v>3.8129062209842202</v>
      </c>
      <c r="I18" s="33">
        <v>7</v>
      </c>
    </row>
    <row r="19" spans="5:9" ht="15" customHeight="1">
      <c r="E19" s="9"/>
      <c r="F19" s="22" t="s">
        <v>15</v>
      </c>
      <c r="G19" s="22" t="s">
        <v>52</v>
      </c>
      <c r="H19" s="33">
        <v>6.9486636184528496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8.8780691749895109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8.2875213955211002</v>
      </c>
      <c r="I22" s="46">
        <v>9.7065724277736898</v>
      </c>
    </row>
    <row r="23" spans="5:9" ht="15" customHeight="1">
      <c r="F23" s="24" t="s">
        <v>29</v>
      </c>
      <c r="G23" s="24" t="s">
        <v>56</v>
      </c>
      <c r="H23" s="46">
        <v>7.4892692133046097</v>
      </c>
      <c r="I23" s="46">
        <v>9.9354838709677402</v>
      </c>
    </row>
    <row r="24" spans="5:9" ht="15" customHeight="1">
      <c r="F24" s="24" t="s">
        <v>30</v>
      </c>
      <c r="G24" s="24" t="s">
        <v>57</v>
      </c>
      <c r="H24" s="46">
        <v>7.1976744186046497</v>
      </c>
      <c r="I24" s="46">
        <v>10.5663157894737</v>
      </c>
    </row>
    <row r="25" spans="5:9" ht="15" customHeight="1">
      <c r="F25" s="24" t="s">
        <v>31</v>
      </c>
      <c r="G25" s="24" t="s">
        <v>58</v>
      </c>
      <c r="H25" s="46">
        <v>6.4575757575757597</v>
      </c>
      <c r="I25" s="46">
        <v>9.8335392934243107</v>
      </c>
    </row>
    <row r="26" spans="5:9" ht="15" customHeight="1">
      <c r="F26" s="24" t="s">
        <v>32</v>
      </c>
      <c r="G26" s="24" t="s">
        <v>59</v>
      </c>
      <c r="H26" s="46">
        <v>8.4</v>
      </c>
      <c r="I26" s="46">
        <v>10</v>
      </c>
    </row>
    <row r="27" spans="5:9" ht="15" customHeight="1">
      <c r="F27" s="24" t="s">
        <v>18</v>
      </c>
      <c r="G27" s="24" t="s">
        <v>60</v>
      </c>
      <c r="H27" s="46">
        <v>8.5398726209552294</v>
      </c>
      <c r="I27" s="46"/>
    </row>
    <row r="28" spans="5:9" ht="15" customHeight="1">
      <c r="F28" s="24" t="s">
        <v>33</v>
      </c>
      <c r="G28" s="24" t="s">
        <v>61</v>
      </c>
      <c r="H28" s="46">
        <v>9.7165560614731206</v>
      </c>
      <c r="I28" s="46">
        <v>9.7832362571466405</v>
      </c>
    </row>
    <row r="29" spans="5:9" ht="15" customHeight="1">
      <c r="F29" s="24" t="s">
        <v>34</v>
      </c>
      <c r="G29" s="24" t="s">
        <v>62</v>
      </c>
      <c r="H29" s="46">
        <v>9.6229265056111206</v>
      </c>
      <c r="I29" s="46">
        <v>10.3687906611564</v>
      </c>
    </row>
    <row r="30" spans="5:9" ht="15" customHeight="1">
      <c r="F30" s="24" t="s">
        <v>35</v>
      </c>
      <c r="G30" s="24" t="s">
        <v>63</v>
      </c>
      <c r="H30" s="46">
        <v>9.2774278583236107</v>
      </c>
      <c r="I30" s="46">
        <v>10.054404012774899</v>
      </c>
    </row>
    <row r="31" spans="5:9" ht="15" customHeight="1">
      <c r="F31" s="24" t="s">
        <v>36</v>
      </c>
      <c r="G31" s="24" t="s">
        <v>64</v>
      </c>
      <c r="H31" s="46">
        <v>9.8094993118073894</v>
      </c>
      <c r="I31" s="46">
        <v>11.1799100449775</v>
      </c>
    </row>
    <row r="32" spans="5:9" ht="15" customHeight="1">
      <c r="F32" s="24" t="s">
        <v>37</v>
      </c>
      <c r="G32" s="24" t="s">
        <v>65</v>
      </c>
      <c r="H32" s="46">
        <v>10.520100291233501</v>
      </c>
      <c r="I32" s="46">
        <v>11.4032469814946</v>
      </c>
    </row>
    <row r="33" spans="1:9" ht="15" customHeight="1">
      <c r="F33" s="24" t="s">
        <v>42</v>
      </c>
      <c r="G33" s="24" t="s">
        <v>66</v>
      </c>
      <c r="H33" s="46"/>
      <c r="I33" s="46"/>
    </row>
    <row r="34" spans="1:9" ht="15" customHeight="1">
      <c r="F34" s="24" t="s">
        <v>38</v>
      </c>
      <c r="G34" s="24" t="s">
        <v>67</v>
      </c>
      <c r="H34" s="46"/>
      <c r="I34" s="46"/>
    </row>
    <row r="35" spans="1:9" ht="15" customHeight="1">
      <c r="F35" s="24" t="s">
        <v>39</v>
      </c>
      <c r="G35" s="24" t="s">
        <v>68</v>
      </c>
      <c r="H35" s="46">
        <v>8.36</v>
      </c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>
      <c r="F37" s="35" t="s">
        <v>75</v>
      </c>
      <c r="G37" s="35" t="s">
        <v>69</v>
      </c>
      <c r="H37" s="46">
        <v>8.9667553191489393</v>
      </c>
      <c r="I37" s="46">
        <v>10.9</v>
      </c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9A32D-4CB8-4854-9EBB-837007642471}">
  <sheetPr codeName="Hoja297">
    <tabColor rgb="FF002060"/>
  </sheetPr>
  <dimension ref="A2:P47"/>
  <sheetViews>
    <sheetView showGridLines="0" topLeftCell="A7" zoomScale="80" zoomScaleNormal="80" workbookViewId="0">
      <selection activeCell="M14" sqref="M14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172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>
      <c r="C10" s="3"/>
      <c r="E10" s="9"/>
      <c r="F10" s="22" t="s">
        <v>7</v>
      </c>
      <c r="G10" s="22" t="s">
        <v>43</v>
      </c>
      <c r="H10" s="33">
        <v>5.0971354563782096</v>
      </c>
      <c r="I10" s="33"/>
      <c r="J10"/>
      <c r="K10" s="65"/>
      <c r="L10" s="71"/>
      <c r="M10" s="72"/>
      <c r="N10" s="72"/>
    </row>
    <row r="11" spans="1:15" ht="15" customHeight="1">
      <c r="C11" s="3"/>
      <c r="E11" s="9"/>
      <c r="F11" s="22" t="s">
        <v>19</v>
      </c>
      <c r="G11" s="22" t="s">
        <v>44</v>
      </c>
      <c r="H11" s="33">
        <v>4.9639495045012998</v>
      </c>
      <c r="I11" s="33"/>
      <c r="J11"/>
      <c r="K11" s="65"/>
      <c r="L11" s="71"/>
      <c r="M11" s="74"/>
      <c r="N11" s="74"/>
    </row>
    <row r="12" spans="1:15" ht="15" customHeight="1">
      <c r="E12" s="9"/>
      <c r="F12" s="22" t="s">
        <v>8</v>
      </c>
      <c r="G12" s="22" t="s">
        <v>45</v>
      </c>
      <c r="H12" s="33">
        <v>7.0233834736159197</v>
      </c>
      <c r="I12" s="33">
        <v>5</v>
      </c>
      <c r="J12"/>
      <c r="K12" s="65"/>
      <c r="L12" s="71"/>
      <c r="M12" s="74"/>
      <c r="N12" s="74"/>
    </row>
    <row r="13" spans="1:15" ht="15" customHeight="1">
      <c r="E13" s="9"/>
      <c r="F13" s="22" t="s">
        <v>9</v>
      </c>
      <c r="G13" s="22" t="s">
        <v>46</v>
      </c>
      <c r="H13" s="33">
        <v>6.3748689062535702</v>
      </c>
      <c r="I13" s="33">
        <v>8</v>
      </c>
      <c r="J13"/>
      <c r="K13" s="65"/>
      <c r="L13" s="71"/>
      <c r="M13" s="74"/>
      <c r="N13" s="74"/>
    </row>
    <row r="14" spans="1:15" ht="15" customHeight="1">
      <c r="E14" s="9"/>
      <c r="F14" s="22" t="s">
        <v>10</v>
      </c>
      <c r="G14" s="22" t="s">
        <v>47</v>
      </c>
      <c r="H14" s="33">
        <v>6.8343932571726302</v>
      </c>
      <c r="I14" s="33"/>
      <c r="J14"/>
      <c r="K14" s="65"/>
      <c r="L14" s="71"/>
      <c r="M14" s="74"/>
      <c r="N14" s="74"/>
    </row>
    <row r="15" spans="1:15" ht="15" customHeight="1">
      <c r="E15" s="9"/>
      <c r="F15" s="22" t="s">
        <v>11</v>
      </c>
      <c r="G15" s="22" t="s">
        <v>48</v>
      </c>
      <c r="H15" s="33">
        <v>7.0988618175351199</v>
      </c>
      <c r="I15" s="33">
        <v>7.92526690391459</v>
      </c>
      <c r="J15"/>
      <c r="K15" s="65"/>
      <c r="L15" s="71"/>
      <c r="M15" s="74"/>
      <c r="N15" s="74"/>
    </row>
    <row r="16" spans="1:15" ht="15" customHeight="1">
      <c r="E16" s="9"/>
      <c r="F16" s="22" t="s">
        <v>12</v>
      </c>
      <c r="G16" s="22" t="s">
        <v>49</v>
      </c>
      <c r="H16" s="33">
        <v>6.9965571493196501</v>
      </c>
      <c r="I16" s="33"/>
      <c r="J16"/>
      <c r="K16" s="65"/>
      <c r="L16" s="71"/>
      <c r="M16" s="74"/>
      <c r="N16" s="74"/>
    </row>
    <row r="17" spans="5:16" ht="15" customHeight="1">
      <c r="E17" s="9"/>
      <c r="F17" s="22" t="s">
        <v>13</v>
      </c>
      <c r="G17" s="22" t="s">
        <v>50</v>
      </c>
      <c r="H17" s="33">
        <v>6.7992514013395997</v>
      </c>
      <c r="I17" s="33"/>
      <c r="J17"/>
      <c r="K17" s="65"/>
      <c r="L17" s="71"/>
      <c r="M17" s="74"/>
      <c r="N17" s="74"/>
    </row>
    <row r="18" spans="5:16" ht="15" customHeight="1">
      <c r="E18" s="9"/>
      <c r="F18" s="22" t="s">
        <v>14</v>
      </c>
      <c r="G18" s="22" t="s">
        <v>51</v>
      </c>
      <c r="H18" s="33">
        <v>7.5057291666666703</v>
      </c>
      <c r="I18" s="33"/>
      <c r="J18"/>
      <c r="K18" s="65"/>
      <c r="L18" s="71"/>
      <c r="M18" s="74"/>
      <c r="N18" s="74"/>
    </row>
    <row r="19" spans="5:16" ht="15" customHeight="1">
      <c r="E19" s="9"/>
      <c r="F19" s="22" t="s">
        <v>15</v>
      </c>
      <c r="G19" s="22" t="s">
        <v>52</v>
      </c>
      <c r="H19" s="33">
        <v>8.0092704826038208</v>
      </c>
      <c r="I19" s="33">
        <v>6.75</v>
      </c>
      <c r="J19"/>
      <c r="K19" s="65"/>
      <c r="L19" s="71"/>
      <c r="M19" s="74"/>
      <c r="N19" s="74"/>
    </row>
    <row r="20" spans="5:16" ht="15" customHeight="1">
      <c r="E20" s="9"/>
      <c r="F20" s="22" t="s">
        <v>16</v>
      </c>
      <c r="G20" s="22" t="s">
        <v>53</v>
      </c>
      <c r="H20" s="33">
        <v>7.0349175037795399</v>
      </c>
      <c r="I20" s="33">
        <v>8.3000000000000007</v>
      </c>
      <c r="J20"/>
      <c r="K20" s="65"/>
      <c r="L20" s="71"/>
      <c r="M20" s="74"/>
      <c r="N20" s="74"/>
    </row>
    <row r="21" spans="5:16" ht="15" customHeight="1">
      <c r="E21" s="9"/>
      <c r="F21" s="22" t="s">
        <v>17</v>
      </c>
      <c r="G21" s="22" t="s">
        <v>54</v>
      </c>
      <c r="H21" s="33">
        <v>8.9431734774742697</v>
      </c>
      <c r="I21" s="33">
        <v>11.15</v>
      </c>
      <c r="J21"/>
      <c r="K21" s="65"/>
      <c r="L21" s="71"/>
      <c r="M21" s="74"/>
      <c r="N21" s="74"/>
    </row>
    <row r="22" spans="5:16" ht="15" customHeight="1">
      <c r="E22" s="9"/>
      <c r="F22" s="24" t="s">
        <v>28</v>
      </c>
      <c r="G22" s="24" t="s">
        <v>55</v>
      </c>
      <c r="H22" s="46">
        <v>9.5922053364127002</v>
      </c>
      <c r="I22" s="46">
        <v>10.4454253293018</v>
      </c>
      <c r="J22"/>
      <c r="K22" s="65"/>
      <c r="L22" s="71"/>
      <c r="M22" s="74"/>
      <c r="N22" s="74"/>
      <c r="O22"/>
      <c r="P22"/>
    </row>
    <row r="23" spans="5:16" ht="15" customHeight="1">
      <c r="F23" s="24" t="s">
        <v>29</v>
      </c>
      <c r="G23" s="24" t="s">
        <v>56</v>
      </c>
      <c r="H23" s="46">
        <v>8.9699777884835701</v>
      </c>
      <c r="I23" s="46"/>
      <c r="J23"/>
      <c r="K23" s="65"/>
      <c r="L23" s="71"/>
      <c r="M23" s="74"/>
      <c r="N23" s="74"/>
      <c r="O23"/>
      <c r="P23"/>
    </row>
    <row r="24" spans="5:16" ht="15" customHeight="1">
      <c r="F24" s="24" t="s">
        <v>30</v>
      </c>
      <c r="G24" s="24" t="s">
        <v>57</v>
      </c>
      <c r="H24" s="46"/>
      <c r="I24" s="46"/>
      <c r="J24"/>
      <c r="K24" s="65"/>
      <c r="L24" s="71"/>
      <c r="M24" s="74"/>
      <c r="N24" s="74"/>
      <c r="O24"/>
      <c r="P24"/>
    </row>
    <row r="25" spans="5:16" ht="15" customHeight="1">
      <c r="F25" s="24" t="s">
        <v>31</v>
      </c>
      <c r="G25" s="24" t="s">
        <v>58</v>
      </c>
      <c r="H25" s="46">
        <v>8.6004830917874404</v>
      </c>
      <c r="I25" s="46"/>
      <c r="J25"/>
      <c r="K25" s="65"/>
      <c r="L25" s="71"/>
      <c r="M25" s="74"/>
      <c r="N25" s="74"/>
      <c r="O25"/>
      <c r="P25"/>
    </row>
    <row r="26" spans="5:16" ht="15" customHeight="1">
      <c r="F26" s="24" t="s">
        <v>32</v>
      </c>
      <c r="G26" s="24" t="s">
        <v>59</v>
      </c>
      <c r="H26" s="46"/>
      <c r="I26" s="46"/>
      <c r="J26"/>
      <c r="K26" s="65"/>
      <c r="L26" s="71"/>
      <c r="M26" s="74"/>
      <c r="N26" s="74"/>
      <c r="O26"/>
      <c r="P26"/>
    </row>
    <row r="27" spans="5:16" ht="15" customHeight="1">
      <c r="F27" s="24" t="s">
        <v>18</v>
      </c>
      <c r="G27" s="24" t="s">
        <v>60</v>
      </c>
      <c r="H27" s="46">
        <v>9.9262893081761003</v>
      </c>
      <c r="I27" s="46"/>
      <c r="J27"/>
      <c r="K27" s="65"/>
      <c r="L27" s="71"/>
      <c r="M27" s="74"/>
      <c r="N27" s="74"/>
      <c r="O27"/>
      <c r="P27"/>
    </row>
    <row r="28" spans="5:16" ht="15" customHeight="1">
      <c r="F28" s="23" t="s">
        <v>33</v>
      </c>
      <c r="G28" s="23" t="s">
        <v>61</v>
      </c>
      <c r="H28" s="47">
        <v>10.137551266476899</v>
      </c>
      <c r="I28" s="47">
        <v>10.6452471751756</v>
      </c>
      <c r="J28"/>
      <c r="K28" s="65"/>
      <c r="L28" s="71"/>
      <c r="M28" s="74"/>
      <c r="N28" s="74"/>
      <c r="O28"/>
      <c r="P28"/>
    </row>
    <row r="29" spans="5:16" ht="15" customHeight="1">
      <c r="F29" s="23" t="s">
        <v>34</v>
      </c>
      <c r="G29" s="23" t="s">
        <v>62</v>
      </c>
      <c r="H29" s="47">
        <v>10.038826980453599</v>
      </c>
      <c r="I29" s="47">
        <v>10.603927343805299</v>
      </c>
      <c r="J29"/>
      <c r="K29" s="65"/>
      <c r="L29" s="71"/>
      <c r="M29" s="74"/>
      <c r="N29" s="74"/>
      <c r="O29"/>
      <c r="P29"/>
    </row>
    <row r="30" spans="5:16" ht="15" customHeight="1">
      <c r="F30" s="23" t="s">
        <v>35</v>
      </c>
      <c r="G30" s="23" t="s">
        <v>63</v>
      </c>
      <c r="H30" s="47">
        <v>10.0273993038947</v>
      </c>
      <c r="I30" s="47">
        <v>10.8105069776849</v>
      </c>
      <c r="J30"/>
      <c r="K30" s="65"/>
      <c r="L30" s="71"/>
      <c r="M30" s="74"/>
      <c r="N30" s="74"/>
      <c r="O30"/>
      <c r="P30"/>
    </row>
    <row r="31" spans="5:16" ht="15" customHeight="1">
      <c r="F31" s="23" t="s">
        <v>36</v>
      </c>
      <c r="G31" s="23" t="s">
        <v>64</v>
      </c>
      <c r="H31" s="47">
        <v>10.1694954426238</v>
      </c>
      <c r="I31" s="47">
        <v>11</v>
      </c>
      <c r="J31"/>
      <c r="K31" s="65"/>
      <c r="L31" s="71"/>
      <c r="M31" s="74"/>
      <c r="N31" s="74"/>
      <c r="O31"/>
      <c r="P31"/>
    </row>
    <row r="32" spans="5:16" ht="15" customHeight="1">
      <c r="F32" s="23" t="s">
        <v>37</v>
      </c>
      <c r="G32" s="23" t="s">
        <v>65</v>
      </c>
      <c r="H32" s="47">
        <v>10.1080076472053</v>
      </c>
      <c r="I32" s="47">
        <v>11.333305557870201</v>
      </c>
      <c r="J32"/>
      <c r="K32" s="65"/>
      <c r="L32" s="71"/>
      <c r="M32" s="74"/>
      <c r="N32" s="74"/>
      <c r="O32"/>
      <c r="P32"/>
    </row>
    <row r="33" spans="1:16" ht="15" customHeight="1">
      <c r="F33" s="23" t="s">
        <v>42</v>
      </c>
      <c r="G33" s="23" t="s">
        <v>66</v>
      </c>
      <c r="H33" s="47">
        <v>10.328947368421099</v>
      </c>
      <c r="I33" s="47"/>
      <c r="J33"/>
      <c r="K33" s="65"/>
      <c r="L33" s="71"/>
      <c r="M33" s="74"/>
      <c r="N33" s="74"/>
      <c r="O33"/>
      <c r="P33"/>
    </row>
    <row r="34" spans="1:16" ht="15" customHeight="1">
      <c r="F34" s="23" t="s">
        <v>38</v>
      </c>
      <c r="G34" s="23" t="s">
        <v>67</v>
      </c>
      <c r="H34" s="47">
        <v>10.6</v>
      </c>
      <c r="I34" s="47"/>
      <c r="J34"/>
      <c r="K34" s="65"/>
      <c r="L34" s="71"/>
      <c r="M34" s="74"/>
      <c r="N34" s="74"/>
      <c r="O34"/>
      <c r="P34"/>
    </row>
    <row r="35" spans="1:16" ht="15" customHeight="1">
      <c r="F35" s="23" t="s">
        <v>39</v>
      </c>
      <c r="G35" s="23" t="s">
        <v>68</v>
      </c>
      <c r="H35" s="47">
        <v>9.1300000000000008</v>
      </c>
      <c r="I35" s="47"/>
      <c r="J35"/>
      <c r="K35" s="65"/>
      <c r="L35" s="71"/>
      <c r="M35" s="74"/>
      <c r="N35" s="74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71"/>
      <c r="M36" s="74"/>
      <c r="N36" s="74"/>
      <c r="O36"/>
      <c r="P36"/>
    </row>
    <row r="37" spans="1:16" ht="15" customHeight="1">
      <c r="F37" s="36" t="s">
        <v>75</v>
      </c>
      <c r="G37" s="36" t="s">
        <v>69</v>
      </c>
      <c r="H37" s="47">
        <v>9.6999999999999993</v>
      </c>
      <c r="I37" s="47"/>
      <c r="J37"/>
      <c r="K37" s="65"/>
      <c r="L37" s="69"/>
      <c r="M37" s="69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A6F68-BDA4-4C5F-ADAC-86A472C3BF02}">
  <sheetPr codeName="Hoja230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+CDA_ML_122022!A8</f>
        <v>Datos al 31/12/2022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3.5163469950012201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2.1350371444096998</v>
      </c>
      <c r="I11" s="49"/>
    </row>
    <row r="12" spans="1:9" ht="15" customHeight="1">
      <c r="E12" s="9"/>
      <c r="F12" s="22" t="s">
        <v>8</v>
      </c>
      <c r="G12" s="22" t="s">
        <v>45</v>
      </c>
      <c r="H12" s="49">
        <v>2.9239486300098001</v>
      </c>
      <c r="I12" s="49">
        <v>3.25</v>
      </c>
    </row>
    <row r="13" spans="1:9" ht="15" customHeight="1">
      <c r="E13" s="9"/>
      <c r="F13" s="22" t="s">
        <v>9</v>
      </c>
      <c r="G13" s="22" t="s">
        <v>46</v>
      </c>
      <c r="H13" s="49">
        <v>3.1007973334007102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3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3.2979482396139299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3.1121347652265201</v>
      </c>
      <c r="I16" s="49">
        <v>3.67281090998685</v>
      </c>
    </row>
    <row r="17" spans="5:9" ht="15" customHeight="1">
      <c r="E17" s="9"/>
      <c r="F17" s="22" t="s">
        <v>13</v>
      </c>
      <c r="G17" s="22" t="s">
        <v>50</v>
      </c>
      <c r="H17" s="49">
        <v>1.8</v>
      </c>
      <c r="I17" s="49"/>
    </row>
    <row r="18" spans="5:9" ht="15" customHeight="1">
      <c r="E18" s="9"/>
      <c r="F18" s="22" t="s">
        <v>14</v>
      </c>
      <c r="G18" s="22" t="s">
        <v>51</v>
      </c>
      <c r="H18" s="49">
        <v>2.95</v>
      </c>
      <c r="I18" s="49"/>
    </row>
    <row r="19" spans="5:9" ht="15" customHeight="1">
      <c r="E19" s="9"/>
      <c r="F19" s="22" t="s">
        <v>15</v>
      </c>
      <c r="G19" s="22" t="s">
        <v>52</v>
      </c>
      <c r="H19" s="49">
        <v>4.45</v>
      </c>
      <c r="I19" s="49"/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/>
      <c r="I21" s="49"/>
    </row>
    <row r="22" spans="5:9" ht="15" customHeight="1">
      <c r="E22" s="9"/>
      <c r="F22" s="24" t="s">
        <v>28</v>
      </c>
      <c r="G22" s="24" t="s">
        <v>55</v>
      </c>
      <c r="H22" s="50">
        <v>5.2746961597841997</v>
      </c>
      <c r="I22" s="50">
        <v>5.2200138183597904</v>
      </c>
    </row>
    <row r="23" spans="5:9" ht="15" customHeight="1">
      <c r="F23" s="24" t="s">
        <v>29</v>
      </c>
      <c r="G23" s="24" t="s">
        <v>56</v>
      </c>
      <c r="H23" s="50">
        <v>4.5118995249489204</v>
      </c>
      <c r="I23" s="50"/>
    </row>
    <row r="24" spans="5:9" ht="15" customHeight="1">
      <c r="F24" s="24" t="s">
        <v>30</v>
      </c>
      <c r="G24" s="24" t="s">
        <v>57</v>
      </c>
      <c r="H24" s="50">
        <v>4.8757956592486096</v>
      </c>
      <c r="I24" s="50"/>
    </row>
    <row r="25" spans="5:9" ht="15" customHeight="1">
      <c r="F25" s="24" t="s">
        <v>31</v>
      </c>
      <c r="G25" s="24" t="s">
        <v>58</v>
      </c>
      <c r="H25" s="50">
        <v>4.75</v>
      </c>
      <c r="I25" s="50"/>
    </row>
    <row r="26" spans="5:9" ht="15" customHeight="1">
      <c r="F26" s="24" t="s">
        <v>32</v>
      </c>
      <c r="G26" s="24" t="s">
        <v>59</v>
      </c>
      <c r="H26" s="50">
        <v>4.75</v>
      </c>
      <c r="I26" s="50"/>
    </row>
    <row r="27" spans="5:9" ht="15" customHeight="1">
      <c r="F27" s="24" t="s">
        <v>18</v>
      </c>
      <c r="G27" s="24" t="s">
        <v>60</v>
      </c>
      <c r="H27" s="50"/>
      <c r="I27" s="50">
        <v>6</v>
      </c>
    </row>
    <row r="28" spans="5:9" ht="15" customHeight="1">
      <c r="F28" s="23" t="s">
        <v>33</v>
      </c>
      <c r="G28" s="23" t="s">
        <v>61</v>
      </c>
      <c r="H28" s="51">
        <v>5.3721771635703996</v>
      </c>
      <c r="I28" s="51">
        <v>5.5172028220653004</v>
      </c>
    </row>
    <row r="29" spans="5:9" ht="15" customHeight="1">
      <c r="F29" s="23" t="s">
        <v>34</v>
      </c>
      <c r="G29" s="23" t="s">
        <v>62</v>
      </c>
      <c r="H29" s="51">
        <v>5.5911298126633797</v>
      </c>
      <c r="I29" s="51">
        <v>5.9660952460840404</v>
      </c>
    </row>
    <row r="30" spans="5:9" ht="15" customHeight="1">
      <c r="F30" s="23" t="s">
        <v>35</v>
      </c>
      <c r="G30" s="23" t="s">
        <v>63</v>
      </c>
      <c r="H30" s="51">
        <v>5.7351650214726098</v>
      </c>
      <c r="I30" s="51">
        <v>6.03843922171757</v>
      </c>
    </row>
    <row r="31" spans="5:9" ht="15" customHeight="1">
      <c r="F31" s="23" t="s">
        <v>36</v>
      </c>
      <c r="G31" s="23" t="s">
        <v>64</v>
      </c>
      <c r="H31" s="51">
        <v>6.5345658111758897</v>
      </c>
      <c r="I31" s="51">
        <v>5.5</v>
      </c>
    </row>
    <row r="32" spans="5:9" ht="15" customHeight="1">
      <c r="F32" s="23" t="s">
        <v>37</v>
      </c>
      <c r="G32" s="23" t="s">
        <v>65</v>
      </c>
      <c r="H32" s="51">
        <v>7.0008248618032098</v>
      </c>
      <c r="I32" s="51">
        <v>6.2123229167785796</v>
      </c>
    </row>
    <row r="33" spans="1:9" ht="15" customHeight="1">
      <c r="F33" s="23" t="s">
        <v>42</v>
      </c>
      <c r="G33" s="23" t="s">
        <v>66</v>
      </c>
      <c r="H33" s="51"/>
      <c r="I33" s="51"/>
    </row>
    <row r="34" spans="1:9" ht="15" customHeight="1">
      <c r="F34" s="23" t="s">
        <v>38</v>
      </c>
      <c r="G34" s="23" t="s">
        <v>67</v>
      </c>
      <c r="H34" s="51">
        <v>7</v>
      </c>
      <c r="I34" s="51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2">
        <v>6.1188011218912903</v>
      </c>
      <c r="I37" s="52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0C76A-26FF-4DFD-A7AF-36BAD5893AB4}">
  <sheetPr codeName="Hoja231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+CDA_ME_122022!A8</f>
        <v>Datos al 31/12/2022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2</v>
      </c>
      <c r="F12" s="19"/>
      <c r="G12" s="18">
        <v>2005000000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7</v>
      </c>
      <c r="F13" s="19"/>
      <c r="G13" s="18">
        <v>3715250000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11</v>
      </c>
      <c r="F14" s="19">
        <v>1</v>
      </c>
      <c r="G14" s="18">
        <v>8318600000</v>
      </c>
      <c r="H14" s="19">
        <v>100000000</v>
      </c>
    </row>
    <row r="15" spans="1:8" ht="15" customHeight="1">
      <c r="B15" s="15"/>
      <c r="C15" s="22" t="s">
        <v>9</v>
      </c>
      <c r="D15" s="22" t="s">
        <v>46</v>
      </c>
      <c r="E15" s="18">
        <v>34</v>
      </c>
      <c r="F15" s="19">
        <v>1</v>
      </c>
      <c r="G15" s="18">
        <v>10569500000</v>
      </c>
      <c r="H15" s="19">
        <v>30000000</v>
      </c>
    </row>
    <row r="16" spans="1:8" ht="15" customHeight="1">
      <c r="B16" s="15"/>
      <c r="C16" s="22" t="s">
        <v>10</v>
      </c>
      <c r="D16" s="22" t="s">
        <v>47</v>
      </c>
      <c r="E16" s="18">
        <v>2</v>
      </c>
      <c r="F16" s="19"/>
      <c r="G16" s="18">
        <v>469800000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19</v>
      </c>
      <c r="F17" s="19">
        <v>4</v>
      </c>
      <c r="G17" s="18">
        <v>1107000000</v>
      </c>
      <c r="H17" s="19">
        <v>3900000000</v>
      </c>
    </row>
    <row r="18" spans="2:8" ht="15" customHeight="1">
      <c r="B18" s="15"/>
      <c r="C18" s="22" t="s">
        <v>12</v>
      </c>
      <c r="D18" s="22" t="s">
        <v>49</v>
      </c>
      <c r="E18" s="18">
        <v>67</v>
      </c>
      <c r="F18" s="19">
        <v>17</v>
      </c>
      <c r="G18" s="18">
        <v>11703109851</v>
      </c>
      <c r="H18" s="19">
        <v>1487439662</v>
      </c>
    </row>
    <row r="19" spans="2:8" ht="15" customHeight="1">
      <c r="B19" s="15"/>
      <c r="C19" s="22" t="s">
        <v>13</v>
      </c>
      <c r="D19" s="22" t="s">
        <v>50</v>
      </c>
      <c r="E19" s="18">
        <v>7</v>
      </c>
      <c r="F19" s="19">
        <v>1</v>
      </c>
      <c r="G19" s="18">
        <v>376462850</v>
      </c>
      <c r="H19" s="19">
        <v>20000000</v>
      </c>
    </row>
    <row r="20" spans="2:8" ht="15" customHeight="1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10770000</v>
      </c>
      <c r="H20" s="19">
        <v>5000000</v>
      </c>
    </row>
    <row r="21" spans="2:8" ht="15" customHeight="1">
      <c r="B21" s="15"/>
      <c r="C21" s="22" t="s">
        <v>15</v>
      </c>
      <c r="D21" s="22" t="s">
        <v>52</v>
      </c>
      <c r="E21" s="18">
        <v>8</v>
      </c>
      <c r="F21" s="19"/>
      <c r="G21" s="18">
        <v>3362625000</v>
      </c>
      <c r="H21" s="19"/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15</v>
      </c>
      <c r="F23" s="19"/>
      <c r="G23" s="18">
        <v>3153083095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950</v>
      </c>
      <c r="F24" s="19">
        <v>205</v>
      </c>
      <c r="G24" s="18">
        <v>306524527030</v>
      </c>
      <c r="H24" s="19">
        <v>28828939598</v>
      </c>
    </row>
    <row r="25" spans="2:8" ht="15" customHeight="1">
      <c r="B25" s="15"/>
      <c r="C25" s="24" t="s">
        <v>29</v>
      </c>
      <c r="D25" s="24" t="s">
        <v>56</v>
      </c>
      <c r="E25" s="18">
        <v>5</v>
      </c>
      <c r="F25" s="19">
        <v>4</v>
      </c>
      <c r="G25" s="18">
        <v>521185460</v>
      </c>
      <c r="H25" s="19">
        <v>465000000</v>
      </c>
    </row>
    <row r="26" spans="2:8" ht="15" customHeight="1">
      <c r="B26" s="15"/>
      <c r="C26" s="24" t="s">
        <v>30</v>
      </c>
      <c r="D26" s="24" t="s">
        <v>57</v>
      </c>
      <c r="E26" s="18">
        <v>3</v>
      </c>
      <c r="F26" s="19">
        <v>6</v>
      </c>
      <c r="G26" s="18">
        <v>258000000</v>
      </c>
      <c r="H26" s="19">
        <v>950000000</v>
      </c>
    </row>
    <row r="27" spans="2:8" ht="15" customHeight="1">
      <c r="B27" s="15"/>
      <c r="C27" s="24" t="s">
        <v>31</v>
      </c>
      <c r="D27" s="24" t="s">
        <v>58</v>
      </c>
      <c r="E27" s="18">
        <v>7</v>
      </c>
      <c r="F27" s="19">
        <v>4</v>
      </c>
      <c r="G27" s="18">
        <v>1287000000</v>
      </c>
      <c r="H27" s="19">
        <v>94335428</v>
      </c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60000000</v>
      </c>
      <c r="H28" s="19">
        <v>50000000</v>
      </c>
    </row>
    <row r="29" spans="2:8" ht="15" customHeight="1">
      <c r="B29" s="15"/>
      <c r="C29" s="24" t="s">
        <v>18</v>
      </c>
      <c r="D29" s="24" t="s">
        <v>60</v>
      </c>
      <c r="E29" s="18">
        <v>3</v>
      </c>
      <c r="F29" s="19"/>
      <c r="G29" s="18">
        <v>260246574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213</v>
      </c>
      <c r="F30" s="19">
        <v>94</v>
      </c>
      <c r="G30" s="18">
        <v>132061804382</v>
      </c>
      <c r="H30" s="19">
        <v>26480684855</v>
      </c>
    </row>
    <row r="31" spans="2:8" ht="15" customHeight="1">
      <c r="B31" s="15"/>
      <c r="C31" s="24" t="s">
        <v>34</v>
      </c>
      <c r="D31" s="24" t="s">
        <v>62</v>
      </c>
      <c r="E31" s="18">
        <v>318</v>
      </c>
      <c r="F31" s="19">
        <v>124</v>
      </c>
      <c r="G31" s="18">
        <v>130144657937</v>
      </c>
      <c r="H31" s="19">
        <v>31461111766</v>
      </c>
    </row>
    <row r="32" spans="2:8" ht="15" customHeight="1">
      <c r="B32" s="15"/>
      <c r="C32" s="24" t="s">
        <v>35</v>
      </c>
      <c r="D32" s="24" t="s">
        <v>63</v>
      </c>
      <c r="E32" s="18">
        <v>202</v>
      </c>
      <c r="F32" s="19">
        <v>86</v>
      </c>
      <c r="G32" s="18">
        <v>63752794889</v>
      </c>
      <c r="H32" s="19">
        <v>20606899069</v>
      </c>
    </row>
    <row r="33" spans="1:8" ht="15" customHeight="1">
      <c r="B33" s="15"/>
      <c r="C33" s="24" t="s">
        <v>36</v>
      </c>
      <c r="D33" s="24" t="s">
        <v>64</v>
      </c>
      <c r="E33" s="18">
        <v>35</v>
      </c>
      <c r="F33" s="19">
        <v>7</v>
      </c>
      <c r="G33" s="18">
        <v>120242500000</v>
      </c>
      <c r="H33" s="19">
        <v>2001000000</v>
      </c>
    </row>
    <row r="34" spans="1:8" ht="15" customHeight="1">
      <c r="B34" s="15"/>
      <c r="C34" s="24" t="s">
        <v>37</v>
      </c>
      <c r="D34" s="24" t="s">
        <v>65</v>
      </c>
      <c r="E34" s="18">
        <v>43</v>
      </c>
      <c r="F34" s="19">
        <v>32</v>
      </c>
      <c r="G34" s="18">
        <v>901387019087</v>
      </c>
      <c r="H34" s="19">
        <v>17104396096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260000000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>
        <v>3</v>
      </c>
      <c r="F39" s="19">
        <v>1</v>
      </c>
      <c r="G39" s="18">
        <v>150400000</v>
      </c>
      <c r="H39" s="19">
        <v>190000000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047F9-3FFB-4E66-840C-06D298F2120C}">
  <sheetPr codeName="Hoja232">
    <tabColor theme="4" tint="-0.499984740745262"/>
  </sheetPr>
  <dimension ref="A7:J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0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10" ht="15" customHeight="1">
      <c r="A8" s="78" t="str">
        <f>+OPERACIONES_VOLUMEN_ML_122022!A8</f>
        <v>Datos al 31/12/2022</v>
      </c>
      <c r="B8" s="78"/>
      <c r="C8" s="78"/>
      <c r="D8" s="78"/>
      <c r="E8" s="78"/>
      <c r="F8" s="78"/>
      <c r="G8" s="78"/>
      <c r="H8" s="78"/>
    </row>
    <row r="9" spans="1:10" ht="15" customHeight="1">
      <c r="C9" s="2"/>
      <c r="E9" s="27"/>
      <c r="F9" s="6"/>
      <c r="G9" s="17"/>
      <c r="H9" s="13"/>
    </row>
    <row r="10" spans="1:10" ht="15" customHeight="1">
      <c r="C10" s="2"/>
      <c r="E10" s="79" t="s">
        <v>3</v>
      </c>
      <c r="F10" s="79"/>
      <c r="G10" s="82" t="s">
        <v>4</v>
      </c>
      <c r="H10" s="82"/>
    </row>
    <row r="11" spans="1:10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0" ht="15" customHeight="1">
      <c r="C12" s="22" t="s">
        <v>7</v>
      </c>
      <c r="D12" s="22" t="s">
        <v>43</v>
      </c>
      <c r="E12" s="18">
        <v>2</v>
      </c>
      <c r="F12" s="19"/>
      <c r="G12" s="18">
        <v>23573354000</v>
      </c>
      <c r="H12" s="19"/>
    </row>
    <row r="13" spans="1:10" ht="15" customHeight="1">
      <c r="C13" s="22" t="s">
        <v>19</v>
      </c>
      <c r="D13" s="22" t="s">
        <v>44</v>
      </c>
      <c r="E13" s="18">
        <v>4</v>
      </c>
      <c r="F13" s="19"/>
      <c r="G13" s="18">
        <v>2447481350</v>
      </c>
      <c r="H13" s="19"/>
      <c r="J13" s="55"/>
    </row>
    <row r="14" spans="1:10" ht="15" customHeight="1">
      <c r="C14" s="22" t="s">
        <v>8</v>
      </c>
      <c r="D14" s="22" t="s">
        <v>45</v>
      </c>
      <c r="E14" s="18">
        <v>18</v>
      </c>
      <c r="F14" s="19">
        <v>1</v>
      </c>
      <c r="G14" s="18">
        <v>35308477245</v>
      </c>
      <c r="H14" s="19">
        <v>1062061483.64</v>
      </c>
      <c r="J14" s="55"/>
    </row>
    <row r="15" spans="1:10" ht="15" customHeight="1">
      <c r="C15" s="22" t="s">
        <v>9</v>
      </c>
      <c r="D15" s="22" t="s">
        <v>46</v>
      </c>
      <c r="E15" s="18">
        <v>7</v>
      </c>
      <c r="F15" s="19"/>
      <c r="G15" s="18">
        <v>8340053225</v>
      </c>
      <c r="H15" s="19"/>
      <c r="J15" s="55"/>
    </row>
    <row r="16" spans="1:10" ht="15" customHeight="1">
      <c r="C16" s="22" t="s">
        <v>10</v>
      </c>
      <c r="D16" s="22" t="s">
        <v>47</v>
      </c>
      <c r="E16" s="18">
        <v>1</v>
      </c>
      <c r="F16" s="19"/>
      <c r="G16" s="18">
        <v>2211573000</v>
      </c>
      <c r="H16" s="19"/>
      <c r="J16" s="55"/>
    </row>
    <row r="17" spans="3:10" ht="15" customHeight="1">
      <c r="C17" s="22" t="s">
        <v>11</v>
      </c>
      <c r="D17" s="22" t="s">
        <v>48</v>
      </c>
      <c r="E17" s="18">
        <v>15</v>
      </c>
      <c r="F17" s="19"/>
      <c r="G17" s="18">
        <v>18217966510</v>
      </c>
      <c r="H17" s="19"/>
      <c r="J17" s="55"/>
    </row>
    <row r="18" spans="3:10" ht="15" customHeight="1">
      <c r="C18" s="22" t="s">
        <v>12</v>
      </c>
      <c r="D18" s="22" t="s">
        <v>49</v>
      </c>
      <c r="E18" s="18">
        <v>40</v>
      </c>
      <c r="F18" s="19">
        <v>4</v>
      </c>
      <c r="G18" s="18">
        <v>75598810757</v>
      </c>
      <c r="H18" s="19">
        <v>1464273662</v>
      </c>
      <c r="J18" s="55"/>
    </row>
    <row r="19" spans="3:10" ht="15" customHeight="1">
      <c r="C19" s="22" t="s">
        <v>13</v>
      </c>
      <c r="D19" s="22" t="s">
        <v>50</v>
      </c>
      <c r="E19" s="18">
        <v>2</v>
      </c>
      <c r="F19" s="19"/>
      <c r="G19" s="18">
        <v>1194004540</v>
      </c>
      <c r="H19" s="19"/>
      <c r="J19" s="55"/>
    </row>
    <row r="20" spans="3:10" ht="15" customHeight="1">
      <c r="C20" s="22" t="s">
        <v>14</v>
      </c>
      <c r="D20" s="22" t="s">
        <v>51</v>
      </c>
      <c r="E20" s="18">
        <v>1</v>
      </c>
      <c r="F20" s="19"/>
      <c r="G20" s="18">
        <v>283463600</v>
      </c>
      <c r="H20" s="19"/>
      <c r="J20" s="55"/>
    </row>
    <row r="21" spans="3:10" ht="15" customHeight="1">
      <c r="C21" s="22" t="s">
        <v>15</v>
      </c>
      <c r="D21" s="22" t="s">
        <v>52</v>
      </c>
      <c r="E21" s="18">
        <v>1</v>
      </c>
      <c r="F21" s="19"/>
      <c r="G21" s="18">
        <v>24517978000</v>
      </c>
      <c r="H21" s="19"/>
      <c r="J21" s="55"/>
    </row>
    <row r="22" spans="3:10" ht="15" customHeight="1">
      <c r="C22" s="22" t="s">
        <v>16</v>
      </c>
      <c r="D22" s="22" t="s">
        <v>53</v>
      </c>
      <c r="E22" s="18"/>
      <c r="F22" s="19"/>
      <c r="G22" s="18"/>
      <c r="H22" s="19"/>
      <c r="J22" s="55"/>
    </row>
    <row r="23" spans="3:10" ht="15" customHeight="1">
      <c r="C23" s="22" t="s">
        <v>17</v>
      </c>
      <c r="D23" s="22" t="s">
        <v>54</v>
      </c>
      <c r="E23" s="18"/>
      <c r="F23" s="19"/>
      <c r="G23" s="18"/>
      <c r="H23" s="19"/>
      <c r="J23" s="55"/>
    </row>
    <row r="24" spans="3:10" ht="15" customHeight="1">
      <c r="C24" s="24" t="s">
        <v>28</v>
      </c>
      <c r="D24" s="24" t="s">
        <v>55</v>
      </c>
      <c r="E24" s="18">
        <v>388</v>
      </c>
      <c r="F24" s="19">
        <v>18</v>
      </c>
      <c r="G24" s="18">
        <v>662214978426.80005</v>
      </c>
      <c r="H24" s="19">
        <v>18177945273.099998</v>
      </c>
      <c r="J24" s="55"/>
    </row>
    <row r="25" spans="3:10" ht="15" customHeight="1">
      <c r="C25" s="24" t="s">
        <v>29</v>
      </c>
      <c r="D25" s="24" t="s">
        <v>56</v>
      </c>
      <c r="E25" s="18">
        <v>4</v>
      </c>
      <c r="F25" s="19"/>
      <c r="G25" s="18">
        <v>7683489500</v>
      </c>
      <c r="H25" s="19"/>
      <c r="J25" s="55"/>
    </row>
    <row r="26" spans="3:10" ht="15" customHeight="1">
      <c r="C26" s="24" t="s">
        <v>30</v>
      </c>
      <c r="D26" s="24" t="s">
        <v>57</v>
      </c>
      <c r="E26" s="18">
        <v>3</v>
      </c>
      <c r="F26" s="19"/>
      <c r="G26" s="18">
        <v>1666176510</v>
      </c>
      <c r="H26" s="19"/>
      <c r="J26" s="55"/>
    </row>
    <row r="27" spans="3:10" ht="15" customHeight="1">
      <c r="C27" s="24" t="s">
        <v>31</v>
      </c>
      <c r="D27" s="24" t="s">
        <v>58</v>
      </c>
      <c r="E27" s="18">
        <v>1</v>
      </c>
      <c r="F27" s="19"/>
      <c r="G27" s="18">
        <v>365719500</v>
      </c>
      <c r="H27" s="19"/>
      <c r="J27" s="55"/>
    </row>
    <row r="28" spans="3:10" ht="15" customHeight="1">
      <c r="C28" s="24" t="s">
        <v>32</v>
      </c>
      <c r="D28" s="24" t="s">
        <v>59</v>
      </c>
      <c r="E28" s="18">
        <v>1</v>
      </c>
      <c r="F28" s="19"/>
      <c r="G28" s="18">
        <v>365719500</v>
      </c>
      <c r="H28" s="19"/>
      <c r="J28" s="55"/>
    </row>
    <row r="29" spans="3:10" ht="15" customHeight="1">
      <c r="C29" s="24" t="s">
        <v>18</v>
      </c>
      <c r="D29" s="24" t="s">
        <v>60</v>
      </c>
      <c r="E29" s="18"/>
      <c r="F29" s="19">
        <v>1</v>
      </c>
      <c r="G29" s="18"/>
      <c r="H29" s="19">
        <v>205638150</v>
      </c>
      <c r="J29" s="55"/>
    </row>
    <row r="30" spans="3:10" ht="15" customHeight="1">
      <c r="C30" s="23" t="s">
        <v>33</v>
      </c>
      <c r="D30" s="23" t="s">
        <v>61</v>
      </c>
      <c r="E30" s="18">
        <v>152</v>
      </c>
      <c r="F30" s="19">
        <v>34</v>
      </c>
      <c r="G30" s="18">
        <v>137670368568</v>
      </c>
      <c r="H30" s="19">
        <v>11558666083.549999</v>
      </c>
      <c r="J30" s="55"/>
    </row>
    <row r="31" spans="3:10" ht="15" customHeight="1">
      <c r="C31" s="23" t="s">
        <v>34</v>
      </c>
      <c r="D31" s="23" t="s">
        <v>62</v>
      </c>
      <c r="E31" s="18">
        <v>126</v>
      </c>
      <c r="F31" s="19">
        <v>50</v>
      </c>
      <c r="G31" s="18">
        <v>114551662541</v>
      </c>
      <c r="H31" s="19">
        <v>12570339192.15</v>
      </c>
      <c r="J31" s="55"/>
    </row>
    <row r="32" spans="3:10" ht="15" customHeight="1">
      <c r="C32" s="23" t="s">
        <v>35</v>
      </c>
      <c r="D32" s="23" t="s">
        <v>63</v>
      </c>
      <c r="E32" s="18">
        <v>176</v>
      </c>
      <c r="F32" s="19">
        <v>31</v>
      </c>
      <c r="G32" s="18">
        <v>151134274528.26001</v>
      </c>
      <c r="H32" s="19">
        <v>9131070800</v>
      </c>
      <c r="J32" s="55"/>
    </row>
    <row r="33" spans="1:10" ht="15" customHeight="1">
      <c r="C33" s="23" t="s">
        <v>36</v>
      </c>
      <c r="D33" s="23" t="s">
        <v>64</v>
      </c>
      <c r="E33" s="18">
        <v>22</v>
      </c>
      <c r="F33" s="19">
        <v>3</v>
      </c>
      <c r="G33" s="18">
        <v>35060143743</v>
      </c>
      <c r="H33" s="19">
        <v>648666900</v>
      </c>
      <c r="J33" s="55"/>
    </row>
    <row r="34" spans="1:10" ht="15" customHeight="1">
      <c r="C34" s="23" t="s">
        <v>37</v>
      </c>
      <c r="D34" s="23" t="s">
        <v>65</v>
      </c>
      <c r="E34" s="18">
        <v>44</v>
      </c>
      <c r="F34" s="19">
        <v>3</v>
      </c>
      <c r="G34" s="18">
        <v>235661917540</v>
      </c>
      <c r="H34" s="19">
        <v>1694418365</v>
      </c>
      <c r="J34" s="55"/>
    </row>
    <row r="35" spans="1:10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10" ht="15" customHeight="1">
      <c r="C36" s="23" t="s">
        <v>38</v>
      </c>
      <c r="D36" s="23" t="s">
        <v>67</v>
      </c>
      <c r="E36" s="18">
        <v>3</v>
      </c>
      <c r="F36" s="19"/>
      <c r="G36" s="18">
        <v>863568000</v>
      </c>
      <c r="H36" s="19"/>
    </row>
    <row r="37" spans="1:10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10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10" ht="15" customHeight="1">
      <c r="C39" s="36" t="s">
        <v>75</v>
      </c>
      <c r="D39" s="23" t="s">
        <v>69</v>
      </c>
      <c r="E39" s="18">
        <v>2</v>
      </c>
      <c r="F39" s="19"/>
      <c r="G39" s="18">
        <v>1457717000</v>
      </c>
      <c r="H39" s="19"/>
    </row>
    <row r="40" spans="1:10" ht="15" customHeight="1">
      <c r="D40" s="15"/>
      <c r="E40" s="12"/>
      <c r="F40" s="12"/>
      <c r="G40" s="12"/>
      <c r="H40" s="12"/>
    </row>
    <row r="41" spans="1:10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" ht="15" customHeight="1">
      <c r="A42" s="20"/>
      <c r="B42" s="20"/>
      <c r="C42" s="20"/>
      <c r="D42" s="20"/>
      <c r="E42" s="20"/>
      <c r="F42" s="20"/>
      <c r="G42" s="20"/>
      <c r="H42" s="20"/>
    </row>
    <row r="43" spans="1:10" ht="15" customHeight="1">
      <c r="A43" s="7"/>
      <c r="B43" s="8"/>
      <c r="C43" s="2"/>
      <c r="D43" s="2"/>
      <c r="E43" s="9"/>
    </row>
    <row r="44" spans="1:10" ht="15" customHeight="1">
      <c r="A44" s="7"/>
      <c r="B44" s="8"/>
      <c r="C44" s="2"/>
      <c r="D44" s="2"/>
      <c r="E44" s="9"/>
    </row>
    <row r="45" spans="1:10" ht="15" customHeight="1">
      <c r="A45" s="7"/>
      <c r="B45" s="8"/>
      <c r="C45" s="2"/>
      <c r="D45" s="2"/>
      <c r="E45" s="9"/>
    </row>
    <row r="46" spans="1:10" ht="15" customHeight="1">
      <c r="A46" s="7"/>
      <c r="B46" s="8"/>
      <c r="C46" s="2"/>
      <c r="D46" s="2"/>
      <c r="E46" s="9"/>
    </row>
    <row r="47" spans="1:10" ht="15" customHeight="1">
      <c r="A47" s="7"/>
      <c r="B47" s="8"/>
      <c r="C47" s="2"/>
      <c r="D47" s="2"/>
      <c r="E47" s="9"/>
    </row>
    <row r="48" spans="1:10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94D56-7744-416B-8EE5-6E08A87D8BD8}">
  <sheetPr codeName="Hoja233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130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5.21557630357358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4.2453506060160002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5.8220403207581004</v>
      </c>
      <c r="I12" s="33">
        <v>5.5</v>
      </c>
    </row>
    <row r="13" spans="1:9" ht="15" customHeight="1">
      <c r="E13" s="9"/>
      <c r="F13" s="22" t="s">
        <v>9</v>
      </c>
      <c r="G13" s="22" t="s">
        <v>46</v>
      </c>
      <c r="H13" s="33">
        <v>6.3511984990685697</v>
      </c>
      <c r="I13" s="33">
        <v>5.0184108527131803</v>
      </c>
    </row>
    <row r="14" spans="1:9" ht="15" customHeight="1">
      <c r="E14" s="9"/>
      <c r="F14" s="22" t="s">
        <v>10</v>
      </c>
      <c r="G14" s="22" t="s">
        <v>47</v>
      </c>
      <c r="H14" s="33">
        <v>4.5233516483516496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7.4595480163554004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6.2873211514948597</v>
      </c>
      <c r="I16" s="33">
        <v>5.7664248946279599</v>
      </c>
    </row>
    <row r="17" spans="5:9" ht="15" customHeight="1">
      <c r="E17" s="9"/>
      <c r="F17" s="22" t="s">
        <v>13</v>
      </c>
      <c r="G17" s="22" t="s">
        <v>50</v>
      </c>
      <c r="H17" s="33">
        <v>6.2236842105263204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6.3000333080358004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5.1105562302352103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6.25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7.4604477611940299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8.2448196199865205</v>
      </c>
      <c r="I22" s="25">
        <v>9.6766164546732192</v>
      </c>
    </row>
    <row r="23" spans="5:9" ht="15" customHeight="1">
      <c r="F23" s="24" t="s">
        <v>29</v>
      </c>
      <c r="G23" s="24" t="s">
        <v>56</v>
      </c>
      <c r="H23" s="25">
        <v>6.7385620915032698</v>
      </c>
      <c r="I23" s="25">
        <v>10</v>
      </c>
    </row>
    <row r="24" spans="5:9" ht="15" customHeight="1">
      <c r="F24" s="24" t="s">
        <v>30</v>
      </c>
      <c r="G24" s="24" t="s">
        <v>57</v>
      </c>
      <c r="H24" s="25">
        <v>7.6089743589743604</v>
      </c>
      <c r="I24" s="25">
        <v>8</v>
      </c>
    </row>
    <row r="25" spans="5:9" ht="15" customHeight="1">
      <c r="F25" s="24" t="s">
        <v>31</v>
      </c>
      <c r="G25" s="24" t="s">
        <v>58</v>
      </c>
      <c r="H25" s="25">
        <v>6.8122347771500298</v>
      </c>
      <c r="I25" s="25">
        <v>10.2831276192102</v>
      </c>
    </row>
    <row r="26" spans="5:9" ht="15" customHeight="1">
      <c r="F26" s="24" t="s">
        <v>32</v>
      </c>
      <c r="G26" s="24" t="s">
        <v>59</v>
      </c>
      <c r="H26" s="25"/>
      <c r="I26" s="25">
        <v>10</v>
      </c>
    </row>
    <row r="27" spans="5:9" ht="15" customHeight="1">
      <c r="F27" s="24" t="s">
        <v>18</v>
      </c>
      <c r="G27" s="24" t="s">
        <v>60</v>
      </c>
      <c r="H27" s="25">
        <v>7.0779192902709198</v>
      </c>
      <c r="I27" s="25"/>
    </row>
    <row r="28" spans="5:9" ht="15" customHeight="1">
      <c r="F28" s="23" t="s">
        <v>33</v>
      </c>
      <c r="G28" s="23" t="s">
        <v>61</v>
      </c>
      <c r="H28" s="38">
        <v>9.2103740028124808</v>
      </c>
      <c r="I28" s="38">
        <v>9.8153385677049396</v>
      </c>
    </row>
    <row r="29" spans="5:9" ht="15" customHeight="1">
      <c r="F29" s="23" t="s">
        <v>34</v>
      </c>
      <c r="G29" s="23" t="s">
        <v>62</v>
      </c>
      <c r="H29" s="38">
        <v>8.7535854579375094</v>
      </c>
      <c r="I29" s="38">
        <v>9.6977534975194608</v>
      </c>
    </row>
    <row r="30" spans="5:9" ht="15" customHeight="1">
      <c r="F30" s="23" t="s">
        <v>35</v>
      </c>
      <c r="G30" s="23" t="s">
        <v>63</v>
      </c>
      <c r="H30" s="38">
        <v>9.6478392889128699</v>
      </c>
      <c r="I30" s="38">
        <v>10.0838479452892</v>
      </c>
    </row>
    <row r="31" spans="5:9" ht="15" customHeight="1">
      <c r="F31" s="23" t="s">
        <v>36</v>
      </c>
      <c r="G31" s="23" t="s">
        <v>64</v>
      </c>
      <c r="H31" s="38">
        <v>10.098740916153201</v>
      </c>
      <c r="I31" s="38">
        <v>10.751351351351399</v>
      </c>
    </row>
    <row r="32" spans="5:9" ht="15" customHeight="1">
      <c r="F32" s="23" t="s">
        <v>37</v>
      </c>
      <c r="G32" s="23" t="s">
        <v>65</v>
      </c>
      <c r="H32" s="38">
        <v>9.8697440497318691</v>
      </c>
      <c r="I32" s="38">
        <v>11.7155902004454</v>
      </c>
    </row>
    <row r="33" spans="1:9" ht="15" customHeight="1">
      <c r="F33" s="23" t="s">
        <v>42</v>
      </c>
      <c r="G33" s="23" t="s">
        <v>66</v>
      </c>
      <c r="H33" s="38"/>
      <c r="I33" s="38"/>
    </row>
    <row r="34" spans="1:9" ht="15" customHeight="1">
      <c r="F34" s="23" t="s">
        <v>38</v>
      </c>
      <c r="G34" s="23" t="s">
        <v>67</v>
      </c>
      <c r="H34" s="38">
        <v>10.125</v>
      </c>
      <c r="I34" s="38"/>
    </row>
    <row r="35" spans="1:9" ht="15" customHeight="1">
      <c r="F35" s="23" t="s">
        <v>39</v>
      </c>
      <c r="G35" s="23" t="s">
        <v>68</v>
      </c>
      <c r="H35" s="38"/>
      <c r="I35" s="38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>
      <c r="F37" s="36" t="s">
        <v>75</v>
      </c>
      <c r="G37" s="36" t="s">
        <v>69</v>
      </c>
      <c r="H37" s="38"/>
      <c r="I37" s="38">
        <v>10.9227408646336</v>
      </c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9D547-2B20-4CA0-8C16-D73E28B92816}">
  <sheetPr codeName="Hoja234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+CDA_ML_112022!A8</f>
        <v>Datos al 30/11/2022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2.1430962351510399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2.76385584194934</v>
      </c>
      <c r="I11" s="49"/>
    </row>
    <row r="12" spans="1:9" ht="15" customHeight="1">
      <c r="E12" s="9"/>
      <c r="F12" s="22" t="s">
        <v>8</v>
      </c>
      <c r="G12" s="22" t="s">
        <v>45</v>
      </c>
      <c r="H12" s="49">
        <v>2.3989958550059298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2.61828270894507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2.1169858618114099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2.5453483423991798</v>
      </c>
      <c r="I15" s="49">
        <v>1.5</v>
      </c>
    </row>
    <row r="16" spans="1:9" ht="15" customHeight="1">
      <c r="E16" s="9"/>
      <c r="F16" s="22" t="s">
        <v>12</v>
      </c>
      <c r="G16" s="22" t="s">
        <v>49</v>
      </c>
      <c r="H16" s="49">
        <v>2.65327779753735</v>
      </c>
      <c r="I16" s="49">
        <v>4.3225012311759201</v>
      </c>
    </row>
    <row r="17" spans="5:9" ht="15" customHeight="1">
      <c r="E17" s="9"/>
      <c r="F17" s="22" t="s">
        <v>13</v>
      </c>
      <c r="G17" s="22" t="s">
        <v>50</v>
      </c>
      <c r="H17" s="49"/>
      <c r="I17" s="49"/>
    </row>
    <row r="18" spans="5:9" ht="15" customHeight="1">
      <c r="E18" s="9"/>
      <c r="F18" s="22" t="s">
        <v>14</v>
      </c>
      <c r="G18" s="22" t="s">
        <v>51</v>
      </c>
      <c r="H18" s="49">
        <v>2.0808809370283199</v>
      </c>
      <c r="I18" s="49"/>
    </row>
    <row r="19" spans="5:9" ht="15" customHeight="1">
      <c r="E19" s="9"/>
      <c r="F19" s="22" t="s">
        <v>15</v>
      </c>
      <c r="G19" s="22" t="s">
        <v>52</v>
      </c>
      <c r="H19" s="49">
        <v>2.5499999999999998</v>
      </c>
      <c r="I19" s="49"/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>
        <v>5.5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4.5121298950040902</v>
      </c>
      <c r="I22" s="50">
        <v>4.5449381618908999</v>
      </c>
    </row>
    <row r="23" spans="5:9" ht="15" customHeight="1">
      <c r="F23" s="24" t="s">
        <v>29</v>
      </c>
      <c r="G23" s="24" t="s">
        <v>56</v>
      </c>
      <c r="H23" s="50">
        <v>4.5</v>
      </c>
      <c r="I23" s="50"/>
    </row>
    <row r="24" spans="5:9" ht="15" customHeight="1">
      <c r="F24" s="24" t="s">
        <v>30</v>
      </c>
      <c r="G24" s="24" t="s">
        <v>57</v>
      </c>
      <c r="H24" s="50">
        <v>1</v>
      </c>
      <c r="I24" s="50"/>
    </row>
    <row r="25" spans="5:9" ht="15" customHeight="1">
      <c r="F25" s="24" t="s">
        <v>31</v>
      </c>
      <c r="G25" s="24" t="s">
        <v>58</v>
      </c>
      <c r="H25" s="50"/>
      <c r="I25" s="50"/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/>
      <c r="I27" s="50"/>
    </row>
    <row r="28" spans="5:9" ht="15" customHeight="1">
      <c r="F28" s="23" t="s">
        <v>33</v>
      </c>
      <c r="G28" s="23" t="s">
        <v>61</v>
      </c>
      <c r="H28" s="51">
        <v>4.9885429176455496</v>
      </c>
      <c r="I28" s="51">
        <v>5.11248516320933</v>
      </c>
    </row>
    <row r="29" spans="5:9" ht="15" customHeight="1">
      <c r="F29" s="23" t="s">
        <v>34</v>
      </c>
      <c r="G29" s="23" t="s">
        <v>62</v>
      </c>
      <c r="H29" s="51">
        <v>5.5596034731116104</v>
      </c>
      <c r="I29" s="51">
        <v>5.4989870512866297</v>
      </c>
    </row>
    <row r="30" spans="5:9" ht="15" customHeight="1">
      <c r="F30" s="23" t="s">
        <v>35</v>
      </c>
      <c r="G30" s="23" t="s">
        <v>63</v>
      </c>
      <c r="H30" s="51">
        <v>5.6131643440616896</v>
      </c>
      <c r="I30" s="51">
        <v>6.1231099602533403</v>
      </c>
    </row>
    <row r="31" spans="5:9" ht="15" customHeight="1">
      <c r="F31" s="23" t="s">
        <v>36</v>
      </c>
      <c r="G31" s="23" t="s">
        <v>64</v>
      </c>
      <c r="H31" s="51">
        <v>5.8753697127620503</v>
      </c>
      <c r="I31" s="51">
        <v>4.6500000000000004</v>
      </c>
    </row>
    <row r="32" spans="5:9" ht="15" customHeight="1">
      <c r="F32" s="23" t="s">
        <v>37</v>
      </c>
      <c r="G32" s="23" t="s">
        <v>65</v>
      </c>
      <c r="H32" s="51">
        <v>6.0147233510157099</v>
      </c>
      <c r="I32" s="51">
        <v>5.5136193449841899</v>
      </c>
    </row>
    <row r="33" spans="1:9" ht="15" customHeight="1">
      <c r="F33" s="23" t="s">
        <v>42</v>
      </c>
      <c r="G33" s="23" t="s">
        <v>66</v>
      </c>
      <c r="H33" s="51"/>
      <c r="I33" s="51"/>
    </row>
    <row r="34" spans="1:9" ht="15" customHeight="1">
      <c r="F34" s="23" t="s">
        <v>38</v>
      </c>
      <c r="G34" s="23" t="s">
        <v>67</v>
      </c>
      <c r="H34" s="51"/>
      <c r="I34" s="51"/>
    </row>
    <row r="35" spans="1:9" ht="15" customHeight="1">
      <c r="F35" s="23" t="s">
        <v>39</v>
      </c>
      <c r="G35" s="23" t="s">
        <v>68</v>
      </c>
      <c r="H35" s="51">
        <v>6.1292235756100304</v>
      </c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1"/>
      <c r="I37" s="51">
        <v>6.2533993669516201</v>
      </c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E9DAC-FF26-4DCF-BEE3-3A65413FE04A}">
  <sheetPr codeName="Hoja235">
    <tabColor theme="0" tint="-0.499984740745262"/>
  </sheetPr>
  <dimension ref="A7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0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10" ht="15" customHeight="1">
      <c r="A8" s="78" t="str">
        <f>+CDA_ME_112022!A8</f>
        <v>Datos al 30/11/2022</v>
      </c>
      <c r="B8" s="78"/>
      <c r="C8" s="78"/>
      <c r="D8" s="78"/>
      <c r="E8" s="78"/>
      <c r="F8" s="78"/>
      <c r="G8" s="78"/>
      <c r="H8" s="78"/>
    </row>
    <row r="9" spans="1:10" ht="15" customHeight="1">
      <c r="C9" s="2"/>
      <c r="E9" s="27"/>
      <c r="F9" s="6"/>
      <c r="G9" s="17"/>
      <c r="H9" s="13"/>
    </row>
    <row r="10" spans="1:10" ht="15" customHeight="1">
      <c r="C10" s="2"/>
      <c r="E10" s="79" t="s">
        <v>3</v>
      </c>
      <c r="F10" s="79"/>
      <c r="G10" s="82" t="s">
        <v>4</v>
      </c>
      <c r="H10" s="82"/>
    </row>
    <row r="11" spans="1:10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0" ht="15" customHeight="1">
      <c r="B12" s="15"/>
      <c r="C12" s="22" t="s">
        <v>7</v>
      </c>
      <c r="D12" s="22" t="s">
        <v>43</v>
      </c>
      <c r="E12" s="18">
        <v>6</v>
      </c>
      <c r="F12" s="19"/>
      <c r="G12" s="18">
        <v>13318602056</v>
      </c>
      <c r="H12" s="19"/>
      <c r="I12" s="58"/>
      <c r="J12" s="58"/>
    </row>
    <row r="13" spans="1:10" ht="15" customHeight="1">
      <c r="B13" s="15"/>
      <c r="C13" s="22" t="s">
        <v>19</v>
      </c>
      <c r="D13" s="22" t="s">
        <v>44</v>
      </c>
      <c r="E13" s="18">
        <v>3</v>
      </c>
      <c r="F13" s="19"/>
      <c r="G13" s="18">
        <v>20379000</v>
      </c>
      <c r="H13" s="19"/>
      <c r="I13" s="56"/>
      <c r="J13" s="58"/>
    </row>
    <row r="14" spans="1:10" ht="15" customHeight="1">
      <c r="B14" s="15"/>
      <c r="C14" s="22" t="s">
        <v>8</v>
      </c>
      <c r="D14" s="22" t="s">
        <v>45</v>
      </c>
      <c r="E14" s="18">
        <v>19</v>
      </c>
      <c r="F14" s="19">
        <v>2</v>
      </c>
      <c r="G14" s="18">
        <v>5704542991</v>
      </c>
      <c r="H14" s="19">
        <v>2000000000</v>
      </c>
      <c r="I14" s="56"/>
      <c r="J14" s="58"/>
    </row>
    <row r="15" spans="1:10" ht="15" customHeight="1">
      <c r="B15" s="15"/>
      <c r="C15" s="22" t="s">
        <v>9</v>
      </c>
      <c r="D15" s="22" t="s">
        <v>46</v>
      </c>
      <c r="E15" s="18">
        <v>27</v>
      </c>
      <c r="F15" s="19">
        <v>4</v>
      </c>
      <c r="G15" s="18">
        <v>14338704552</v>
      </c>
      <c r="H15" s="19">
        <v>2580000000</v>
      </c>
      <c r="I15" s="56"/>
      <c r="J15" s="58"/>
    </row>
    <row r="16" spans="1:10" ht="15" customHeight="1">
      <c r="B16" s="15"/>
      <c r="C16" s="22" t="s">
        <v>10</v>
      </c>
      <c r="D16" s="22" t="s">
        <v>47</v>
      </c>
      <c r="E16" s="18">
        <v>4</v>
      </c>
      <c r="F16" s="19"/>
      <c r="G16" s="18">
        <v>182000000</v>
      </c>
      <c r="H16" s="19"/>
      <c r="I16" s="56"/>
      <c r="J16" s="58"/>
    </row>
    <row r="17" spans="2:10" ht="15" customHeight="1">
      <c r="B17" s="15"/>
      <c r="C17" s="22" t="s">
        <v>11</v>
      </c>
      <c r="D17" s="22" t="s">
        <v>48</v>
      </c>
      <c r="E17" s="18">
        <v>22</v>
      </c>
      <c r="F17" s="19"/>
      <c r="G17" s="18">
        <v>9049000000</v>
      </c>
      <c r="H17" s="19"/>
      <c r="I17" s="56"/>
      <c r="J17" s="58"/>
    </row>
    <row r="18" spans="2:10" ht="15" customHeight="1">
      <c r="B18" s="15"/>
      <c r="C18" s="22" t="s">
        <v>12</v>
      </c>
      <c r="D18" s="22" t="s">
        <v>49</v>
      </c>
      <c r="E18" s="18">
        <v>58</v>
      </c>
      <c r="F18" s="19">
        <v>13</v>
      </c>
      <c r="G18" s="18">
        <v>20408643671</v>
      </c>
      <c r="H18" s="19">
        <v>663133204</v>
      </c>
      <c r="I18" s="56"/>
      <c r="J18" s="58"/>
    </row>
    <row r="19" spans="2:10" ht="15" customHeight="1">
      <c r="B19" s="15"/>
      <c r="C19" s="22" t="s">
        <v>13</v>
      </c>
      <c r="D19" s="22" t="s">
        <v>50</v>
      </c>
      <c r="E19" s="18">
        <v>2</v>
      </c>
      <c r="F19" s="19"/>
      <c r="G19" s="18">
        <v>475000000</v>
      </c>
      <c r="H19" s="19"/>
      <c r="I19" s="56"/>
      <c r="J19" s="58"/>
    </row>
    <row r="20" spans="2:10" ht="15" customHeight="1">
      <c r="B20" s="15"/>
      <c r="C20" s="22" t="s">
        <v>14</v>
      </c>
      <c r="D20" s="22" t="s">
        <v>51</v>
      </c>
      <c r="E20" s="18">
        <v>3</v>
      </c>
      <c r="F20" s="19"/>
      <c r="G20" s="18">
        <v>579613884</v>
      </c>
      <c r="H20" s="19"/>
      <c r="I20" s="56"/>
      <c r="J20" s="58"/>
    </row>
    <row r="21" spans="2:10" ht="15" customHeight="1">
      <c r="B21" s="15"/>
      <c r="C21" s="22" t="s">
        <v>15</v>
      </c>
      <c r="D21" s="22" t="s">
        <v>52</v>
      </c>
      <c r="E21" s="18">
        <v>4</v>
      </c>
      <c r="F21" s="19"/>
      <c r="G21" s="18">
        <v>809725850</v>
      </c>
      <c r="H21" s="19"/>
      <c r="I21" s="56"/>
      <c r="J21" s="58"/>
    </row>
    <row r="22" spans="2:10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5000000</v>
      </c>
      <c r="H22" s="19"/>
      <c r="I22" s="56"/>
      <c r="J22" s="58"/>
    </row>
    <row r="23" spans="2:10" ht="15" customHeight="1">
      <c r="B23" s="15"/>
      <c r="C23" s="22" t="s">
        <v>17</v>
      </c>
      <c r="D23" s="22" t="s">
        <v>54</v>
      </c>
      <c r="E23" s="18">
        <v>5</v>
      </c>
      <c r="F23" s="19"/>
      <c r="G23" s="18">
        <v>335000000</v>
      </c>
      <c r="H23" s="19"/>
      <c r="I23" s="56"/>
      <c r="J23" s="58"/>
    </row>
    <row r="24" spans="2:10" ht="15" customHeight="1">
      <c r="B24" s="15"/>
      <c r="C24" s="24" t="s">
        <v>28</v>
      </c>
      <c r="D24" s="24" t="s">
        <v>55</v>
      </c>
      <c r="E24" s="18">
        <v>807</v>
      </c>
      <c r="F24" s="19">
        <v>223</v>
      </c>
      <c r="G24" s="18">
        <v>230243138858</v>
      </c>
      <c r="H24" s="19">
        <v>44619943352</v>
      </c>
      <c r="I24" s="56"/>
      <c r="J24" s="58"/>
    </row>
    <row r="25" spans="2:10" ht="15" customHeight="1">
      <c r="B25" s="15"/>
      <c r="C25" s="24" t="s">
        <v>29</v>
      </c>
      <c r="D25" s="24" t="s">
        <v>56</v>
      </c>
      <c r="E25" s="18">
        <v>7</v>
      </c>
      <c r="F25" s="19">
        <v>1</v>
      </c>
      <c r="G25" s="18">
        <v>765000000</v>
      </c>
      <c r="H25" s="19">
        <v>600000000</v>
      </c>
      <c r="I25" s="56"/>
      <c r="J25" s="58"/>
    </row>
    <row r="26" spans="2:10" ht="15" customHeight="1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195000000</v>
      </c>
      <c r="H26" s="19">
        <v>149550244</v>
      </c>
      <c r="I26" s="56"/>
      <c r="J26" s="58"/>
    </row>
    <row r="27" spans="2:10" ht="15" customHeight="1">
      <c r="B27" s="15"/>
      <c r="C27" s="24" t="s">
        <v>31</v>
      </c>
      <c r="D27" s="24" t="s">
        <v>58</v>
      </c>
      <c r="E27" s="18">
        <v>9</v>
      </c>
      <c r="F27" s="19">
        <v>2</v>
      </c>
      <c r="G27" s="18">
        <v>1593000000</v>
      </c>
      <c r="H27" s="19">
        <v>113859465</v>
      </c>
      <c r="I27" s="56"/>
      <c r="J27" s="58"/>
    </row>
    <row r="28" spans="2:10" ht="15" customHeight="1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  <c r="I28" s="56"/>
      <c r="J28" s="58"/>
    </row>
    <row r="29" spans="2:10" ht="15" customHeight="1">
      <c r="B29" s="15"/>
      <c r="C29" s="24" t="s">
        <v>18</v>
      </c>
      <c r="D29" s="24" t="s">
        <v>60</v>
      </c>
      <c r="E29" s="18">
        <v>8</v>
      </c>
      <c r="F29" s="19"/>
      <c r="G29" s="18">
        <v>701815068</v>
      </c>
      <c r="H29" s="19"/>
      <c r="I29" s="56"/>
      <c r="J29" s="58"/>
    </row>
    <row r="30" spans="2:10" ht="15" customHeight="1">
      <c r="B30" s="15"/>
      <c r="C30" s="24" t="s">
        <v>33</v>
      </c>
      <c r="D30" s="24" t="s">
        <v>61</v>
      </c>
      <c r="E30" s="18">
        <v>231</v>
      </c>
      <c r="F30" s="19">
        <v>101</v>
      </c>
      <c r="G30" s="18">
        <v>90039973300</v>
      </c>
      <c r="H30" s="19">
        <v>29300426252</v>
      </c>
      <c r="I30" s="56"/>
      <c r="J30" s="58"/>
    </row>
    <row r="31" spans="2:10" ht="15" customHeight="1">
      <c r="B31" s="15"/>
      <c r="C31" s="24" t="s">
        <v>34</v>
      </c>
      <c r="D31" s="24" t="s">
        <v>62</v>
      </c>
      <c r="E31" s="18">
        <v>250</v>
      </c>
      <c r="F31" s="19">
        <v>116</v>
      </c>
      <c r="G31" s="18">
        <v>96077968562</v>
      </c>
      <c r="H31" s="19">
        <v>26798259237</v>
      </c>
      <c r="I31" s="56"/>
      <c r="J31" s="58"/>
    </row>
    <row r="32" spans="2:10" ht="15" customHeight="1">
      <c r="B32" s="15"/>
      <c r="C32" s="24" t="s">
        <v>35</v>
      </c>
      <c r="D32" s="24" t="s">
        <v>63</v>
      </c>
      <c r="E32" s="18">
        <v>197</v>
      </c>
      <c r="F32" s="19">
        <v>104</v>
      </c>
      <c r="G32" s="18">
        <v>92807232834</v>
      </c>
      <c r="H32" s="19">
        <v>16549741645</v>
      </c>
      <c r="I32" s="56"/>
      <c r="J32" s="58"/>
    </row>
    <row r="33" spans="1:10 16383:16383" ht="15" customHeight="1">
      <c r="B33" s="15"/>
      <c r="C33" s="24" t="s">
        <v>36</v>
      </c>
      <c r="D33" s="24" t="s">
        <v>64</v>
      </c>
      <c r="E33" s="18">
        <v>32</v>
      </c>
      <c r="F33" s="19">
        <v>8</v>
      </c>
      <c r="G33" s="18">
        <v>18370025442</v>
      </c>
      <c r="H33" s="19">
        <v>740000000</v>
      </c>
      <c r="I33" s="56"/>
      <c r="J33" s="58"/>
    </row>
    <row r="34" spans="1:10 16383:16383" ht="15" customHeight="1">
      <c r="B34" s="15"/>
      <c r="C34" s="24" t="s">
        <v>37</v>
      </c>
      <c r="D34" s="24" t="s">
        <v>65</v>
      </c>
      <c r="E34" s="18">
        <v>60</v>
      </c>
      <c r="F34" s="19">
        <v>31</v>
      </c>
      <c r="G34" s="18">
        <v>27102140000</v>
      </c>
      <c r="H34" s="19">
        <v>22450000000</v>
      </c>
      <c r="I34" s="56"/>
      <c r="J34" s="58"/>
    </row>
    <row r="35" spans="1:10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 s="56"/>
      <c r="J35" s="58"/>
    </row>
    <row r="36" spans="1:10 16383:16383" ht="15" customHeight="1">
      <c r="B36" s="15"/>
      <c r="C36" s="24" t="s">
        <v>38</v>
      </c>
      <c r="D36" s="24" t="s">
        <v>67</v>
      </c>
      <c r="E36" s="18">
        <v>3</v>
      </c>
      <c r="F36" s="19"/>
      <c r="G36" s="18">
        <v>400000000000</v>
      </c>
      <c r="H36" s="19"/>
      <c r="I36" s="56"/>
      <c r="J36" s="58"/>
    </row>
    <row r="37" spans="1:10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 s="56"/>
      <c r="J37" s="58"/>
    </row>
    <row r="38" spans="1:10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 s="56"/>
      <c r="J38" s="58"/>
    </row>
    <row r="39" spans="1:10 16383:16383" ht="15" customHeight="1">
      <c r="B39" s="37"/>
      <c r="C39" s="35" t="s">
        <v>75</v>
      </c>
      <c r="D39" s="35" t="s">
        <v>69</v>
      </c>
      <c r="E39" s="18"/>
      <c r="F39" s="19">
        <v>4</v>
      </c>
      <c r="G39" s="18"/>
      <c r="H39" s="19">
        <v>427513780</v>
      </c>
      <c r="I39" s="56"/>
      <c r="J39" s="58"/>
    </row>
    <row r="40" spans="1:10 16383:16383" ht="15" customHeight="1">
      <c r="B40" s="37"/>
      <c r="C40" s="37"/>
      <c r="E40" s="5"/>
      <c r="G40" s="5"/>
      <c r="H40" s="5"/>
      <c r="XFC40" s="5"/>
    </row>
    <row r="41" spans="1:10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10 16383:16383" ht="15" customHeight="1">
      <c r="A43" s="7"/>
      <c r="B43" s="8"/>
      <c r="C43" s="2"/>
      <c r="D43" s="2"/>
      <c r="E43" s="9"/>
    </row>
    <row r="44" spans="1:10 16383:16383" ht="15" customHeight="1">
      <c r="A44" s="7"/>
      <c r="B44" s="8"/>
      <c r="C44" s="2"/>
      <c r="D44" s="2"/>
      <c r="E44" s="9"/>
    </row>
    <row r="45" spans="1:10 16383:16383" ht="15" customHeight="1">
      <c r="A45" s="7"/>
      <c r="B45" s="8"/>
      <c r="C45" s="2"/>
      <c r="D45" s="2"/>
      <c r="E45" s="9"/>
    </row>
    <row r="46" spans="1:10 16383:16383" ht="15" customHeight="1">
      <c r="A46" s="7"/>
      <c r="B46" s="8"/>
      <c r="C46" s="2"/>
      <c r="D46" s="2"/>
      <c r="E46" s="9"/>
    </row>
    <row r="47" spans="1:10 16383:16383" ht="15" customHeight="1">
      <c r="A47" s="7"/>
      <c r="B47" s="8"/>
      <c r="C47" s="2"/>
      <c r="D47" s="2"/>
      <c r="E47" s="9"/>
    </row>
    <row r="48" spans="1:10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0B7F9-EA96-49F2-83EB-00C5AC85B4C8}">
  <sheetPr codeName="Hoja236">
    <tabColor theme="0" tint="-0.499984740745262"/>
  </sheetPr>
  <dimension ref="A7:L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1" width="11.42578125" style="1"/>
    <col min="12" max="12" width="20.5703125" style="1" bestFit="1" customWidth="1"/>
    <col min="13" max="16384" width="11.42578125" style="1"/>
  </cols>
  <sheetData>
    <row r="7" spans="1:12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12" ht="15" customHeight="1">
      <c r="A8" s="78" t="str">
        <f>+OPERACIONES_VOLUMEN_ML_112022!A8</f>
        <v>Datos al 30/11/2022</v>
      </c>
      <c r="B8" s="78"/>
      <c r="C8" s="78"/>
      <c r="D8" s="78"/>
      <c r="E8" s="78"/>
      <c r="F8" s="78"/>
      <c r="G8" s="78"/>
      <c r="H8" s="78"/>
    </row>
    <row r="9" spans="1:12" ht="15" customHeight="1">
      <c r="C9" s="2"/>
      <c r="E9" s="27"/>
      <c r="F9" s="6"/>
      <c r="G9" s="17"/>
      <c r="H9" s="13"/>
    </row>
    <row r="10" spans="1:12" ht="15" customHeight="1">
      <c r="C10" s="2"/>
      <c r="E10" s="79" t="s">
        <v>3</v>
      </c>
      <c r="F10" s="79"/>
      <c r="G10" s="82" t="s">
        <v>4</v>
      </c>
      <c r="H10" s="82"/>
    </row>
    <row r="11" spans="1:12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2" ht="15" customHeight="1">
      <c r="C12" s="22" t="s">
        <v>7</v>
      </c>
      <c r="D12" s="22" t="s">
        <v>43</v>
      </c>
      <c r="E12" s="18">
        <v>3</v>
      </c>
      <c r="F12" s="19"/>
      <c r="G12" s="18">
        <v>4080563492</v>
      </c>
      <c r="H12" s="19"/>
      <c r="I12" s="57"/>
    </row>
    <row r="13" spans="1:12" ht="15" customHeight="1">
      <c r="C13" s="22" t="s">
        <v>19</v>
      </c>
      <c r="D13" s="22" t="s">
        <v>44</v>
      </c>
      <c r="E13" s="18">
        <v>7</v>
      </c>
      <c r="F13" s="19"/>
      <c r="G13" s="18">
        <v>37770683255</v>
      </c>
      <c r="H13" s="19"/>
      <c r="I13" s="57"/>
      <c r="K13" s="55"/>
      <c r="L13" s="55"/>
    </row>
    <row r="14" spans="1:12" ht="15" customHeight="1">
      <c r="C14" s="22" t="s">
        <v>8</v>
      </c>
      <c r="D14" s="22" t="s">
        <v>45</v>
      </c>
      <c r="E14" s="18">
        <v>12</v>
      </c>
      <c r="F14" s="19"/>
      <c r="G14" s="18">
        <v>15679789366</v>
      </c>
      <c r="H14" s="19"/>
      <c r="I14" s="57"/>
      <c r="K14" s="55"/>
      <c r="L14" s="55"/>
    </row>
    <row r="15" spans="1:12" ht="15" customHeight="1">
      <c r="C15" s="22" t="s">
        <v>9</v>
      </c>
      <c r="D15" s="22" t="s">
        <v>46</v>
      </c>
      <c r="E15" s="18">
        <v>11</v>
      </c>
      <c r="F15" s="19"/>
      <c r="G15" s="18">
        <v>5594206726</v>
      </c>
      <c r="H15" s="19"/>
      <c r="I15" s="57"/>
      <c r="K15" s="55"/>
      <c r="L15" s="55"/>
    </row>
    <row r="16" spans="1:12" ht="15" customHeight="1">
      <c r="C16" s="22" t="s">
        <v>10</v>
      </c>
      <c r="D16" s="22" t="s">
        <v>47</v>
      </c>
      <c r="E16" s="18">
        <v>4</v>
      </c>
      <c r="F16" s="19"/>
      <c r="G16" s="18">
        <v>2962016650</v>
      </c>
      <c r="H16" s="19"/>
      <c r="I16" s="57"/>
      <c r="K16" s="55"/>
      <c r="L16" s="55"/>
    </row>
    <row r="17" spans="3:12" ht="15" customHeight="1">
      <c r="C17" s="22" t="s">
        <v>11</v>
      </c>
      <c r="D17" s="22" t="s">
        <v>48</v>
      </c>
      <c r="E17" s="18">
        <v>10</v>
      </c>
      <c r="F17" s="19">
        <v>1</v>
      </c>
      <c r="G17" s="18">
        <v>6747911453</v>
      </c>
      <c r="H17" s="19">
        <v>15428480</v>
      </c>
      <c r="I17" s="57"/>
      <c r="K17" s="55"/>
      <c r="L17" s="55"/>
    </row>
    <row r="18" spans="3:12" ht="15" customHeight="1">
      <c r="C18" s="22" t="s">
        <v>12</v>
      </c>
      <c r="D18" s="22" t="s">
        <v>49</v>
      </c>
      <c r="E18" s="18">
        <v>31</v>
      </c>
      <c r="F18" s="19">
        <v>8</v>
      </c>
      <c r="G18" s="18">
        <v>124189792738</v>
      </c>
      <c r="H18" s="19">
        <v>6752893600</v>
      </c>
      <c r="I18" s="57"/>
      <c r="K18" s="55"/>
      <c r="L18" s="55"/>
    </row>
    <row r="19" spans="3:12" ht="15" customHeight="1">
      <c r="C19" s="22" t="s">
        <v>13</v>
      </c>
      <c r="D19" s="22" t="s">
        <v>50</v>
      </c>
      <c r="E19" s="18"/>
      <c r="F19" s="19"/>
      <c r="G19" s="18"/>
      <c r="H19" s="19"/>
      <c r="I19" s="57"/>
      <c r="K19" s="55"/>
      <c r="L19" s="55"/>
    </row>
    <row r="20" spans="3:12" ht="15" customHeight="1">
      <c r="C20" s="22" t="s">
        <v>14</v>
      </c>
      <c r="D20" s="22" t="s">
        <v>51</v>
      </c>
      <c r="E20" s="18">
        <v>2</v>
      </c>
      <c r="F20" s="19"/>
      <c r="G20" s="18">
        <v>648407300</v>
      </c>
      <c r="H20" s="19"/>
      <c r="I20" s="57"/>
      <c r="K20" s="55"/>
      <c r="L20" s="55"/>
    </row>
    <row r="21" spans="3:12" ht="15" customHeight="1">
      <c r="C21" s="22" t="s">
        <v>15</v>
      </c>
      <c r="D21" s="22" t="s">
        <v>52</v>
      </c>
      <c r="E21" s="18">
        <v>1</v>
      </c>
      <c r="F21" s="19"/>
      <c r="G21" s="18">
        <v>132578898</v>
      </c>
      <c r="H21" s="19"/>
      <c r="I21" s="57"/>
      <c r="K21" s="55"/>
      <c r="L21" s="55"/>
    </row>
    <row r="22" spans="3:12" ht="15" customHeight="1">
      <c r="C22" s="22" t="s">
        <v>16</v>
      </c>
      <c r="D22" s="22" t="s">
        <v>53</v>
      </c>
      <c r="E22" s="18"/>
      <c r="F22" s="19"/>
      <c r="G22" s="18"/>
      <c r="H22" s="19"/>
      <c r="I22" s="57"/>
      <c r="K22" s="55"/>
      <c r="L22" s="55"/>
    </row>
    <row r="23" spans="3:12" ht="15" customHeight="1">
      <c r="C23" s="22" t="s">
        <v>17</v>
      </c>
      <c r="D23" s="22" t="s">
        <v>54</v>
      </c>
      <c r="E23" s="18">
        <v>1</v>
      </c>
      <c r="F23" s="19"/>
      <c r="G23" s="18">
        <v>1443818000</v>
      </c>
      <c r="H23" s="19"/>
      <c r="I23" s="57"/>
      <c r="K23" s="55"/>
      <c r="L23" s="55"/>
    </row>
    <row r="24" spans="3:12" ht="15" customHeight="1">
      <c r="C24" s="24" t="s">
        <v>28</v>
      </c>
      <c r="D24" s="24" t="s">
        <v>55</v>
      </c>
      <c r="E24" s="18">
        <v>403</v>
      </c>
      <c r="F24" s="19">
        <v>26</v>
      </c>
      <c r="G24" s="18">
        <v>323788378171</v>
      </c>
      <c r="H24" s="19">
        <v>28086436347</v>
      </c>
      <c r="I24" s="57"/>
      <c r="K24" s="55"/>
      <c r="L24" s="55"/>
    </row>
    <row r="25" spans="3:12" ht="15" customHeight="1">
      <c r="C25" s="24" t="s">
        <v>29</v>
      </c>
      <c r="D25" s="24" t="s">
        <v>56</v>
      </c>
      <c r="E25" s="18">
        <v>1</v>
      </c>
      <c r="F25" s="19"/>
      <c r="G25" s="18">
        <v>285766400</v>
      </c>
      <c r="H25" s="19"/>
      <c r="I25" s="57"/>
      <c r="K25" s="55"/>
      <c r="L25" s="55"/>
    </row>
    <row r="26" spans="3:12" ht="15" customHeight="1">
      <c r="C26" s="24" t="s">
        <v>30</v>
      </c>
      <c r="D26" s="24" t="s">
        <v>57</v>
      </c>
      <c r="E26" s="18">
        <v>1</v>
      </c>
      <c r="F26" s="19"/>
      <c r="G26" s="18">
        <v>123403510</v>
      </c>
      <c r="H26" s="19"/>
      <c r="I26" s="57"/>
      <c r="K26" s="55"/>
      <c r="L26" s="55"/>
    </row>
    <row r="27" spans="3:12" ht="15" customHeight="1">
      <c r="C27" s="24" t="s">
        <v>31</v>
      </c>
      <c r="D27" s="24" t="s">
        <v>58</v>
      </c>
      <c r="E27" s="18"/>
      <c r="F27" s="19"/>
      <c r="G27" s="18"/>
      <c r="H27" s="19"/>
      <c r="I27" s="57"/>
      <c r="K27" s="55"/>
      <c r="L27" s="55"/>
    </row>
    <row r="28" spans="3:12" ht="15" customHeight="1">
      <c r="C28" s="24" t="s">
        <v>32</v>
      </c>
      <c r="D28" s="24" t="s">
        <v>59</v>
      </c>
      <c r="E28" s="18"/>
      <c r="F28" s="19"/>
      <c r="G28" s="18"/>
      <c r="H28" s="19"/>
      <c r="I28" s="57"/>
      <c r="K28" s="55"/>
      <c r="L28" s="55"/>
    </row>
    <row r="29" spans="3:12" ht="15" customHeight="1">
      <c r="C29" s="24" t="s">
        <v>18</v>
      </c>
      <c r="D29" s="24" t="s">
        <v>60</v>
      </c>
      <c r="E29" s="18"/>
      <c r="F29" s="19"/>
      <c r="G29" s="18"/>
      <c r="H29" s="19"/>
      <c r="I29" s="57"/>
      <c r="K29" s="55"/>
      <c r="L29" s="55"/>
    </row>
    <row r="30" spans="3:12" ht="15" customHeight="1">
      <c r="C30" s="23" t="s">
        <v>33</v>
      </c>
      <c r="D30" s="23" t="s">
        <v>61</v>
      </c>
      <c r="E30" s="18">
        <v>120</v>
      </c>
      <c r="F30" s="19">
        <v>29</v>
      </c>
      <c r="G30" s="18">
        <v>106759899998</v>
      </c>
      <c r="H30" s="19">
        <v>8978970609.7099991</v>
      </c>
      <c r="I30" s="57"/>
      <c r="K30" s="55"/>
      <c r="L30" s="55"/>
    </row>
    <row r="31" spans="3:12" ht="15" customHeight="1">
      <c r="C31" s="23" t="s">
        <v>34</v>
      </c>
      <c r="D31" s="23" t="s">
        <v>62</v>
      </c>
      <c r="E31" s="18">
        <v>170</v>
      </c>
      <c r="F31" s="19">
        <v>31</v>
      </c>
      <c r="G31" s="18">
        <v>154602767615.41</v>
      </c>
      <c r="H31" s="19">
        <v>20754695793</v>
      </c>
      <c r="I31" s="57"/>
      <c r="K31" s="55"/>
      <c r="L31" s="55"/>
    </row>
    <row r="32" spans="3:12" ht="15" customHeight="1">
      <c r="C32" s="23" t="s">
        <v>35</v>
      </c>
      <c r="D32" s="23" t="s">
        <v>63</v>
      </c>
      <c r="E32" s="18">
        <v>252</v>
      </c>
      <c r="F32" s="19">
        <v>36</v>
      </c>
      <c r="G32" s="18">
        <v>182419669096</v>
      </c>
      <c r="H32" s="19">
        <v>27486061109</v>
      </c>
      <c r="I32" s="57"/>
      <c r="K32" s="55"/>
      <c r="L32" s="55"/>
    </row>
    <row r="33" spans="1:12" ht="15" customHeight="1">
      <c r="C33" s="23" t="s">
        <v>36</v>
      </c>
      <c r="D33" s="23" t="s">
        <v>64</v>
      </c>
      <c r="E33" s="18">
        <v>35</v>
      </c>
      <c r="F33" s="19">
        <v>1</v>
      </c>
      <c r="G33" s="18">
        <v>16457182236</v>
      </c>
      <c r="H33" s="19">
        <v>212839200</v>
      </c>
      <c r="I33" s="57"/>
      <c r="L33" s="55"/>
    </row>
    <row r="34" spans="1:12" ht="15" customHeight="1">
      <c r="C34" s="23" t="s">
        <v>37</v>
      </c>
      <c r="D34" s="23" t="s">
        <v>65</v>
      </c>
      <c r="E34" s="18">
        <v>22</v>
      </c>
      <c r="F34" s="19">
        <v>2</v>
      </c>
      <c r="G34" s="18">
        <v>53767196826</v>
      </c>
      <c r="H34" s="19">
        <v>435981540</v>
      </c>
      <c r="I34" s="57"/>
      <c r="L34" s="55"/>
    </row>
    <row r="35" spans="1:12" ht="15" customHeight="1">
      <c r="C35" s="23" t="s">
        <v>42</v>
      </c>
      <c r="D35" s="23" t="s">
        <v>66</v>
      </c>
      <c r="E35" s="18"/>
      <c r="F35" s="19"/>
      <c r="G35" s="18"/>
      <c r="H35" s="19"/>
      <c r="I35" s="57"/>
    </row>
    <row r="36" spans="1:12" ht="15" customHeight="1">
      <c r="C36" s="23" t="s">
        <v>38</v>
      </c>
      <c r="D36" s="23" t="s">
        <v>67</v>
      </c>
      <c r="E36" s="18"/>
      <c r="F36" s="19"/>
      <c r="G36" s="18"/>
      <c r="H36" s="19"/>
      <c r="I36" s="57"/>
    </row>
    <row r="37" spans="1:12" ht="15" customHeight="1">
      <c r="C37" s="23" t="s">
        <v>39</v>
      </c>
      <c r="D37" s="23" t="s">
        <v>68</v>
      </c>
      <c r="E37" s="18">
        <v>3</v>
      </c>
      <c r="F37" s="19"/>
      <c r="G37" s="18">
        <v>14352460000</v>
      </c>
      <c r="H37" s="19"/>
      <c r="I37" s="57"/>
    </row>
    <row r="38" spans="1:12" ht="15" customHeight="1">
      <c r="C38" s="23" t="s">
        <v>40</v>
      </c>
      <c r="D38" s="23" t="s">
        <v>69</v>
      </c>
      <c r="E38" s="18"/>
      <c r="F38" s="19"/>
      <c r="G38" s="18"/>
      <c r="H38" s="19"/>
      <c r="I38" s="57"/>
    </row>
    <row r="39" spans="1:12" ht="15" customHeight="1">
      <c r="C39" s="36" t="s">
        <v>75</v>
      </c>
      <c r="D39" s="23" t="s">
        <v>69</v>
      </c>
      <c r="E39" s="18"/>
      <c r="F39" s="19">
        <v>3</v>
      </c>
      <c r="G39" s="18"/>
      <c r="H39" s="19">
        <v>559957200</v>
      </c>
      <c r="I39" s="57"/>
    </row>
    <row r="40" spans="1:12" ht="15" customHeight="1">
      <c r="A40" s="14"/>
      <c r="D40" s="15"/>
      <c r="E40" s="14"/>
      <c r="F40" s="14"/>
      <c r="G40" s="14"/>
      <c r="H40" s="14"/>
    </row>
    <row r="41" spans="1:12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>
      <c r="A42" s="20"/>
      <c r="B42" s="20"/>
      <c r="C42" s="20"/>
      <c r="D42" s="20"/>
      <c r="E42" s="20"/>
      <c r="F42" s="20"/>
      <c r="G42" s="20"/>
      <c r="H42" s="20"/>
    </row>
    <row r="43" spans="1:12" ht="15" customHeight="1">
      <c r="A43" s="7"/>
      <c r="B43" s="8"/>
      <c r="C43" s="2"/>
      <c r="D43" s="2"/>
      <c r="E43" s="9"/>
    </row>
    <row r="44" spans="1:12" ht="15" customHeight="1">
      <c r="A44" s="7"/>
      <c r="B44" s="8"/>
      <c r="C44" s="2"/>
      <c r="D44" s="2"/>
      <c r="E44" s="9"/>
    </row>
    <row r="45" spans="1:12" ht="15" customHeight="1">
      <c r="A45" s="7"/>
      <c r="B45" s="8"/>
      <c r="C45" s="2"/>
      <c r="D45" s="2"/>
      <c r="E45" s="9"/>
    </row>
    <row r="46" spans="1:12" ht="15" customHeight="1">
      <c r="A46" s="7"/>
      <c r="B46" s="8"/>
      <c r="C46" s="2"/>
      <c r="D46" s="2"/>
      <c r="E46" s="9"/>
    </row>
    <row r="47" spans="1:12" ht="15" customHeight="1">
      <c r="A47" s="7"/>
      <c r="B47" s="8"/>
      <c r="C47" s="2"/>
      <c r="D47" s="2"/>
      <c r="E47" s="9"/>
    </row>
    <row r="48" spans="1:12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F22C6-F5A3-45CB-8038-32C2D78DBE11}">
  <sheetPr codeName="Hoja237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129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5.7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5.4316700001392197</v>
      </c>
      <c r="I11" s="33">
        <v>5.5</v>
      </c>
    </row>
    <row r="12" spans="1:9" ht="15" customHeight="1">
      <c r="E12" s="9"/>
      <c r="F12" s="22" t="s">
        <v>8</v>
      </c>
      <c r="G12" s="22" t="s">
        <v>45</v>
      </c>
      <c r="H12" s="33">
        <v>4.8587202352393497</v>
      </c>
      <c r="I12" s="33">
        <v>4.4832119965882899</v>
      </c>
    </row>
    <row r="13" spans="1:9" ht="15" customHeight="1">
      <c r="E13" s="9"/>
      <c r="F13" s="22" t="s">
        <v>9</v>
      </c>
      <c r="G13" s="22" t="s">
        <v>46</v>
      </c>
      <c r="H13" s="33">
        <v>6.7143779532180901</v>
      </c>
      <c r="I13" s="33">
        <v>5.2062210004425102</v>
      </c>
    </row>
    <row r="14" spans="1:9" ht="15" customHeight="1">
      <c r="E14" s="9"/>
      <c r="F14" s="22" t="s">
        <v>10</v>
      </c>
      <c r="G14" s="22" t="s">
        <v>47</v>
      </c>
      <c r="H14" s="33">
        <v>5.2300405708903899</v>
      </c>
      <c r="I14" s="33">
        <v>2.9172352672421402</v>
      </c>
    </row>
    <row r="15" spans="1:9" ht="15" customHeight="1">
      <c r="E15" s="9"/>
      <c r="F15" s="22" t="s">
        <v>11</v>
      </c>
      <c r="G15" s="22" t="s">
        <v>48</v>
      </c>
      <c r="H15" s="33">
        <v>5.7972814252721898</v>
      </c>
      <c r="I15" s="33">
        <v>5.5</v>
      </c>
    </row>
    <row r="16" spans="1:9" ht="15" customHeight="1">
      <c r="E16" s="9"/>
      <c r="F16" s="22" t="s">
        <v>12</v>
      </c>
      <c r="G16" s="22" t="s">
        <v>49</v>
      </c>
      <c r="H16" s="33">
        <v>5.96292383503007</v>
      </c>
      <c r="I16" s="33">
        <v>5.46027913941204</v>
      </c>
    </row>
    <row r="17" spans="5:9" ht="15" customHeight="1">
      <c r="E17" s="9"/>
      <c r="F17" s="22" t="s">
        <v>13</v>
      </c>
      <c r="G17" s="22" t="s">
        <v>50</v>
      </c>
      <c r="H17" s="33">
        <v>4.85421686746988</v>
      </c>
      <c r="I17" s="33">
        <v>6</v>
      </c>
    </row>
    <row r="18" spans="5:9" ht="15" customHeight="1">
      <c r="E18" s="9"/>
      <c r="F18" s="22" t="s">
        <v>14</v>
      </c>
      <c r="G18" s="22" t="s">
        <v>51</v>
      </c>
      <c r="H18" s="33">
        <v>5.5550533815806897</v>
      </c>
      <c r="I18" s="33">
        <v>6.5</v>
      </c>
    </row>
    <row r="19" spans="5:9" ht="15" customHeight="1">
      <c r="E19" s="9"/>
      <c r="F19" s="22" t="s">
        <v>15</v>
      </c>
      <c r="G19" s="22" t="s">
        <v>52</v>
      </c>
      <c r="H19" s="33">
        <v>5.86</v>
      </c>
      <c r="I19" s="33">
        <v>6.5545921951421997</v>
      </c>
    </row>
    <row r="20" spans="5:9" ht="15" customHeight="1">
      <c r="E20" s="9"/>
      <c r="F20" s="22" t="s">
        <v>16</v>
      </c>
      <c r="G20" s="22" t="s">
        <v>53</v>
      </c>
      <c r="H20" s="33">
        <v>6</v>
      </c>
      <c r="I20" s="33">
        <v>7</v>
      </c>
    </row>
    <row r="21" spans="5:9" ht="15" customHeight="1">
      <c r="E21" s="9"/>
      <c r="F21" s="22" t="s">
        <v>17</v>
      </c>
      <c r="G21" s="22" t="s">
        <v>54</v>
      </c>
      <c r="H21" s="33">
        <v>8.4498418972332008</v>
      </c>
      <c r="I21" s="33">
        <v>7.5</v>
      </c>
    </row>
    <row r="22" spans="5:9" ht="15" customHeight="1">
      <c r="E22" s="9"/>
      <c r="F22" s="24" t="s">
        <v>28</v>
      </c>
      <c r="G22" s="24" t="s">
        <v>55</v>
      </c>
      <c r="H22" s="46">
        <v>8.1314343094938799</v>
      </c>
      <c r="I22" s="46">
        <v>9.47771065247432</v>
      </c>
    </row>
    <row r="23" spans="5:9" ht="15" customHeight="1">
      <c r="F23" s="24" t="s">
        <v>29</v>
      </c>
      <c r="G23" s="24" t="s">
        <v>56</v>
      </c>
      <c r="H23" s="46">
        <v>6.5866666666666696</v>
      </c>
      <c r="I23" s="46"/>
    </row>
    <row r="24" spans="5:9" ht="15" customHeight="1">
      <c r="F24" s="24" t="s">
        <v>30</v>
      </c>
      <c r="G24" s="24" t="s">
        <v>57</v>
      </c>
      <c r="H24" s="46">
        <v>7.3484848484848504</v>
      </c>
      <c r="I24" s="46">
        <v>8.6153846153846096</v>
      </c>
    </row>
    <row r="25" spans="5:9" ht="15" customHeight="1">
      <c r="F25" s="24" t="s">
        <v>31</v>
      </c>
      <c r="G25" s="24" t="s">
        <v>58</v>
      </c>
      <c r="H25" s="46">
        <v>8.0391632073410495</v>
      </c>
      <c r="I25" s="46">
        <v>10</v>
      </c>
    </row>
    <row r="26" spans="5:9" ht="15" customHeight="1">
      <c r="F26" s="24" t="s">
        <v>32</v>
      </c>
      <c r="G26" s="24" t="s">
        <v>59</v>
      </c>
      <c r="H26" s="46"/>
      <c r="I26" s="46">
        <v>9</v>
      </c>
    </row>
    <row r="27" spans="5:9" ht="15" customHeight="1">
      <c r="F27" s="24" t="s">
        <v>18</v>
      </c>
      <c r="G27" s="24" t="s">
        <v>60</v>
      </c>
      <c r="H27" s="46">
        <v>9.1179624664879295</v>
      </c>
      <c r="I27" s="46">
        <v>9.5</v>
      </c>
    </row>
    <row r="28" spans="5:9" ht="15" customHeight="1">
      <c r="F28" s="24" t="s">
        <v>33</v>
      </c>
      <c r="G28" s="24" t="s">
        <v>61</v>
      </c>
      <c r="H28" s="46">
        <v>8.3704941878442405</v>
      </c>
      <c r="I28" s="46">
        <v>9.7059671605132607</v>
      </c>
    </row>
    <row r="29" spans="5:9" ht="15" customHeight="1">
      <c r="F29" s="24" t="s">
        <v>34</v>
      </c>
      <c r="G29" s="24" t="s">
        <v>62</v>
      </c>
      <c r="H29" s="46">
        <v>8.56877573636703</v>
      </c>
      <c r="I29" s="46">
        <v>10.268039869728501</v>
      </c>
    </row>
    <row r="30" spans="5:9" ht="15" customHeight="1">
      <c r="F30" s="24" t="s">
        <v>35</v>
      </c>
      <c r="G30" s="24" t="s">
        <v>63</v>
      </c>
      <c r="H30" s="46">
        <v>9.1706900136580405</v>
      </c>
      <c r="I30" s="46">
        <v>10.015904929518699</v>
      </c>
    </row>
    <row r="31" spans="5:9" ht="15" customHeight="1">
      <c r="F31" s="24" t="s">
        <v>36</v>
      </c>
      <c r="G31" s="24" t="s">
        <v>64</v>
      </c>
      <c r="H31" s="46">
        <v>9.0926709909051908</v>
      </c>
      <c r="I31" s="46">
        <v>10.218609865470899</v>
      </c>
    </row>
    <row r="32" spans="5:9" ht="15" customHeight="1">
      <c r="F32" s="24" t="s">
        <v>37</v>
      </c>
      <c r="G32" s="24" t="s">
        <v>65</v>
      </c>
      <c r="H32" s="46">
        <v>10.177902497371599</v>
      </c>
      <c r="I32" s="46">
        <v>10.3897173144876</v>
      </c>
    </row>
    <row r="33" spans="1:9" ht="15" customHeight="1">
      <c r="F33" s="24" t="s">
        <v>42</v>
      </c>
      <c r="G33" s="24" t="s">
        <v>66</v>
      </c>
      <c r="H33" s="46">
        <v>5.4</v>
      </c>
      <c r="I33" s="46"/>
    </row>
    <row r="34" spans="1:9" ht="15" customHeight="1">
      <c r="F34" s="24" t="s">
        <v>38</v>
      </c>
      <c r="G34" s="24" t="s">
        <v>67</v>
      </c>
      <c r="H34" s="46"/>
      <c r="I34" s="46"/>
    </row>
    <row r="35" spans="1:9" ht="15" customHeight="1">
      <c r="F35" s="24" t="s">
        <v>39</v>
      </c>
      <c r="G35" s="24" t="s">
        <v>68</v>
      </c>
      <c r="H35" s="46">
        <v>8.5399999999999991</v>
      </c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>
      <c r="F37" s="35" t="s">
        <v>75</v>
      </c>
      <c r="G37" s="35" t="s">
        <v>69</v>
      </c>
      <c r="H37" s="46">
        <v>9.5</v>
      </c>
      <c r="I37" s="46"/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98BE7-6F73-478C-9A4C-A85114E8B4E9}">
  <sheetPr codeName="Hoja238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+CDA_ML_102022!A8</f>
        <v>Datos al 31/10/2022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2.0499999999999998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3.92095266622889</v>
      </c>
      <c r="I11" s="49"/>
    </row>
    <row r="12" spans="1:9" ht="15" customHeight="1">
      <c r="E12" s="9"/>
      <c r="F12" s="22" t="s">
        <v>8</v>
      </c>
      <c r="G12" s="22" t="s">
        <v>45</v>
      </c>
      <c r="H12" s="49">
        <v>3.5888787275275802</v>
      </c>
      <c r="I12" s="49">
        <v>0.5</v>
      </c>
    </row>
    <row r="13" spans="1:9" ht="15" customHeight="1">
      <c r="E13" s="9"/>
      <c r="F13" s="22" t="s">
        <v>9</v>
      </c>
      <c r="G13" s="22" t="s">
        <v>46</v>
      </c>
      <c r="H13" s="49">
        <v>2.6020826422174199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2.1516046752478801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3.7593986065371898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3.12267675023319</v>
      </c>
      <c r="I16" s="49">
        <v>3.76944438161317</v>
      </c>
    </row>
    <row r="17" spans="5:9" ht="15" customHeight="1">
      <c r="E17" s="9"/>
      <c r="F17" s="22" t="s">
        <v>13</v>
      </c>
      <c r="G17" s="22" t="s">
        <v>50</v>
      </c>
      <c r="H17" s="49">
        <v>2.2853318324104102</v>
      </c>
      <c r="I17" s="49"/>
    </row>
    <row r="18" spans="5:9" ht="15" customHeight="1">
      <c r="E18" s="9"/>
      <c r="F18" s="22" t="s">
        <v>14</v>
      </c>
      <c r="G18" s="22" t="s">
        <v>51</v>
      </c>
      <c r="H18" s="49"/>
      <c r="I18" s="49"/>
    </row>
    <row r="19" spans="5:9" ht="15" customHeight="1">
      <c r="E19" s="9"/>
      <c r="F19" s="22" t="s">
        <v>15</v>
      </c>
      <c r="G19" s="22" t="s">
        <v>52</v>
      </c>
      <c r="H19" s="49">
        <v>2.66172559957558</v>
      </c>
      <c r="I19" s="49"/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/>
      <c r="I21" s="49"/>
    </row>
    <row r="22" spans="5:9" ht="15" customHeight="1">
      <c r="E22" s="9"/>
      <c r="F22" s="24" t="s">
        <v>28</v>
      </c>
      <c r="G22" s="24" t="s">
        <v>55</v>
      </c>
      <c r="H22" s="50">
        <v>4.25498248816469</v>
      </c>
      <c r="I22" s="50">
        <v>4.4247065395078602</v>
      </c>
    </row>
    <row r="23" spans="5:9" ht="15" customHeight="1">
      <c r="F23" s="24" t="s">
        <v>29</v>
      </c>
      <c r="G23" s="24" t="s">
        <v>56</v>
      </c>
      <c r="H23" s="50">
        <v>3.25</v>
      </c>
      <c r="I23" s="50"/>
    </row>
    <row r="24" spans="5:9" ht="15" customHeight="1">
      <c r="F24" s="24" t="s">
        <v>30</v>
      </c>
      <c r="G24" s="24" t="s">
        <v>57</v>
      </c>
      <c r="H24" s="50">
        <v>3.75</v>
      </c>
      <c r="I24" s="50"/>
    </row>
    <row r="25" spans="5:9" ht="15" customHeight="1">
      <c r="F25" s="24" t="s">
        <v>31</v>
      </c>
      <c r="G25" s="24" t="s">
        <v>58</v>
      </c>
      <c r="H25" s="50">
        <v>4.25</v>
      </c>
      <c r="I25" s="50"/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>
        <v>4.5</v>
      </c>
      <c r="I27" s="50"/>
    </row>
    <row r="28" spans="5:9" ht="15" customHeight="1">
      <c r="F28" s="23" t="s">
        <v>33</v>
      </c>
      <c r="G28" s="23" t="s">
        <v>61</v>
      </c>
      <c r="H28" s="51">
        <v>4.9775306475641203</v>
      </c>
      <c r="I28" s="51">
        <v>5.8536182053751</v>
      </c>
    </row>
    <row r="29" spans="5:9" ht="15" customHeight="1">
      <c r="F29" s="23" t="s">
        <v>34</v>
      </c>
      <c r="G29" s="23" t="s">
        <v>62</v>
      </c>
      <c r="H29" s="51">
        <v>5.1564707403235497</v>
      </c>
      <c r="I29" s="51">
        <v>5.9409092930812903</v>
      </c>
    </row>
    <row r="30" spans="5:9" ht="15" customHeight="1">
      <c r="F30" s="23" t="s">
        <v>35</v>
      </c>
      <c r="G30" s="23" t="s">
        <v>63</v>
      </c>
      <c r="H30" s="51">
        <v>5.6341874475881601</v>
      </c>
      <c r="I30" s="51">
        <v>5.8817499737466301</v>
      </c>
    </row>
    <row r="31" spans="5:9" ht="15" customHeight="1">
      <c r="F31" s="23" t="s">
        <v>36</v>
      </c>
      <c r="G31" s="23" t="s">
        <v>64</v>
      </c>
      <c r="H31" s="51">
        <v>5.5734278649918103</v>
      </c>
      <c r="I31" s="51">
        <v>6.0239510236926002</v>
      </c>
    </row>
    <row r="32" spans="5:9" ht="15" customHeight="1">
      <c r="F32" s="23" t="s">
        <v>37</v>
      </c>
      <c r="G32" s="23" t="s">
        <v>65</v>
      </c>
      <c r="H32" s="51">
        <v>5.9583045455501997</v>
      </c>
      <c r="I32" s="51">
        <v>5.8561954431349097</v>
      </c>
    </row>
    <row r="33" spans="1:9" ht="15" customHeight="1">
      <c r="F33" s="23" t="s">
        <v>42</v>
      </c>
      <c r="G33" s="23" t="s">
        <v>66</v>
      </c>
      <c r="H33" s="51"/>
      <c r="I33" s="51"/>
    </row>
    <row r="34" spans="1:9" ht="15" customHeight="1">
      <c r="F34" s="23" t="s">
        <v>38</v>
      </c>
      <c r="G34" s="23" t="s">
        <v>67</v>
      </c>
      <c r="H34" s="53"/>
      <c r="I34" s="53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2"/>
      <c r="I37" s="52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02AD1-8AB6-47F9-9042-6921F295E8A2}">
  <sheetPr codeName="Hoja239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+CDA_ME_102022!A8</f>
        <v>Datos al 31/10/2022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2</v>
      </c>
      <c r="F12" s="19"/>
      <c r="G12" s="18">
        <v>3900000000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21</v>
      </c>
      <c r="F13" s="19">
        <v>1</v>
      </c>
      <c r="G13" s="18">
        <v>10774550000</v>
      </c>
      <c r="H13" s="19">
        <v>53270547</v>
      </c>
    </row>
    <row r="14" spans="1:8" ht="15" customHeight="1">
      <c r="B14" s="15"/>
      <c r="C14" s="22" t="s">
        <v>8</v>
      </c>
      <c r="D14" s="22" t="s">
        <v>45</v>
      </c>
      <c r="E14" s="18">
        <v>17</v>
      </c>
      <c r="F14" s="19">
        <v>2</v>
      </c>
      <c r="G14" s="18">
        <v>3397955260</v>
      </c>
      <c r="H14" s="19">
        <v>244522520</v>
      </c>
    </row>
    <row r="15" spans="1:8" ht="15" customHeight="1">
      <c r="B15" s="15"/>
      <c r="C15" s="22" t="s">
        <v>9</v>
      </c>
      <c r="D15" s="22" t="s">
        <v>46</v>
      </c>
      <c r="E15" s="18">
        <v>18</v>
      </c>
      <c r="F15" s="19">
        <v>2</v>
      </c>
      <c r="G15" s="18">
        <v>17036500000</v>
      </c>
      <c r="H15" s="19">
        <v>61270547</v>
      </c>
    </row>
    <row r="16" spans="1:8" ht="15" customHeight="1">
      <c r="B16" s="15"/>
      <c r="C16" s="22" t="s">
        <v>10</v>
      </c>
      <c r="D16" s="22" t="s">
        <v>47</v>
      </c>
      <c r="E16" s="18">
        <v>5</v>
      </c>
      <c r="F16" s="19">
        <v>2</v>
      </c>
      <c r="G16" s="18">
        <v>1380300000</v>
      </c>
      <c r="H16" s="19">
        <v>203270547</v>
      </c>
    </row>
    <row r="17" spans="2:8" ht="15" customHeight="1">
      <c r="B17" s="15"/>
      <c r="C17" s="22" t="s">
        <v>11</v>
      </c>
      <c r="D17" s="22" t="s">
        <v>48</v>
      </c>
      <c r="E17" s="18">
        <v>16</v>
      </c>
      <c r="F17" s="19">
        <v>1</v>
      </c>
      <c r="G17" s="18">
        <v>3031000000</v>
      </c>
      <c r="H17" s="19">
        <v>53270547</v>
      </c>
    </row>
    <row r="18" spans="2:8" ht="15" customHeight="1">
      <c r="B18" s="15"/>
      <c r="C18" s="22" t="s">
        <v>12</v>
      </c>
      <c r="D18" s="22" t="s">
        <v>49</v>
      </c>
      <c r="E18" s="18">
        <v>50</v>
      </c>
      <c r="F18" s="19">
        <v>15</v>
      </c>
      <c r="G18" s="18">
        <v>10439737070</v>
      </c>
      <c r="H18" s="19">
        <v>953270547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41500000</v>
      </c>
      <c r="H19" s="19">
        <v>53270547</v>
      </c>
    </row>
    <row r="20" spans="2:8" ht="15" customHeight="1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2524822200</v>
      </c>
      <c r="H20" s="19">
        <v>53270547</v>
      </c>
    </row>
    <row r="21" spans="2:8" ht="15" customHeight="1">
      <c r="B21" s="15"/>
      <c r="C21" s="22" t="s">
        <v>15</v>
      </c>
      <c r="D21" s="22" t="s">
        <v>52</v>
      </c>
      <c r="E21" s="18">
        <v>1</v>
      </c>
      <c r="F21" s="19">
        <v>2</v>
      </c>
      <c r="G21" s="18">
        <v>766000000</v>
      </c>
      <c r="H21" s="19">
        <v>73270547</v>
      </c>
    </row>
    <row r="22" spans="2:8" ht="15" customHeight="1">
      <c r="B22" s="15"/>
      <c r="C22" s="22" t="s">
        <v>16</v>
      </c>
      <c r="D22" s="22" t="s">
        <v>53</v>
      </c>
      <c r="E22" s="18">
        <v>1</v>
      </c>
      <c r="F22" s="19">
        <v>1</v>
      </c>
      <c r="G22" s="18">
        <v>20000000</v>
      </c>
      <c r="H22" s="19">
        <v>53270547</v>
      </c>
    </row>
    <row r="23" spans="2:8" ht="15" customHeight="1">
      <c r="B23" s="15"/>
      <c r="C23" s="22" t="s">
        <v>17</v>
      </c>
      <c r="D23" s="22" t="s">
        <v>54</v>
      </c>
      <c r="E23" s="18">
        <v>7</v>
      </c>
      <c r="F23" s="19">
        <v>1</v>
      </c>
      <c r="G23" s="18">
        <v>1265000000</v>
      </c>
      <c r="H23" s="19">
        <v>53270547</v>
      </c>
    </row>
    <row r="24" spans="2:8" ht="15" customHeight="1">
      <c r="B24" s="15"/>
      <c r="C24" s="24" t="s">
        <v>28</v>
      </c>
      <c r="D24" s="24" t="s">
        <v>55</v>
      </c>
      <c r="E24" s="18">
        <v>785</v>
      </c>
      <c r="F24" s="19">
        <v>203</v>
      </c>
      <c r="G24" s="18">
        <v>259347164212</v>
      </c>
      <c r="H24" s="19">
        <v>50250960079</v>
      </c>
    </row>
    <row r="25" spans="2:8" ht="15" customHeight="1">
      <c r="B25" s="15"/>
      <c r="C25" s="24" t="s">
        <v>29</v>
      </c>
      <c r="D25" s="24" t="s">
        <v>56</v>
      </c>
      <c r="E25" s="18">
        <v>5</v>
      </c>
      <c r="F25" s="19"/>
      <c r="G25" s="18">
        <v>450000000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3</v>
      </c>
      <c r="F26" s="19">
        <v>2</v>
      </c>
      <c r="G26" s="18">
        <v>330000000</v>
      </c>
      <c r="H26" s="19">
        <v>650000000</v>
      </c>
    </row>
    <row r="27" spans="2:8" ht="15" customHeight="1">
      <c r="B27" s="15"/>
      <c r="C27" s="24" t="s">
        <v>31</v>
      </c>
      <c r="D27" s="24" t="s">
        <v>58</v>
      </c>
      <c r="E27" s="18">
        <v>13</v>
      </c>
      <c r="F27" s="19">
        <v>1</v>
      </c>
      <c r="G27" s="18">
        <v>1373100000</v>
      </c>
      <c r="H27" s="19">
        <v>206140858</v>
      </c>
    </row>
    <row r="28" spans="2:8" ht="15" customHeight="1">
      <c r="B28" s="15"/>
      <c r="C28" s="24" t="s">
        <v>32</v>
      </c>
      <c r="D28" s="24" t="s">
        <v>59</v>
      </c>
      <c r="E28" s="18"/>
      <c r="F28" s="19">
        <v>2</v>
      </c>
      <c r="G28" s="18"/>
      <c r="H28" s="19">
        <v>100000000</v>
      </c>
    </row>
    <row r="29" spans="2:8" ht="15" customHeight="1">
      <c r="B29" s="15"/>
      <c r="C29" s="24" t="s">
        <v>18</v>
      </c>
      <c r="D29" s="24" t="s">
        <v>60</v>
      </c>
      <c r="E29" s="18">
        <v>6</v>
      </c>
      <c r="F29" s="19">
        <v>1</v>
      </c>
      <c r="G29" s="18">
        <v>1865000000</v>
      </c>
      <c r="H29" s="19">
        <v>200000000</v>
      </c>
    </row>
    <row r="30" spans="2:8" ht="15" customHeight="1">
      <c r="B30" s="15"/>
      <c r="C30" s="24" t="s">
        <v>33</v>
      </c>
      <c r="D30" s="24" t="s">
        <v>61</v>
      </c>
      <c r="E30" s="18">
        <v>145</v>
      </c>
      <c r="F30" s="19">
        <v>122</v>
      </c>
      <c r="G30" s="18">
        <v>47933825459</v>
      </c>
      <c r="H30" s="19">
        <v>38140766139</v>
      </c>
    </row>
    <row r="31" spans="2:8" ht="15" customHeight="1">
      <c r="B31" s="15"/>
      <c r="C31" s="24" t="s">
        <v>34</v>
      </c>
      <c r="D31" s="24" t="s">
        <v>62</v>
      </c>
      <c r="E31" s="18">
        <v>295</v>
      </c>
      <c r="F31" s="19">
        <v>156</v>
      </c>
      <c r="G31" s="18">
        <v>84439492921</v>
      </c>
      <c r="H31" s="19">
        <v>23037747473</v>
      </c>
    </row>
    <row r="32" spans="2:8" ht="15" customHeight="1">
      <c r="B32" s="15"/>
      <c r="C32" s="24" t="s">
        <v>35</v>
      </c>
      <c r="D32" s="24" t="s">
        <v>63</v>
      </c>
      <c r="E32" s="18">
        <v>192</v>
      </c>
      <c r="F32" s="19">
        <v>166</v>
      </c>
      <c r="G32" s="18">
        <v>102880199360</v>
      </c>
      <c r="H32" s="19">
        <v>55952648451</v>
      </c>
    </row>
    <row r="33" spans="1:8" ht="15" customHeight="1">
      <c r="B33" s="15"/>
      <c r="C33" s="24" t="s">
        <v>36</v>
      </c>
      <c r="D33" s="24" t="s">
        <v>64</v>
      </c>
      <c r="E33" s="18">
        <v>18</v>
      </c>
      <c r="F33" s="19">
        <v>8</v>
      </c>
      <c r="G33" s="18">
        <v>4838299713</v>
      </c>
      <c r="H33" s="19">
        <v>892000000</v>
      </c>
    </row>
    <row r="34" spans="1:8" ht="15" customHeight="1">
      <c r="B34" s="15"/>
      <c r="C34" s="24" t="s">
        <v>37</v>
      </c>
      <c r="D34" s="24" t="s">
        <v>65</v>
      </c>
      <c r="E34" s="18">
        <v>47</v>
      </c>
      <c r="F34" s="19">
        <v>24</v>
      </c>
      <c r="G34" s="18">
        <v>117550830955</v>
      </c>
      <c r="H34" s="19">
        <v>7075000000</v>
      </c>
    </row>
    <row r="35" spans="1:8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50000000</v>
      </c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440000332</v>
      </c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400000000</v>
      </c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8D2FD-FDB9-4045-A9FA-6F6345EBD34E}">
  <sheetPr codeName="Hoja298">
    <tabColor rgb="FF002060"/>
  </sheetPr>
  <dimension ref="A3:XFC89"/>
  <sheetViews>
    <sheetView showGridLines="0" zoomScale="86" zoomScaleNormal="86" workbookViewId="0">
      <selection activeCell="M14" sqref="M14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25" style="16" bestFit="1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172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44</v>
      </c>
      <c r="F12" s="19"/>
      <c r="G12" s="18">
        <v>314933919504</v>
      </c>
      <c r="H12" s="19"/>
      <c r="I12"/>
      <c r="J12"/>
      <c r="K12" s="72"/>
      <c r="L12" s="73"/>
      <c r="M12" s="73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66</v>
      </c>
      <c r="F13" s="19"/>
      <c r="G13" s="18">
        <v>139783580464</v>
      </c>
      <c r="H13" s="19"/>
      <c r="I13"/>
      <c r="J13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91</v>
      </c>
      <c r="F14" s="19">
        <v>1</v>
      </c>
      <c r="G14" s="18">
        <v>280556626969</v>
      </c>
      <c r="H14" s="19">
        <v>250000000</v>
      </c>
      <c r="I14"/>
      <c r="J14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52</v>
      </c>
      <c r="F15" s="19">
        <v>1</v>
      </c>
      <c r="G15" s="18">
        <v>21457132103</v>
      </c>
      <c r="H15" s="19">
        <v>5000000</v>
      </c>
      <c r="I15"/>
      <c r="J15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13</v>
      </c>
      <c r="F16" s="19"/>
      <c r="G16" s="18">
        <v>2687300000</v>
      </c>
      <c r="H16" s="19"/>
      <c r="I16"/>
      <c r="J16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81</v>
      </c>
      <c r="F17" s="19">
        <v>3</v>
      </c>
      <c r="G17" s="18">
        <v>24460050000</v>
      </c>
      <c r="H17" s="19">
        <v>1405000000</v>
      </c>
      <c r="I17"/>
      <c r="J17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447</v>
      </c>
      <c r="F18" s="19"/>
      <c r="G18" s="18">
        <v>38560208117</v>
      </c>
      <c r="H18" s="19"/>
      <c r="I18"/>
      <c r="J18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35666641436</v>
      </c>
      <c r="H19" s="19"/>
      <c r="I19"/>
      <c r="J19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6</v>
      </c>
      <c r="F20" s="19"/>
      <c r="G20" s="18">
        <v>960000000</v>
      </c>
      <c r="H20" s="19"/>
      <c r="I20"/>
      <c r="J20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7</v>
      </c>
      <c r="F21" s="19">
        <v>1</v>
      </c>
      <c r="G21" s="18">
        <v>4455000000</v>
      </c>
      <c r="H21" s="19">
        <v>200000000</v>
      </c>
      <c r="I21"/>
      <c r="J21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10</v>
      </c>
      <c r="F22" s="19">
        <v>2</v>
      </c>
      <c r="G22" s="18">
        <v>37268641436</v>
      </c>
      <c r="H22" s="19">
        <v>500000000</v>
      </c>
      <c r="I22"/>
      <c r="J2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6</v>
      </c>
      <c r="F23" s="19">
        <v>1</v>
      </c>
      <c r="G23" s="18">
        <v>718001000</v>
      </c>
      <c r="H23" s="19">
        <v>50000000</v>
      </c>
      <c r="I23"/>
      <c r="J23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3935</v>
      </c>
      <c r="F24" s="19">
        <v>322</v>
      </c>
      <c r="G24" s="18">
        <v>971186526070</v>
      </c>
      <c r="H24" s="19">
        <v>33548971571</v>
      </c>
      <c r="I24"/>
      <c r="J24"/>
      <c r="K24" s="71"/>
      <c r="L24" s="75"/>
      <c r="M24" s="75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24</v>
      </c>
      <c r="F25" s="19"/>
      <c r="G25" s="18">
        <v>9359230410</v>
      </c>
      <c r="H25" s="19"/>
      <c r="I25"/>
      <c r="J25"/>
      <c r="K25" s="72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 s="72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6</v>
      </c>
      <c r="F27" s="19"/>
      <c r="G27" s="18">
        <v>1035000000</v>
      </c>
      <c r="H27" s="19"/>
      <c r="I27"/>
      <c r="J27"/>
      <c r="K27" s="72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 s="72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11</v>
      </c>
      <c r="F29" s="19"/>
      <c r="G29" s="18">
        <v>1590000000</v>
      </c>
      <c r="H29" s="19"/>
      <c r="I29"/>
      <c r="J29"/>
      <c r="K29" s="72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698</v>
      </c>
      <c r="F30" s="19">
        <v>75</v>
      </c>
      <c r="G30" s="18">
        <v>228292012828</v>
      </c>
      <c r="H30" s="19">
        <v>29579646188</v>
      </c>
      <c r="I30"/>
      <c r="J30"/>
      <c r="K30" s="72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683</v>
      </c>
      <c r="F31" s="19">
        <v>119</v>
      </c>
      <c r="G31" s="18">
        <v>189625199142</v>
      </c>
      <c r="H31" s="19">
        <v>18543936210</v>
      </c>
      <c r="I31"/>
      <c r="J31"/>
      <c r="K31" s="72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268</v>
      </c>
      <c r="F32" s="19">
        <v>79</v>
      </c>
      <c r="G32" s="18">
        <v>57616763472</v>
      </c>
      <c r="H32" s="19">
        <v>14833000000</v>
      </c>
      <c r="I32"/>
      <c r="J32"/>
      <c r="K32" s="72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45</v>
      </c>
      <c r="F33" s="19">
        <v>4</v>
      </c>
      <c r="G33" s="18">
        <v>19254500000</v>
      </c>
      <c r="H33" s="19">
        <v>840000000</v>
      </c>
      <c r="I33"/>
      <c r="J33"/>
      <c r="K33" s="72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56</v>
      </c>
      <c r="F34" s="19">
        <v>11</v>
      </c>
      <c r="G34" s="18">
        <v>16105230000</v>
      </c>
      <c r="H34" s="19">
        <v>1200100000</v>
      </c>
      <c r="I34"/>
      <c r="J34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3</v>
      </c>
      <c r="F35" s="19"/>
      <c r="G35" s="18">
        <v>380000000</v>
      </c>
      <c r="H35" s="19"/>
      <c r="I35"/>
      <c r="J35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1</v>
      </c>
      <c r="F36" s="19"/>
      <c r="G36" s="18">
        <v>1400000000</v>
      </c>
      <c r="H36" s="19"/>
      <c r="I36"/>
      <c r="J36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300000000</v>
      </c>
      <c r="H37" s="19"/>
      <c r="I37"/>
      <c r="J37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25000000</v>
      </c>
      <c r="H39" s="19"/>
      <c r="I39"/>
      <c r="J39"/>
      <c r="K39" s="66"/>
      <c r="L39" s="67"/>
      <c r="M39" s="67"/>
      <c r="N39"/>
      <c r="O39"/>
      <c r="P39"/>
    </row>
    <row r="40" spans="1:31 16383:16383" ht="15" customHeight="1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561EF-0A65-4742-B1CD-B7DD7646FC35}">
  <sheetPr codeName="Hoja240">
    <tabColor theme="4" tint="-0.499984740745262"/>
  </sheetPr>
  <dimension ref="A7:N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4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14" ht="15" customHeight="1">
      <c r="A8" s="78" t="str">
        <f>+OPERACIONES_VOLUMEN_ML_102022!A8</f>
        <v>Datos al 31/10/2022</v>
      </c>
      <c r="B8" s="78"/>
      <c r="C8" s="78"/>
      <c r="D8" s="78"/>
      <c r="E8" s="78"/>
      <c r="F8" s="78"/>
      <c r="G8" s="78"/>
      <c r="H8" s="78"/>
    </row>
    <row r="9" spans="1:14" ht="15" customHeight="1">
      <c r="C9" s="2"/>
      <c r="E9" s="27"/>
      <c r="F9" s="6"/>
      <c r="G9" s="17"/>
      <c r="H9" s="13"/>
    </row>
    <row r="10" spans="1:14" ht="15" customHeight="1">
      <c r="C10" s="2"/>
      <c r="E10" s="79" t="s">
        <v>3</v>
      </c>
      <c r="F10" s="79"/>
      <c r="G10" s="82" t="s">
        <v>4</v>
      </c>
      <c r="H10" s="82"/>
    </row>
    <row r="11" spans="1:14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4" ht="15" customHeight="1">
      <c r="C12" s="22" t="s">
        <v>7</v>
      </c>
      <c r="D12" s="22" t="s">
        <v>43</v>
      </c>
      <c r="E12" s="18">
        <v>1</v>
      </c>
      <c r="F12" s="19"/>
      <c r="G12" s="18">
        <v>10906020000</v>
      </c>
      <c r="H12" s="19"/>
      <c r="L12" s="55"/>
    </row>
    <row r="13" spans="1:14" ht="15" customHeight="1">
      <c r="C13" s="22" t="s">
        <v>19</v>
      </c>
      <c r="D13" s="22" t="s">
        <v>44</v>
      </c>
      <c r="E13" s="18">
        <v>8</v>
      </c>
      <c r="F13" s="19"/>
      <c r="G13" s="18">
        <v>73712471536</v>
      </c>
      <c r="H13" s="19"/>
      <c r="L13" s="55"/>
      <c r="N13" s="55"/>
    </row>
    <row r="14" spans="1:14" ht="15" customHeight="1">
      <c r="C14" s="22" t="s">
        <v>8</v>
      </c>
      <c r="D14" s="22" t="s">
        <v>45</v>
      </c>
      <c r="E14" s="18">
        <v>15</v>
      </c>
      <c r="F14" s="19">
        <v>1</v>
      </c>
      <c r="G14" s="18">
        <v>90583242466</v>
      </c>
      <c r="H14" s="19">
        <v>286900400</v>
      </c>
      <c r="L14" s="55"/>
      <c r="N14" s="55"/>
    </row>
    <row r="15" spans="1:14" ht="15" customHeight="1">
      <c r="C15" s="22" t="s">
        <v>9</v>
      </c>
      <c r="D15" s="22" t="s">
        <v>46</v>
      </c>
      <c r="E15" s="18">
        <v>13</v>
      </c>
      <c r="F15" s="19"/>
      <c r="G15" s="18">
        <v>20816780692</v>
      </c>
      <c r="H15" s="19"/>
      <c r="L15" s="55"/>
      <c r="N15" s="55"/>
    </row>
    <row r="16" spans="1:14" ht="15" customHeight="1">
      <c r="C16" s="22" t="s">
        <v>10</v>
      </c>
      <c r="D16" s="22" t="s">
        <v>47</v>
      </c>
      <c r="E16" s="18">
        <v>5</v>
      </c>
      <c r="F16" s="19"/>
      <c r="G16" s="18">
        <v>5017748925</v>
      </c>
      <c r="H16" s="19"/>
      <c r="L16" s="55"/>
      <c r="N16" s="55"/>
    </row>
    <row r="17" spans="3:14" ht="15" customHeight="1">
      <c r="C17" s="22" t="s">
        <v>11</v>
      </c>
      <c r="D17" s="22" t="s">
        <v>48</v>
      </c>
      <c r="E17" s="18">
        <v>12</v>
      </c>
      <c r="F17" s="19"/>
      <c r="G17" s="18">
        <v>10795727492</v>
      </c>
      <c r="H17" s="19"/>
      <c r="L17" s="55"/>
      <c r="N17" s="55"/>
    </row>
    <row r="18" spans="3:14" ht="15" customHeight="1">
      <c r="C18" s="22" t="s">
        <v>12</v>
      </c>
      <c r="D18" s="22" t="s">
        <v>49</v>
      </c>
      <c r="E18" s="18">
        <v>23</v>
      </c>
      <c r="F18" s="19">
        <v>2</v>
      </c>
      <c r="G18" s="18">
        <v>41617055151</v>
      </c>
      <c r="H18" s="19">
        <v>179050950</v>
      </c>
      <c r="L18" s="55"/>
      <c r="N18" s="55"/>
    </row>
    <row r="19" spans="3:14" ht="15" customHeight="1">
      <c r="C19" s="22" t="s">
        <v>13</v>
      </c>
      <c r="D19" s="22" t="s">
        <v>50</v>
      </c>
      <c r="E19" s="18">
        <v>3</v>
      </c>
      <c r="F19" s="19"/>
      <c r="G19" s="18">
        <v>1476596362</v>
      </c>
      <c r="H19" s="19"/>
      <c r="L19" s="55"/>
      <c r="N19" s="55"/>
    </row>
    <row r="20" spans="3:14" ht="15" customHeight="1">
      <c r="C20" s="22" t="s">
        <v>14</v>
      </c>
      <c r="D20" s="22" t="s">
        <v>51</v>
      </c>
      <c r="E20" s="18"/>
      <c r="F20" s="19"/>
      <c r="G20" s="18"/>
      <c r="H20" s="19"/>
      <c r="L20" s="55"/>
      <c r="N20" s="55"/>
    </row>
    <row r="21" spans="3:14" ht="15" customHeight="1">
      <c r="C21" s="22" t="s">
        <v>15</v>
      </c>
      <c r="D21" s="22" t="s">
        <v>52</v>
      </c>
      <c r="E21" s="18">
        <v>2</v>
      </c>
      <c r="F21" s="19"/>
      <c r="G21" s="18">
        <v>2738011800</v>
      </c>
      <c r="H21" s="19"/>
      <c r="L21" s="55"/>
      <c r="N21" s="55"/>
    </row>
    <row r="22" spans="3:14" ht="15" customHeight="1">
      <c r="C22" s="22" t="s">
        <v>16</v>
      </c>
      <c r="D22" s="22" t="s">
        <v>53</v>
      </c>
      <c r="E22" s="18"/>
      <c r="F22" s="19"/>
      <c r="G22" s="18"/>
      <c r="H22" s="19"/>
      <c r="L22" s="55"/>
      <c r="N22" s="55"/>
    </row>
    <row r="23" spans="3:14" ht="15" customHeight="1">
      <c r="C23" s="22" t="s">
        <v>17</v>
      </c>
      <c r="D23" s="22" t="s">
        <v>54</v>
      </c>
      <c r="E23" s="18"/>
      <c r="F23" s="19"/>
      <c r="G23" s="18"/>
      <c r="H23" s="19"/>
      <c r="L23" s="55"/>
      <c r="N23" s="55"/>
    </row>
    <row r="24" spans="3:14" ht="15" customHeight="1">
      <c r="C24" s="24" t="s">
        <v>28</v>
      </c>
      <c r="D24" s="24" t="s">
        <v>55</v>
      </c>
      <c r="E24" s="18">
        <v>320</v>
      </c>
      <c r="F24" s="19">
        <v>19</v>
      </c>
      <c r="G24" s="18">
        <v>291577369718</v>
      </c>
      <c r="H24" s="19">
        <v>7617484284</v>
      </c>
      <c r="L24" s="55"/>
      <c r="N24" s="55"/>
    </row>
    <row r="25" spans="3:14" ht="15" customHeight="1">
      <c r="C25" s="24" t="s">
        <v>29</v>
      </c>
      <c r="D25" s="24" t="s">
        <v>56</v>
      </c>
      <c r="E25" s="18">
        <v>1</v>
      </c>
      <c r="F25" s="19"/>
      <c r="G25" s="18">
        <v>114270720</v>
      </c>
      <c r="H25" s="19"/>
      <c r="N25" s="55"/>
    </row>
    <row r="26" spans="3:14" ht="15" customHeight="1">
      <c r="C26" s="24" t="s">
        <v>30</v>
      </c>
      <c r="D26" s="24" t="s">
        <v>57</v>
      </c>
      <c r="E26" s="18">
        <v>1</v>
      </c>
      <c r="F26" s="19"/>
      <c r="G26" s="18">
        <v>35551200</v>
      </c>
      <c r="H26" s="19"/>
      <c r="N26" s="55"/>
    </row>
    <row r="27" spans="3:14" ht="15" customHeight="1">
      <c r="C27" s="24" t="s">
        <v>31</v>
      </c>
      <c r="D27" s="24" t="s">
        <v>58</v>
      </c>
      <c r="E27" s="18">
        <v>1</v>
      </c>
      <c r="F27" s="19"/>
      <c r="G27" s="18">
        <v>1434502000</v>
      </c>
      <c r="H27" s="19"/>
      <c r="N27" s="55"/>
    </row>
    <row r="28" spans="3:14" ht="15" customHeight="1">
      <c r="C28" s="24" t="s">
        <v>32</v>
      </c>
      <c r="D28" s="24" t="s">
        <v>59</v>
      </c>
      <c r="E28" s="18"/>
      <c r="F28" s="19"/>
      <c r="G28" s="18"/>
      <c r="H28" s="19"/>
      <c r="N28" s="55"/>
    </row>
    <row r="29" spans="3:14" ht="15" customHeight="1">
      <c r="C29" s="24" t="s">
        <v>18</v>
      </c>
      <c r="D29" s="24" t="s">
        <v>60</v>
      </c>
      <c r="E29" s="18">
        <v>1</v>
      </c>
      <c r="F29" s="19"/>
      <c r="G29" s="18">
        <v>1422048000</v>
      </c>
      <c r="H29" s="19"/>
      <c r="N29" s="55"/>
    </row>
    <row r="30" spans="3:14" ht="15" customHeight="1">
      <c r="C30" s="23" t="s">
        <v>33</v>
      </c>
      <c r="D30" s="23" t="s">
        <v>61</v>
      </c>
      <c r="E30" s="18">
        <v>143</v>
      </c>
      <c r="F30" s="19">
        <v>24</v>
      </c>
      <c r="G30" s="18">
        <v>104333817841</v>
      </c>
      <c r="H30" s="19">
        <v>19092281692</v>
      </c>
      <c r="N30" s="55"/>
    </row>
    <row r="31" spans="3:14" ht="15" customHeight="1">
      <c r="C31" s="23" t="s">
        <v>34</v>
      </c>
      <c r="D31" s="23" t="s">
        <v>62</v>
      </c>
      <c r="E31" s="18">
        <v>153</v>
      </c>
      <c r="F31" s="19">
        <v>57</v>
      </c>
      <c r="G31" s="18">
        <v>148980352324</v>
      </c>
      <c r="H31" s="19">
        <v>19972886021</v>
      </c>
      <c r="N31" s="55"/>
    </row>
    <row r="32" spans="3:14" ht="15" customHeight="1">
      <c r="C32" s="23" t="s">
        <v>35</v>
      </c>
      <c r="D32" s="23" t="s">
        <v>63</v>
      </c>
      <c r="E32" s="18">
        <v>211</v>
      </c>
      <c r="F32" s="19">
        <v>26</v>
      </c>
      <c r="G32" s="18">
        <v>179586734588.59</v>
      </c>
      <c r="H32" s="19">
        <v>14848638141</v>
      </c>
      <c r="N32" s="55"/>
    </row>
    <row r="33" spans="1:14" ht="15" customHeight="1">
      <c r="C33" s="23" t="s">
        <v>36</v>
      </c>
      <c r="D33" s="23" t="s">
        <v>64</v>
      </c>
      <c r="E33" s="18">
        <v>20</v>
      </c>
      <c r="F33" s="19">
        <v>4</v>
      </c>
      <c r="G33" s="18">
        <v>13609805019</v>
      </c>
      <c r="H33" s="19">
        <v>755822600</v>
      </c>
      <c r="N33" s="55"/>
    </row>
    <row r="34" spans="1:14" ht="15" customHeight="1">
      <c r="C34" s="23" t="s">
        <v>37</v>
      </c>
      <c r="D34" s="23" t="s">
        <v>65</v>
      </c>
      <c r="E34" s="18">
        <v>17</v>
      </c>
      <c r="F34" s="19">
        <v>3</v>
      </c>
      <c r="G34" s="18">
        <v>25802313890</v>
      </c>
      <c r="H34" s="19">
        <v>267013830</v>
      </c>
      <c r="N34" s="55"/>
    </row>
    <row r="35" spans="1:14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14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14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14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14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14" ht="15" customHeight="1">
      <c r="D40" s="15"/>
      <c r="E40" s="12"/>
      <c r="F40" s="12"/>
      <c r="G40" s="12"/>
      <c r="H40" s="12"/>
    </row>
    <row r="41" spans="1:14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4" ht="15" customHeight="1">
      <c r="A42" s="20"/>
      <c r="B42" s="20"/>
      <c r="C42" s="20"/>
      <c r="D42" s="20"/>
      <c r="E42" s="20"/>
      <c r="F42" s="20"/>
      <c r="G42" s="20"/>
      <c r="H42" s="20"/>
    </row>
    <row r="43" spans="1:14" ht="15" customHeight="1">
      <c r="A43" s="7"/>
      <c r="B43" s="8"/>
      <c r="C43" s="2"/>
      <c r="D43" s="2"/>
      <c r="E43" s="9"/>
    </row>
    <row r="44" spans="1:14" ht="15" customHeight="1">
      <c r="A44" s="7"/>
      <c r="B44" s="8"/>
      <c r="C44" s="2"/>
      <c r="D44" s="2"/>
      <c r="E44" s="9"/>
    </row>
    <row r="45" spans="1:14" ht="15" customHeight="1">
      <c r="A45" s="7"/>
      <c r="B45" s="8"/>
      <c r="C45" s="2"/>
      <c r="D45" s="2"/>
      <c r="E45" s="9"/>
    </row>
    <row r="46" spans="1:14" ht="15" customHeight="1">
      <c r="A46" s="7"/>
      <c r="B46" s="8"/>
      <c r="C46" s="2"/>
      <c r="D46" s="2"/>
      <c r="E46" s="9"/>
    </row>
    <row r="47" spans="1:14" ht="15" customHeight="1">
      <c r="A47" s="7"/>
      <c r="B47" s="8"/>
      <c r="C47" s="2"/>
      <c r="D47" s="2"/>
      <c r="E47" s="9"/>
    </row>
    <row r="48" spans="1:14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E9E61-20F7-46AA-9159-8C837AA99DCA}">
  <sheetPr codeName="Hoja241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128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3.8235563031769901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3.5242356604730101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6.3964641465726002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5.2899698465690097</v>
      </c>
      <c r="I13" s="33">
        <v>4.3299549549549603</v>
      </c>
    </row>
    <row r="14" spans="1:9" ht="15" customHeight="1">
      <c r="E14" s="9"/>
      <c r="F14" s="22" t="s">
        <v>10</v>
      </c>
      <c r="G14" s="22" t="s">
        <v>47</v>
      </c>
      <c r="H14" s="33">
        <v>5.5735672169811297</v>
      </c>
      <c r="I14" s="33">
        <v>2</v>
      </c>
    </row>
    <row r="15" spans="1:9" ht="15" customHeight="1">
      <c r="E15" s="9"/>
      <c r="F15" s="22" t="s">
        <v>11</v>
      </c>
      <c r="G15" s="22" t="s">
        <v>48</v>
      </c>
      <c r="H15" s="33">
        <v>5.8446507380733301</v>
      </c>
      <c r="I15" s="33">
        <v>5.6666666666666696</v>
      </c>
    </row>
    <row r="16" spans="1:9" ht="15" customHeight="1">
      <c r="E16" s="9"/>
      <c r="F16" s="22" t="s">
        <v>12</v>
      </c>
      <c r="G16" s="22" t="s">
        <v>49</v>
      </c>
      <c r="H16" s="33">
        <v>5.2967795483345403</v>
      </c>
      <c r="I16" s="33">
        <v>5.4673819213726604</v>
      </c>
    </row>
    <row r="17" spans="5:9" ht="15" customHeight="1">
      <c r="E17" s="9"/>
      <c r="F17" s="22" t="s">
        <v>13</v>
      </c>
      <c r="G17" s="22" t="s">
        <v>50</v>
      </c>
      <c r="H17" s="33">
        <v>5.5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5.5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6.3636363636363598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6.5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7.9137333333333304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7.9040775293097099</v>
      </c>
      <c r="I22" s="25">
        <v>9.1524998579221002</v>
      </c>
    </row>
    <row r="23" spans="5:9" ht="15" customHeight="1">
      <c r="F23" s="24" t="s">
        <v>29</v>
      </c>
      <c r="G23" s="24" t="s">
        <v>56</v>
      </c>
      <c r="H23" s="25">
        <v>6.4648800738139602</v>
      </c>
      <c r="I23" s="25">
        <v>8.2677752293578006</v>
      </c>
    </row>
    <row r="24" spans="5:9" ht="15" customHeight="1">
      <c r="F24" s="24" t="s">
        <v>30</v>
      </c>
      <c r="G24" s="24" t="s">
        <v>57</v>
      </c>
      <c r="H24" s="25">
        <v>7.9758687258687297</v>
      </c>
      <c r="I24" s="25">
        <v>9.9</v>
      </c>
    </row>
    <row r="25" spans="5:9" ht="15" customHeight="1">
      <c r="F25" s="24" t="s">
        <v>31</v>
      </c>
      <c r="G25" s="24" t="s">
        <v>58</v>
      </c>
      <c r="H25" s="25">
        <v>8.2126245877597892</v>
      </c>
      <c r="I25" s="25">
        <v>9.7389830508474606</v>
      </c>
    </row>
    <row r="26" spans="5:9" ht="15" customHeight="1">
      <c r="F26" s="24" t="s">
        <v>32</v>
      </c>
      <c r="G26" s="24" t="s">
        <v>59</v>
      </c>
      <c r="H26" s="25">
        <v>8.6717171717171695</v>
      </c>
      <c r="I26" s="25">
        <v>9.9</v>
      </c>
    </row>
    <row r="27" spans="5:9" ht="15" customHeight="1">
      <c r="F27" s="24" t="s">
        <v>18</v>
      </c>
      <c r="G27" s="24" t="s">
        <v>60</v>
      </c>
      <c r="H27" s="25">
        <v>7.59</v>
      </c>
      <c r="I27" s="25">
        <v>9</v>
      </c>
    </row>
    <row r="28" spans="5:9" ht="15" customHeight="1">
      <c r="F28" s="23" t="s">
        <v>33</v>
      </c>
      <c r="G28" s="23" t="s">
        <v>61</v>
      </c>
      <c r="H28" s="38">
        <v>8.3189272885099097</v>
      </c>
      <c r="I28" s="38">
        <v>9.2518045480660795</v>
      </c>
    </row>
    <row r="29" spans="5:9" ht="15" customHeight="1">
      <c r="F29" s="23" t="s">
        <v>34</v>
      </c>
      <c r="G29" s="23" t="s">
        <v>62</v>
      </c>
      <c r="H29" s="38">
        <v>8.2746653810802098</v>
      </c>
      <c r="I29" s="38">
        <v>9.3765583575300901</v>
      </c>
    </row>
    <row r="30" spans="5:9" ht="15" customHeight="1">
      <c r="F30" s="23" t="s">
        <v>35</v>
      </c>
      <c r="G30" s="23" t="s">
        <v>63</v>
      </c>
      <c r="H30" s="38">
        <v>9.1912489991798605</v>
      </c>
      <c r="I30" s="38">
        <v>9.8950180439136997</v>
      </c>
    </row>
    <row r="31" spans="5:9" ht="15" customHeight="1">
      <c r="F31" s="23" t="s">
        <v>36</v>
      </c>
      <c r="G31" s="23" t="s">
        <v>64</v>
      </c>
      <c r="H31" s="38">
        <v>8.8628905029058291</v>
      </c>
      <c r="I31" s="38">
        <v>9.7337533012945396</v>
      </c>
    </row>
    <row r="32" spans="5:9" ht="15" customHeight="1">
      <c r="F32" s="23" t="s">
        <v>37</v>
      </c>
      <c r="G32" s="23" t="s">
        <v>65</v>
      </c>
      <c r="H32" s="38">
        <v>10.0157828472597</v>
      </c>
      <c r="I32" s="38">
        <v>10.588618677042801</v>
      </c>
    </row>
    <row r="33" spans="1:9" ht="15" customHeight="1">
      <c r="F33" s="23" t="s">
        <v>42</v>
      </c>
      <c r="G33" s="23" t="s">
        <v>66</v>
      </c>
      <c r="H33" s="38">
        <v>9.3000000000000007</v>
      </c>
      <c r="I33" s="38"/>
    </row>
    <row r="34" spans="1:9" ht="15" customHeight="1">
      <c r="F34" s="23" t="s">
        <v>38</v>
      </c>
      <c r="G34" s="23" t="s">
        <v>67</v>
      </c>
      <c r="H34" s="38"/>
      <c r="I34" s="38">
        <v>10.199999999999999</v>
      </c>
    </row>
    <row r="35" spans="1:9" ht="15" customHeight="1">
      <c r="F35" s="23" t="s">
        <v>39</v>
      </c>
      <c r="G35" s="23" t="s">
        <v>68</v>
      </c>
      <c r="H35" s="38">
        <v>8.5299999999999994</v>
      </c>
      <c r="I35" s="38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>
      <c r="F37" s="36" t="s">
        <v>75</v>
      </c>
      <c r="G37" s="36" t="s">
        <v>69</v>
      </c>
      <c r="H37" s="38">
        <v>11</v>
      </c>
      <c r="I37" s="38">
        <v>11</v>
      </c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13F83-CC30-4831-BD3B-82662B8A1BD9}">
  <sheetPr codeName="Hoja242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+CDA_ML_092022!A8</f>
        <v>Datos al 30/09/2022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1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1.6078065990591199</v>
      </c>
      <c r="I11" s="49"/>
    </row>
    <row r="12" spans="1:9" ht="15" customHeight="1">
      <c r="E12" s="9"/>
      <c r="F12" s="22" t="s">
        <v>8</v>
      </c>
      <c r="G12" s="22" t="s">
        <v>45</v>
      </c>
      <c r="H12" s="49">
        <v>1.7257139961922801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2.40211175033174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2.7884345021376999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2.6236643050930102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2.2033264216224899</v>
      </c>
      <c r="I16" s="49">
        <v>3.1829075028432299</v>
      </c>
    </row>
    <row r="17" spans="5:9" ht="15" customHeight="1">
      <c r="E17" s="9"/>
      <c r="F17" s="22" t="s">
        <v>13</v>
      </c>
      <c r="G17" s="22" t="s">
        <v>50</v>
      </c>
      <c r="H17" s="49">
        <v>2.35</v>
      </c>
      <c r="I17" s="49"/>
    </row>
    <row r="18" spans="5:9" ht="15" customHeight="1">
      <c r="E18" s="9"/>
      <c r="F18" s="22" t="s">
        <v>14</v>
      </c>
      <c r="G18" s="22" t="s">
        <v>51</v>
      </c>
      <c r="H18" s="49">
        <v>2.60499950599334</v>
      </c>
      <c r="I18" s="49"/>
    </row>
    <row r="19" spans="5:9" ht="15" customHeight="1">
      <c r="E19" s="9"/>
      <c r="F19" s="22" t="s">
        <v>15</v>
      </c>
      <c r="G19" s="22" t="s">
        <v>52</v>
      </c>
      <c r="H19" s="49">
        <v>1.68716579835152</v>
      </c>
      <c r="I19" s="49"/>
    </row>
    <row r="20" spans="5:9" ht="15" customHeight="1">
      <c r="E20" s="9"/>
      <c r="F20" s="22" t="s">
        <v>16</v>
      </c>
      <c r="G20" s="22" t="s">
        <v>53</v>
      </c>
      <c r="H20" s="49">
        <v>4.68</v>
      </c>
      <c r="I20" s="49"/>
    </row>
    <row r="21" spans="5:9" ht="15" customHeight="1">
      <c r="E21" s="9"/>
      <c r="F21" s="22" t="s">
        <v>17</v>
      </c>
      <c r="G21" s="22" t="s">
        <v>54</v>
      </c>
      <c r="H21" s="49">
        <v>4.8499999999999996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3.7922461414417299</v>
      </c>
      <c r="I22" s="50">
        <v>4.6133966150824604</v>
      </c>
    </row>
    <row r="23" spans="5:9" ht="15" customHeight="1">
      <c r="F23" s="24" t="s">
        <v>29</v>
      </c>
      <c r="G23" s="24" t="s">
        <v>56</v>
      </c>
      <c r="H23" s="50">
        <v>4.49749300860256</v>
      </c>
      <c r="I23" s="50"/>
    </row>
    <row r="24" spans="5:9" ht="15" customHeight="1">
      <c r="F24" s="24" t="s">
        <v>30</v>
      </c>
      <c r="G24" s="24" t="s">
        <v>57</v>
      </c>
      <c r="H24" s="50"/>
      <c r="I24" s="50"/>
    </row>
    <row r="25" spans="5:9" ht="15" customHeight="1">
      <c r="F25" s="24" t="s">
        <v>31</v>
      </c>
      <c r="G25" s="24" t="s">
        <v>58</v>
      </c>
      <c r="H25" s="50"/>
      <c r="I25" s="50"/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>
        <v>4</v>
      </c>
      <c r="I27" s="50"/>
    </row>
    <row r="28" spans="5:9" ht="15" customHeight="1">
      <c r="F28" s="23" t="s">
        <v>33</v>
      </c>
      <c r="G28" s="23" t="s">
        <v>61</v>
      </c>
      <c r="H28" s="51">
        <v>4.5033033315441502</v>
      </c>
      <c r="I28" s="51">
        <v>4.5690436935444501</v>
      </c>
    </row>
    <row r="29" spans="5:9" ht="15" customHeight="1">
      <c r="F29" s="23" t="s">
        <v>34</v>
      </c>
      <c r="G29" s="23" t="s">
        <v>62</v>
      </c>
      <c r="H29" s="51">
        <v>4.5619619555566997</v>
      </c>
      <c r="I29" s="51">
        <v>5.5125473120023702</v>
      </c>
    </row>
    <row r="30" spans="5:9" ht="15" customHeight="1">
      <c r="F30" s="23" t="s">
        <v>35</v>
      </c>
      <c r="G30" s="23" t="s">
        <v>63</v>
      </c>
      <c r="H30" s="51">
        <v>4.9738755590468902</v>
      </c>
      <c r="I30" s="51">
        <v>5.6922720477276103</v>
      </c>
    </row>
    <row r="31" spans="5:9" ht="15" customHeight="1">
      <c r="F31" s="23" t="s">
        <v>36</v>
      </c>
      <c r="G31" s="23" t="s">
        <v>64</v>
      </c>
      <c r="H31" s="51">
        <v>5.3332939021622003</v>
      </c>
      <c r="I31" s="51"/>
    </row>
    <row r="32" spans="5:9" ht="15" customHeight="1">
      <c r="F32" s="23" t="s">
        <v>37</v>
      </c>
      <c r="G32" s="23" t="s">
        <v>65</v>
      </c>
      <c r="H32" s="51">
        <v>5.4222250585846901</v>
      </c>
      <c r="I32" s="51">
        <v>6.2720029084617401</v>
      </c>
    </row>
    <row r="33" spans="1:9" ht="15" customHeight="1">
      <c r="F33" s="23" t="s">
        <v>42</v>
      </c>
      <c r="G33" s="23" t="s">
        <v>66</v>
      </c>
      <c r="H33" s="51">
        <v>5</v>
      </c>
      <c r="I33" s="51"/>
    </row>
    <row r="34" spans="1:9" ht="15" customHeight="1">
      <c r="F34" s="23" t="s">
        <v>38</v>
      </c>
      <c r="G34" s="23" t="s">
        <v>67</v>
      </c>
      <c r="H34" s="51"/>
      <c r="I34" s="51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1"/>
      <c r="I37" s="51"/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D45A1-FCF2-4204-9082-054CEFCF8F4C}">
  <sheetPr codeName="Hoja243">
    <tabColor theme="0" tint="-0.499984740745262"/>
  </sheetPr>
  <dimension ref="A7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9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9" ht="15" customHeight="1">
      <c r="A8" s="78" t="str">
        <f>+CDA_ME_092022!A8</f>
        <v>Datos al 30/09/2022</v>
      </c>
      <c r="B8" s="78"/>
      <c r="C8" s="78"/>
      <c r="D8" s="78"/>
      <c r="E8" s="78"/>
      <c r="F8" s="78"/>
      <c r="G8" s="78"/>
      <c r="H8" s="78"/>
    </row>
    <row r="9" spans="1:9" ht="15" customHeight="1">
      <c r="C9" s="2"/>
      <c r="E9" s="27"/>
      <c r="F9" s="6"/>
      <c r="G9" s="17"/>
      <c r="H9" s="13"/>
    </row>
    <row r="10" spans="1:9" ht="15" customHeight="1">
      <c r="C10" s="2"/>
      <c r="E10" s="79" t="s">
        <v>3</v>
      </c>
      <c r="F10" s="79"/>
      <c r="G10" s="82" t="s">
        <v>4</v>
      </c>
      <c r="H10" s="82"/>
    </row>
    <row r="11" spans="1:9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9" ht="15" customHeight="1">
      <c r="B12" s="15"/>
      <c r="C12" s="22" t="s">
        <v>7</v>
      </c>
      <c r="D12" s="22" t="s">
        <v>43</v>
      </c>
      <c r="E12" s="18">
        <v>8</v>
      </c>
      <c r="F12" s="19"/>
      <c r="G12" s="18">
        <v>2174914757</v>
      </c>
      <c r="H12" s="19"/>
    </row>
    <row r="13" spans="1:9" ht="15" customHeight="1">
      <c r="B13" s="15"/>
      <c r="C13" s="22" t="s">
        <v>19</v>
      </c>
      <c r="D13" s="22" t="s">
        <v>44</v>
      </c>
      <c r="E13" s="18">
        <v>13</v>
      </c>
      <c r="F13" s="19"/>
      <c r="G13" s="18">
        <v>11510215342</v>
      </c>
      <c r="H13" s="19"/>
      <c r="I13" s="56"/>
    </row>
    <row r="14" spans="1:9" ht="15" customHeight="1">
      <c r="B14" s="15"/>
      <c r="C14" s="22" t="s">
        <v>8</v>
      </c>
      <c r="D14" s="22" t="s">
        <v>45</v>
      </c>
      <c r="E14" s="18">
        <v>27</v>
      </c>
      <c r="F14" s="19"/>
      <c r="G14" s="18">
        <v>23742500000</v>
      </c>
      <c r="H14" s="19"/>
      <c r="I14" s="56"/>
    </row>
    <row r="15" spans="1:9" ht="15" customHeight="1">
      <c r="B15" s="15"/>
      <c r="C15" s="22" t="s">
        <v>9</v>
      </c>
      <c r="D15" s="22" t="s">
        <v>46</v>
      </c>
      <c r="E15" s="18">
        <v>55</v>
      </c>
      <c r="F15" s="19">
        <v>3</v>
      </c>
      <c r="G15" s="18">
        <v>11110234192</v>
      </c>
      <c r="H15" s="19">
        <v>4440000000</v>
      </c>
      <c r="I15" s="56"/>
    </row>
    <row r="16" spans="1:9" ht="15" customHeight="1">
      <c r="B16" s="15"/>
      <c r="C16" s="22" t="s">
        <v>10</v>
      </c>
      <c r="D16" s="22" t="s">
        <v>47</v>
      </c>
      <c r="E16" s="18">
        <v>4</v>
      </c>
      <c r="F16" s="19">
        <v>1</v>
      </c>
      <c r="G16" s="18">
        <v>4240000000</v>
      </c>
      <c r="H16" s="19">
        <v>20000000</v>
      </c>
      <c r="I16" s="56"/>
    </row>
    <row r="17" spans="2:9" ht="15" customHeight="1">
      <c r="B17" s="15"/>
      <c r="C17" s="22" t="s">
        <v>11</v>
      </c>
      <c r="D17" s="22" t="s">
        <v>48</v>
      </c>
      <c r="E17" s="18">
        <v>23</v>
      </c>
      <c r="F17" s="19">
        <v>4</v>
      </c>
      <c r="G17" s="18">
        <v>4707060216</v>
      </c>
      <c r="H17" s="19">
        <v>165000000</v>
      </c>
      <c r="I17" s="56"/>
    </row>
    <row r="18" spans="2:9" ht="15" customHeight="1">
      <c r="B18" s="15"/>
      <c r="C18" s="22" t="s">
        <v>12</v>
      </c>
      <c r="D18" s="22" t="s">
        <v>49</v>
      </c>
      <c r="E18" s="18">
        <v>55</v>
      </c>
      <c r="F18" s="19">
        <v>8</v>
      </c>
      <c r="G18" s="18">
        <v>8464682483</v>
      </c>
      <c r="H18" s="19">
        <v>1007478027</v>
      </c>
      <c r="I18" s="56"/>
    </row>
    <row r="19" spans="2:9" ht="15" customHeight="1">
      <c r="B19" s="15"/>
      <c r="C19" s="22" t="s">
        <v>13</v>
      </c>
      <c r="D19" s="22" t="s">
        <v>50</v>
      </c>
      <c r="E19" s="18">
        <v>1</v>
      </c>
      <c r="F19" s="19"/>
      <c r="G19" s="18">
        <v>35000000</v>
      </c>
      <c r="H19" s="19"/>
      <c r="I19" s="56"/>
    </row>
    <row r="20" spans="2:9" ht="15" customHeight="1">
      <c r="B20" s="15"/>
      <c r="C20" s="22" t="s">
        <v>14</v>
      </c>
      <c r="D20" s="22" t="s">
        <v>51</v>
      </c>
      <c r="E20" s="18">
        <v>1</v>
      </c>
      <c r="F20" s="19"/>
      <c r="G20" s="18">
        <v>20000000</v>
      </c>
      <c r="H20" s="19"/>
      <c r="I20" s="56"/>
    </row>
    <row r="21" spans="2:9" ht="15" customHeight="1">
      <c r="B21" s="15"/>
      <c r="C21" s="22" t="s">
        <v>15</v>
      </c>
      <c r="D21" s="22" t="s">
        <v>52</v>
      </c>
      <c r="E21" s="18">
        <v>3</v>
      </c>
      <c r="F21" s="19"/>
      <c r="G21" s="18">
        <v>1650000000</v>
      </c>
      <c r="H21" s="19"/>
      <c r="I21" s="56"/>
    </row>
    <row r="22" spans="2:9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1048638</v>
      </c>
      <c r="H22" s="19"/>
      <c r="I22" s="56"/>
    </row>
    <row r="23" spans="2:9" ht="15" customHeight="1">
      <c r="B23" s="15"/>
      <c r="C23" s="22" t="s">
        <v>17</v>
      </c>
      <c r="D23" s="22" t="s">
        <v>54</v>
      </c>
      <c r="E23" s="18">
        <v>6</v>
      </c>
      <c r="F23" s="19"/>
      <c r="G23" s="18">
        <v>375000000</v>
      </c>
      <c r="H23" s="19"/>
      <c r="I23" s="56"/>
    </row>
    <row r="24" spans="2:9" ht="15" customHeight="1">
      <c r="B24" s="15"/>
      <c r="C24" s="24" t="s">
        <v>28</v>
      </c>
      <c r="D24" s="24" t="s">
        <v>55</v>
      </c>
      <c r="E24" s="18">
        <v>841</v>
      </c>
      <c r="F24" s="19">
        <v>227</v>
      </c>
      <c r="G24" s="18">
        <v>256094472634</v>
      </c>
      <c r="H24" s="19">
        <v>49106864580</v>
      </c>
      <c r="I24" s="56"/>
    </row>
    <row r="25" spans="2:9" ht="15" customHeight="1">
      <c r="B25" s="15"/>
      <c r="C25" s="24" t="s">
        <v>29</v>
      </c>
      <c r="D25" s="24" t="s">
        <v>56</v>
      </c>
      <c r="E25" s="18">
        <v>8</v>
      </c>
      <c r="F25" s="19">
        <v>4</v>
      </c>
      <c r="G25" s="18">
        <v>8371316000</v>
      </c>
      <c r="H25" s="19">
        <v>4360000000</v>
      </c>
      <c r="I25" s="56"/>
    </row>
    <row r="26" spans="2:9" ht="15" customHeight="1">
      <c r="B26" s="15"/>
      <c r="C26" s="24" t="s">
        <v>30</v>
      </c>
      <c r="D26" s="24" t="s">
        <v>57</v>
      </c>
      <c r="E26" s="18">
        <v>3</v>
      </c>
      <c r="F26" s="19">
        <v>3</v>
      </c>
      <c r="G26" s="18">
        <v>5180000000</v>
      </c>
      <c r="H26" s="19">
        <v>315000000</v>
      </c>
      <c r="I26" s="56"/>
    </row>
    <row r="27" spans="2:9" ht="15" customHeight="1">
      <c r="B27" s="15"/>
      <c r="C27" s="24" t="s">
        <v>31</v>
      </c>
      <c r="D27" s="24" t="s">
        <v>58</v>
      </c>
      <c r="E27" s="18">
        <v>9</v>
      </c>
      <c r="F27" s="19">
        <v>4</v>
      </c>
      <c r="G27" s="18">
        <v>3010000245</v>
      </c>
      <c r="H27" s="19">
        <v>590000000</v>
      </c>
      <c r="I27" s="56"/>
    </row>
    <row r="28" spans="2:9" ht="15" customHeight="1">
      <c r="B28" s="15"/>
      <c r="C28" s="24" t="s">
        <v>32</v>
      </c>
      <c r="D28" s="24" t="s">
        <v>59</v>
      </c>
      <c r="E28" s="18">
        <v>4</v>
      </c>
      <c r="F28" s="19">
        <v>1</v>
      </c>
      <c r="G28" s="18">
        <v>990000000</v>
      </c>
      <c r="H28" s="19">
        <v>50000000</v>
      </c>
      <c r="I28" s="56"/>
    </row>
    <row r="29" spans="2:9" ht="15" customHeight="1">
      <c r="B29" s="15"/>
      <c r="C29" s="24" t="s">
        <v>18</v>
      </c>
      <c r="D29" s="24" t="s">
        <v>60</v>
      </c>
      <c r="E29" s="18">
        <v>4</v>
      </c>
      <c r="F29" s="19">
        <v>1</v>
      </c>
      <c r="G29" s="18">
        <v>500000000</v>
      </c>
      <c r="H29" s="19">
        <v>200000000</v>
      </c>
      <c r="I29" s="56"/>
    </row>
    <row r="30" spans="2:9" ht="15" customHeight="1">
      <c r="B30" s="15"/>
      <c r="C30" s="24" t="s">
        <v>33</v>
      </c>
      <c r="D30" s="24" t="s">
        <v>61</v>
      </c>
      <c r="E30" s="18">
        <v>151</v>
      </c>
      <c r="F30" s="19">
        <v>77</v>
      </c>
      <c r="G30" s="18">
        <v>66375421796</v>
      </c>
      <c r="H30" s="19">
        <v>20110356788</v>
      </c>
      <c r="I30" s="56"/>
    </row>
    <row r="31" spans="2:9" ht="15" customHeight="1">
      <c r="B31" s="15"/>
      <c r="C31" s="24" t="s">
        <v>34</v>
      </c>
      <c r="D31" s="24" t="s">
        <v>62</v>
      </c>
      <c r="E31" s="18">
        <v>255</v>
      </c>
      <c r="F31" s="19">
        <v>112</v>
      </c>
      <c r="G31" s="18">
        <v>92875604790</v>
      </c>
      <c r="H31" s="19">
        <v>17869458765</v>
      </c>
      <c r="I31" s="56"/>
    </row>
    <row r="32" spans="2:9" ht="15" customHeight="1">
      <c r="B32" s="15"/>
      <c r="C32" s="24" t="s">
        <v>35</v>
      </c>
      <c r="D32" s="24" t="s">
        <v>63</v>
      </c>
      <c r="E32" s="18">
        <v>326</v>
      </c>
      <c r="F32" s="19">
        <v>166</v>
      </c>
      <c r="G32" s="18">
        <v>128897674967</v>
      </c>
      <c r="H32" s="19">
        <v>33502749464</v>
      </c>
      <c r="I32" s="56"/>
    </row>
    <row r="33" spans="1:9 16383:16383" ht="15" customHeight="1">
      <c r="B33" s="15"/>
      <c r="C33" s="24" t="s">
        <v>36</v>
      </c>
      <c r="D33" s="24" t="s">
        <v>64</v>
      </c>
      <c r="E33" s="18">
        <v>46</v>
      </c>
      <c r="F33" s="19">
        <v>14</v>
      </c>
      <c r="G33" s="18">
        <v>11312582497</v>
      </c>
      <c r="H33" s="19">
        <v>2309700000</v>
      </c>
      <c r="I33" s="56"/>
    </row>
    <row r="34" spans="1:9 16383:16383" ht="15" customHeight="1">
      <c r="B34" s="15"/>
      <c r="C34" s="24" t="s">
        <v>37</v>
      </c>
      <c r="D34" s="24" t="s">
        <v>65</v>
      </c>
      <c r="E34" s="18">
        <v>79</v>
      </c>
      <c r="F34" s="19">
        <v>34</v>
      </c>
      <c r="G34" s="18">
        <v>61133346894</v>
      </c>
      <c r="H34" s="19">
        <v>12850000000</v>
      </c>
      <c r="I34" s="56"/>
    </row>
    <row r="35" spans="1:9 16383:16383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200000000</v>
      </c>
      <c r="H35" s="19"/>
      <c r="I35" s="56"/>
    </row>
    <row r="36" spans="1:9 16383:16383" ht="15" customHeight="1">
      <c r="B36" s="15"/>
      <c r="C36" s="24" t="s">
        <v>38</v>
      </c>
      <c r="D36" s="24" t="s">
        <v>67</v>
      </c>
      <c r="E36" s="18"/>
      <c r="F36" s="19">
        <v>1</v>
      </c>
      <c r="G36" s="18"/>
      <c r="H36" s="19">
        <v>95660000</v>
      </c>
      <c r="I36" s="56"/>
    </row>
    <row r="37" spans="1:9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110000000</v>
      </c>
      <c r="H37" s="19"/>
      <c r="I37" s="56"/>
    </row>
    <row r="38" spans="1:9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 s="56"/>
    </row>
    <row r="39" spans="1:9 16383:16383" ht="15" customHeight="1">
      <c r="B39" s="37"/>
      <c r="C39" s="35" t="s">
        <v>75</v>
      </c>
      <c r="D39" s="35" t="s">
        <v>69</v>
      </c>
      <c r="E39" s="18">
        <v>1</v>
      </c>
      <c r="F39" s="19">
        <v>3</v>
      </c>
      <c r="G39" s="18">
        <v>2000000000</v>
      </c>
      <c r="H39" s="19">
        <v>500000000</v>
      </c>
      <c r="I39" s="56"/>
    </row>
    <row r="40" spans="1:9 16383:16383" ht="15" customHeight="1">
      <c r="B40" s="37"/>
      <c r="C40" s="37"/>
      <c r="E40" s="5"/>
      <c r="G40" s="5"/>
      <c r="H40" s="5"/>
      <c r="XFC40" s="5"/>
    </row>
    <row r="41" spans="1:9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9 16383:16383" ht="15" customHeight="1">
      <c r="A43" s="7"/>
      <c r="B43" s="8"/>
      <c r="C43" s="2"/>
      <c r="D43" s="2"/>
      <c r="E43" s="9"/>
    </row>
    <row r="44" spans="1:9 16383:16383" ht="15" customHeight="1">
      <c r="A44" s="7"/>
      <c r="B44" s="8"/>
      <c r="C44" s="2"/>
      <c r="D44" s="2"/>
      <c r="E44" s="9"/>
    </row>
    <row r="45" spans="1:9 16383:16383" ht="15" customHeight="1">
      <c r="A45" s="7"/>
      <c r="B45" s="8"/>
      <c r="C45" s="2"/>
      <c r="D45" s="2"/>
      <c r="E45" s="9"/>
    </row>
    <row r="46" spans="1:9 16383:16383" ht="15" customHeight="1">
      <c r="A46" s="7"/>
      <c r="B46" s="8"/>
      <c r="C46" s="2"/>
      <c r="D46" s="2"/>
      <c r="E46" s="9"/>
    </row>
    <row r="47" spans="1:9 16383:16383" ht="15" customHeight="1">
      <c r="A47" s="7"/>
      <c r="B47" s="8"/>
      <c r="C47" s="2"/>
      <c r="D47" s="2"/>
      <c r="E47" s="9"/>
    </row>
    <row r="48" spans="1:9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DCB0C-0605-4941-9358-06B7F5F23905}">
  <sheetPr codeName="Hoja244">
    <tabColor theme="0" tint="-0.499984740745262"/>
  </sheetPr>
  <dimension ref="A7:L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1" width="11.42578125" style="1"/>
    <col min="12" max="12" width="20.5703125" style="1" bestFit="1" customWidth="1"/>
    <col min="13" max="16384" width="11.42578125" style="1"/>
  </cols>
  <sheetData>
    <row r="7" spans="1:12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12" ht="15" customHeight="1">
      <c r="A8" s="78" t="str">
        <f>+OPERACIONES_VOLUMEN_ML_092022!A8</f>
        <v>Datos al 30/09/2022</v>
      </c>
      <c r="B8" s="78"/>
      <c r="C8" s="78"/>
      <c r="D8" s="78"/>
      <c r="E8" s="78"/>
      <c r="F8" s="78"/>
      <c r="G8" s="78"/>
      <c r="H8" s="78"/>
    </row>
    <row r="9" spans="1:12" ht="15" customHeight="1">
      <c r="C9" s="2"/>
      <c r="E9" s="27"/>
      <c r="F9" s="6"/>
      <c r="G9" s="17"/>
      <c r="H9" s="13"/>
    </row>
    <row r="10" spans="1:12" ht="15" customHeight="1">
      <c r="C10" s="2"/>
      <c r="E10" s="79" t="s">
        <v>3</v>
      </c>
      <c r="F10" s="79"/>
      <c r="G10" s="82" t="s">
        <v>4</v>
      </c>
      <c r="H10" s="82"/>
    </row>
    <row r="11" spans="1:12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2" ht="15" customHeight="1">
      <c r="C12" s="22" t="s">
        <v>7</v>
      </c>
      <c r="D12" s="22" t="s">
        <v>43</v>
      </c>
      <c r="E12" s="18">
        <v>1</v>
      </c>
      <c r="F12" s="19"/>
      <c r="G12" s="18">
        <v>265878305</v>
      </c>
      <c r="H12" s="19"/>
      <c r="I12" s="57"/>
    </row>
    <row r="13" spans="1:12" ht="15" customHeight="1">
      <c r="C13" s="22" t="s">
        <v>19</v>
      </c>
      <c r="D13" s="22" t="s">
        <v>44</v>
      </c>
      <c r="E13" s="18">
        <v>10</v>
      </c>
      <c r="F13" s="19"/>
      <c r="G13" s="18">
        <v>17322368406</v>
      </c>
      <c r="H13" s="19"/>
      <c r="I13" s="57"/>
      <c r="K13" s="55"/>
      <c r="L13" s="55"/>
    </row>
    <row r="14" spans="1:12" ht="15" customHeight="1">
      <c r="C14" s="22" t="s">
        <v>8</v>
      </c>
      <c r="D14" s="22" t="s">
        <v>45</v>
      </c>
      <c r="E14" s="18">
        <v>7</v>
      </c>
      <c r="F14" s="19"/>
      <c r="G14" s="18">
        <v>2514333793</v>
      </c>
      <c r="H14" s="19"/>
      <c r="I14" s="57"/>
      <c r="K14" s="55"/>
      <c r="L14" s="55"/>
    </row>
    <row r="15" spans="1:12" ht="15" customHeight="1">
      <c r="C15" s="22" t="s">
        <v>9</v>
      </c>
      <c r="D15" s="22" t="s">
        <v>46</v>
      </c>
      <c r="E15" s="18">
        <v>9</v>
      </c>
      <c r="F15" s="19"/>
      <c r="G15" s="18">
        <v>20361776960</v>
      </c>
      <c r="H15" s="19"/>
      <c r="I15" s="57"/>
      <c r="K15" s="55"/>
      <c r="L15" s="55"/>
    </row>
    <row r="16" spans="1:12" ht="15" customHeight="1">
      <c r="C16" s="22" t="s">
        <v>10</v>
      </c>
      <c r="D16" s="22" t="s">
        <v>47</v>
      </c>
      <c r="E16" s="18">
        <v>7</v>
      </c>
      <c r="F16" s="19"/>
      <c r="G16" s="18">
        <v>11348187390</v>
      </c>
      <c r="H16" s="19"/>
      <c r="I16" s="57"/>
      <c r="K16" s="55"/>
      <c r="L16" s="55"/>
    </row>
    <row r="17" spans="3:12" ht="15" customHeight="1">
      <c r="C17" s="22" t="s">
        <v>11</v>
      </c>
      <c r="D17" s="22" t="s">
        <v>48</v>
      </c>
      <c r="E17" s="18">
        <v>10</v>
      </c>
      <c r="F17" s="19"/>
      <c r="G17" s="18">
        <v>9362979195</v>
      </c>
      <c r="H17" s="19"/>
      <c r="I17" s="57"/>
      <c r="K17" s="55"/>
      <c r="L17" s="55"/>
    </row>
    <row r="18" spans="3:12" ht="15" customHeight="1">
      <c r="C18" s="22" t="s">
        <v>12</v>
      </c>
      <c r="D18" s="22" t="s">
        <v>49</v>
      </c>
      <c r="E18" s="18">
        <v>20</v>
      </c>
      <c r="F18" s="19">
        <v>5</v>
      </c>
      <c r="G18" s="18">
        <v>38729595725</v>
      </c>
      <c r="H18" s="19">
        <v>3933824700</v>
      </c>
      <c r="I18" s="57"/>
      <c r="K18" s="55"/>
      <c r="L18" s="55"/>
    </row>
    <row r="19" spans="3:12" ht="15" customHeight="1">
      <c r="C19" s="22" t="s">
        <v>13</v>
      </c>
      <c r="D19" s="22" t="s">
        <v>50</v>
      </c>
      <c r="E19" s="18">
        <v>1</v>
      </c>
      <c r="F19" s="19"/>
      <c r="G19" s="18">
        <v>1382012000</v>
      </c>
      <c r="H19" s="19"/>
      <c r="I19" s="57"/>
      <c r="K19" s="55"/>
      <c r="L19" s="55"/>
    </row>
    <row r="20" spans="3:12" ht="15" customHeight="1">
      <c r="C20" s="22" t="s">
        <v>14</v>
      </c>
      <c r="D20" s="22" t="s">
        <v>51</v>
      </c>
      <c r="E20" s="18">
        <v>2</v>
      </c>
      <c r="F20" s="19"/>
      <c r="G20" s="18">
        <v>2459481000</v>
      </c>
      <c r="H20" s="19"/>
      <c r="I20" s="57"/>
      <c r="K20" s="55"/>
      <c r="L20" s="55"/>
    </row>
    <row r="21" spans="3:12" ht="15" customHeight="1">
      <c r="C21" s="22" t="s">
        <v>15</v>
      </c>
      <c r="D21" s="22" t="s">
        <v>52</v>
      </c>
      <c r="E21" s="18">
        <v>2</v>
      </c>
      <c r="F21" s="19"/>
      <c r="G21" s="18">
        <v>181744690</v>
      </c>
      <c r="H21" s="19"/>
      <c r="I21" s="57"/>
      <c r="K21" s="55"/>
      <c r="L21" s="55"/>
    </row>
    <row r="22" spans="3:12" ht="15" customHeight="1">
      <c r="C22" s="22" t="s">
        <v>16</v>
      </c>
      <c r="D22" s="22" t="s">
        <v>53</v>
      </c>
      <c r="E22" s="18">
        <v>1</v>
      </c>
      <c r="F22" s="19"/>
      <c r="G22" s="18">
        <v>4647613958</v>
      </c>
      <c r="H22" s="19"/>
      <c r="I22" s="57"/>
      <c r="K22" s="55"/>
      <c r="L22" s="55"/>
    </row>
    <row r="23" spans="3:12" ht="15" customHeight="1">
      <c r="C23" s="22" t="s">
        <v>17</v>
      </c>
      <c r="D23" s="22" t="s">
        <v>54</v>
      </c>
      <c r="E23" s="18">
        <v>1</v>
      </c>
      <c r="F23" s="19"/>
      <c r="G23" s="18">
        <v>911206400</v>
      </c>
      <c r="H23" s="19"/>
      <c r="I23" s="57"/>
      <c r="K23" s="55"/>
      <c r="L23" s="55"/>
    </row>
    <row r="24" spans="3:12" ht="15" customHeight="1">
      <c r="C24" s="24" t="s">
        <v>28</v>
      </c>
      <c r="D24" s="24" t="s">
        <v>55</v>
      </c>
      <c r="E24" s="18">
        <v>312</v>
      </c>
      <c r="F24" s="19">
        <v>18</v>
      </c>
      <c r="G24" s="18">
        <v>352742055474</v>
      </c>
      <c r="H24" s="19">
        <v>11327762921.9</v>
      </c>
      <c r="I24" s="57"/>
      <c r="K24" s="55"/>
      <c r="L24" s="55"/>
    </row>
    <row r="25" spans="3:12" ht="15" customHeight="1">
      <c r="C25" s="24" t="s">
        <v>29</v>
      </c>
      <c r="D25" s="24" t="s">
        <v>56</v>
      </c>
      <c r="E25" s="18">
        <v>5</v>
      </c>
      <c r="F25" s="19"/>
      <c r="G25" s="18">
        <v>34948664000</v>
      </c>
      <c r="H25" s="19"/>
      <c r="I25" s="57"/>
      <c r="K25" s="55"/>
      <c r="L25" s="55"/>
    </row>
    <row r="26" spans="3:12" ht="15" customHeight="1">
      <c r="C26" s="24" t="s">
        <v>30</v>
      </c>
      <c r="D26" s="24" t="s">
        <v>57</v>
      </c>
      <c r="E26" s="18"/>
      <c r="F26" s="19"/>
      <c r="G26" s="18"/>
      <c r="H26" s="19"/>
      <c r="I26" s="57"/>
      <c r="K26" s="55"/>
      <c r="L26" s="55"/>
    </row>
    <row r="27" spans="3:12" ht="15" customHeight="1">
      <c r="C27" s="24" t="s">
        <v>31</v>
      </c>
      <c r="D27" s="24" t="s">
        <v>58</v>
      </c>
      <c r="E27" s="18"/>
      <c r="F27" s="19"/>
      <c r="G27" s="18"/>
      <c r="H27" s="19"/>
      <c r="I27" s="57"/>
      <c r="K27" s="55"/>
      <c r="L27" s="55"/>
    </row>
    <row r="28" spans="3:12" ht="15" customHeight="1">
      <c r="C28" s="24" t="s">
        <v>32</v>
      </c>
      <c r="D28" s="24" t="s">
        <v>59</v>
      </c>
      <c r="E28" s="18"/>
      <c r="F28" s="19"/>
      <c r="G28" s="18"/>
      <c r="H28" s="19"/>
      <c r="I28" s="57"/>
      <c r="K28" s="55"/>
      <c r="L28" s="55"/>
    </row>
    <row r="29" spans="3:12" ht="15" customHeight="1">
      <c r="C29" s="24" t="s">
        <v>18</v>
      </c>
      <c r="D29" s="24" t="s">
        <v>60</v>
      </c>
      <c r="E29" s="18">
        <v>1</v>
      </c>
      <c r="F29" s="19"/>
      <c r="G29" s="18">
        <v>356329860</v>
      </c>
      <c r="H29" s="19"/>
      <c r="I29" s="57"/>
      <c r="K29" s="55"/>
      <c r="L29" s="55"/>
    </row>
    <row r="30" spans="3:12" ht="15" customHeight="1">
      <c r="C30" s="23" t="s">
        <v>33</v>
      </c>
      <c r="D30" s="23" t="s">
        <v>61</v>
      </c>
      <c r="E30" s="18">
        <v>103</v>
      </c>
      <c r="F30" s="19">
        <v>22</v>
      </c>
      <c r="G30" s="18">
        <v>112733057891</v>
      </c>
      <c r="H30" s="19">
        <v>7768055036.8400002</v>
      </c>
      <c r="I30" s="57"/>
      <c r="K30" s="55"/>
      <c r="L30" s="55"/>
    </row>
    <row r="31" spans="3:12" ht="15" customHeight="1">
      <c r="C31" s="23" t="s">
        <v>34</v>
      </c>
      <c r="D31" s="23" t="s">
        <v>62</v>
      </c>
      <c r="E31" s="18">
        <v>183</v>
      </c>
      <c r="F31" s="19">
        <v>31</v>
      </c>
      <c r="G31" s="18">
        <v>192579184564</v>
      </c>
      <c r="H31" s="19">
        <v>28827889812.700001</v>
      </c>
      <c r="I31" s="57"/>
      <c r="K31" s="55"/>
      <c r="L31" s="55"/>
    </row>
    <row r="32" spans="3:12" ht="15" customHeight="1">
      <c r="C32" s="23" t="s">
        <v>35</v>
      </c>
      <c r="D32" s="23" t="s">
        <v>63</v>
      </c>
      <c r="E32" s="18">
        <v>161</v>
      </c>
      <c r="F32" s="19">
        <v>50</v>
      </c>
      <c r="G32" s="18">
        <v>104200692511</v>
      </c>
      <c r="H32" s="19">
        <v>16036183931</v>
      </c>
      <c r="I32" s="57"/>
      <c r="K32" s="55"/>
      <c r="L32" s="55"/>
    </row>
    <row r="33" spans="1:12" ht="15" customHeight="1">
      <c r="C33" s="23" t="s">
        <v>36</v>
      </c>
      <c r="D33" s="23" t="s">
        <v>64</v>
      </c>
      <c r="E33" s="18">
        <v>20</v>
      </c>
      <c r="F33" s="19"/>
      <c r="G33" s="18">
        <v>21082461992</v>
      </c>
      <c r="H33" s="19"/>
      <c r="I33" s="57"/>
      <c r="L33" s="55"/>
    </row>
    <row r="34" spans="1:12" ht="15" customHeight="1">
      <c r="C34" s="23" t="s">
        <v>37</v>
      </c>
      <c r="D34" s="23" t="s">
        <v>65</v>
      </c>
      <c r="E34" s="18">
        <v>40</v>
      </c>
      <c r="F34" s="19">
        <v>14</v>
      </c>
      <c r="G34" s="18">
        <v>29062153008</v>
      </c>
      <c r="H34" s="19">
        <v>5703358500</v>
      </c>
      <c r="I34" s="57"/>
      <c r="L34" s="55"/>
    </row>
    <row r="35" spans="1:12" ht="15" customHeight="1">
      <c r="C35" s="23" t="s">
        <v>42</v>
      </c>
      <c r="D35" s="23" t="s">
        <v>66</v>
      </c>
      <c r="E35" s="18">
        <v>1</v>
      </c>
      <c r="F35" s="19"/>
      <c r="G35" s="18">
        <v>3461330000</v>
      </c>
      <c r="H35" s="19"/>
      <c r="I35" s="57"/>
    </row>
    <row r="36" spans="1:12" ht="15" customHeight="1">
      <c r="C36" s="23" t="s">
        <v>38</v>
      </c>
      <c r="D36" s="23" t="s">
        <v>67</v>
      </c>
      <c r="E36" s="18"/>
      <c r="F36" s="19"/>
      <c r="G36" s="18"/>
      <c r="H36" s="19"/>
      <c r="I36" s="57"/>
    </row>
    <row r="37" spans="1:12" ht="15" customHeight="1">
      <c r="C37" s="23" t="s">
        <v>39</v>
      </c>
      <c r="D37" s="23" t="s">
        <v>68</v>
      </c>
      <c r="E37" s="18"/>
      <c r="F37" s="19"/>
      <c r="G37" s="18"/>
      <c r="H37" s="19"/>
      <c r="I37" s="57"/>
    </row>
    <row r="38" spans="1:12" ht="15" customHeight="1">
      <c r="C38" s="23" t="s">
        <v>40</v>
      </c>
      <c r="D38" s="23" t="s">
        <v>69</v>
      </c>
      <c r="E38" s="18"/>
      <c r="F38" s="19"/>
      <c r="G38" s="18"/>
      <c r="H38" s="19"/>
      <c r="I38" s="57"/>
    </row>
    <row r="39" spans="1:12" ht="15" customHeight="1">
      <c r="C39" s="36" t="s">
        <v>75</v>
      </c>
      <c r="D39" s="23" t="s">
        <v>69</v>
      </c>
      <c r="E39" s="18"/>
      <c r="F39" s="19"/>
      <c r="G39" s="18"/>
      <c r="H39" s="19"/>
      <c r="I39" s="57"/>
    </row>
    <row r="40" spans="1:12" ht="15" customHeight="1">
      <c r="A40" s="14"/>
      <c r="D40" s="15"/>
      <c r="E40" s="14"/>
      <c r="F40" s="14"/>
      <c r="G40" s="14"/>
      <c r="H40" s="14"/>
    </row>
    <row r="41" spans="1:12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>
      <c r="A42" s="20"/>
      <c r="B42" s="20"/>
      <c r="C42" s="20"/>
      <c r="D42" s="20"/>
      <c r="E42" s="20"/>
      <c r="F42" s="20"/>
      <c r="G42" s="20"/>
      <c r="H42" s="20"/>
    </row>
    <row r="43" spans="1:12" ht="15" customHeight="1">
      <c r="A43" s="7"/>
      <c r="B43" s="8"/>
      <c r="C43" s="2"/>
      <c r="D43" s="2"/>
      <c r="E43" s="9"/>
    </row>
    <row r="44" spans="1:12" ht="15" customHeight="1">
      <c r="A44" s="7"/>
      <c r="B44" s="8"/>
      <c r="C44" s="2"/>
      <c r="D44" s="2"/>
      <c r="E44" s="9"/>
    </row>
    <row r="45" spans="1:12" ht="15" customHeight="1">
      <c r="A45" s="7"/>
      <c r="B45" s="8"/>
      <c r="C45" s="2"/>
      <c r="D45" s="2"/>
      <c r="E45" s="9"/>
    </row>
    <row r="46" spans="1:12" ht="15" customHeight="1">
      <c r="A46" s="7"/>
      <c r="B46" s="8"/>
      <c r="C46" s="2"/>
      <c r="D46" s="2"/>
      <c r="E46" s="9"/>
    </row>
    <row r="47" spans="1:12" ht="15" customHeight="1">
      <c r="A47" s="7"/>
      <c r="B47" s="8"/>
      <c r="C47" s="2"/>
      <c r="D47" s="2"/>
      <c r="E47" s="9"/>
    </row>
    <row r="48" spans="1:12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6D151-BD88-4479-B654-15A3FD31C225}">
  <sheetPr codeName="Hoja245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127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3.7284327269936299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3.9400958466453702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5.05784563001402</v>
      </c>
      <c r="I12" s="33">
        <v>2.5</v>
      </c>
    </row>
    <row r="13" spans="1:9" ht="15" customHeight="1">
      <c r="E13" s="9"/>
      <c r="F13" s="22" t="s">
        <v>9</v>
      </c>
      <c r="G13" s="22" t="s">
        <v>46</v>
      </c>
      <c r="H13" s="33">
        <v>5.94402742400775</v>
      </c>
      <c r="I13" s="33">
        <v>3.1071428571428599</v>
      </c>
    </row>
    <row r="14" spans="1:9" ht="15" customHeight="1">
      <c r="E14" s="9"/>
      <c r="F14" s="22" t="s">
        <v>10</v>
      </c>
      <c r="G14" s="22" t="s">
        <v>47</v>
      </c>
      <c r="H14" s="33">
        <v>5.9634908238969198</v>
      </c>
      <c r="I14" s="33">
        <v>4.5</v>
      </c>
    </row>
    <row r="15" spans="1:9" ht="15" customHeight="1">
      <c r="E15" s="9"/>
      <c r="F15" s="22" t="s">
        <v>11</v>
      </c>
      <c r="G15" s="22" t="s">
        <v>48</v>
      </c>
      <c r="H15" s="33">
        <v>6.60575294017048</v>
      </c>
      <c r="I15" s="33">
        <v>2.25</v>
      </c>
    </row>
    <row r="16" spans="1:9" ht="15" customHeight="1">
      <c r="E16" s="9"/>
      <c r="F16" s="22" t="s">
        <v>12</v>
      </c>
      <c r="G16" s="22" t="s">
        <v>49</v>
      </c>
      <c r="H16" s="33">
        <v>5.8019240593526904</v>
      </c>
      <c r="I16" s="33">
        <v>5.7748322528495901</v>
      </c>
    </row>
    <row r="17" spans="5:9" ht="15" customHeight="1">
      <c r="E17" s="9"/>
      <c r="F17" s="22" t="s">
        <v>13</v>
      </c>
      <c r="G17" s="22" t="s">
        <v>50</v>
      </c>
      <c r="H17" s="33">
        <v>4.9043340380549703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6.7817100371747197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3.2058823529411802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4.5386363636363596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6.6449942462600697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7.6572921507924203</v>
      </c>
      <c r="I22" s="46">
        <v>9.0113883377755997</v>
      </c>
    </row>
    <row r="23" spans="5:9" ht="15" customHeight="1">
      <c r="F23" s="24" t="s">
        <v>29</v>
      </c>
      <c r="G23" s="24" t="s">
        <v>56</v>
      </c>
      <c r="H23" s="46">
        <v>8.4349315068493205</v>
      </c>
      <c r="I23" s="46"/>
    </row>
    <row r="24" spans="5:9" ht="15" customHeight="1">
      <c r="F24" s="24" t="s">
        <v>30</v>
      </c>
      <c r="G24" s="24" t="s">
        <v>57</v>
      </c>
      <c r="H24" s="46"/>
      <c r="I24" s="46">
        <v>9.3000000000000007</v>
      </c>
    </row>
    <row r="25" spans="5:9" ht="15" customHeight="1">
      <c r="F25" s="24" t="s">
        <v>31</v>
      </c>
      <c r="G25" s="24" t="s">
        <v>58</v>
      </c>
      <c r="H25" s="46">
        <v>8.7464551481531601</v>
      </c>
      <c r="I25" s="46">
        <v>9.6220472440944906</v>
      </c>
    </row>
    <row r="26" spans="5:9" ht="15" customHeight="1">
      <c r="F26" s="24" t="s">
        <v>32</v>
      </c>
      <c r="G26" s="24" t="s">
        <v>59</v>
      </c>
      <c r="H26" s="46">
        <v>6.46428571428571</v>
      </c>
      <c r="I26" s="46"/>
    </row>
    <row r="27" spans="5:9" ht="15" customHeight="1">
      <c r="F27" s="24" t="s">
        <v>18</v>
      </c>
      <c r="G27" s="24" t="s">
        <v>60</v>
      </c>
      <c r="H27" s="46">
        <v>8.5018382352941195</v>
      </c>
      <c r="I27" s="46"/>
    </row>
    <row r="28" spans="5:9" ht="15" customHeight="1">
      <c r="F28" s="24" t="s">
        <v>33</v>
      </c>
      <c r="G28" s="24" t="s">
        <v>61</v>
      </c>
      <c r="H28" s="46">
        <v>8.2245197212958505</v>
      </c>
      <c r="I28" s="46">
        <v>8.9779858925941909</v>
      </c>
    </row>
    <row r="29" spans="5:9" ht="15" customHeight="1">
      <c r="F29" s="24" t="s">
        <v>34</v>
      </c>
      <c r="G29" s="24" t="s">
        <v>62</v>
      </c>
      <c r="H29" s="46">
        <v>8.5995024666729307</v>
      </c>
      <c r="I29" s="46">
        <v>9.3399115693094608</v>
      </c>
    </row>
    <row r="30" spans="5:9" ht="15" customHeight="1">
      <c r="F30" s="24" t="s">
        <v>35</v>
      </c>
      <c r="G30" s="24" t="s">
        <v>63</v>
      </c>
      <c r="H30" s="46">
        <v>9.3989283740167693</v>
      </c>
      <c r="I30" s="46">
        <v>9.7756349009895303</v>
      </c>
    </row>
    <row r="31" spans="5:9" ht="15" customHeight="1">
      <c r="F31" s="24" t="s">
        <v>36</v>
      </c>
      <c r="G31" s="24" t="s">
        <v>64</v>
      </c>
      <c r="H31" s="46">
        <v>9.4995802026093799</v>
      </c>
      <c r="I31" s="46">
        <v>10.1550420168067</v>
      </c>
    </row>
    <row r="32" spans="5:9" ht="15" customHeight="1">
      <c r="F32" s="24" t="s">
        <v>37</v>
      </c>
      <c r="G32" s="24" t="s">
        <v>65</v>
      </c>
      <c r="H32" s="46">
        <v>9.9102157167017708</v>
      </c>
      <c r="I32" s="46">
        <v>10.295665007844301</v>
      </c>
    </row>
    <row r="33" spans="1:9" ht="15" customHeight="1">
      <c r="F33" s="24" t="s">
        <v>42</v>
      </c>
      <c r="G33" s="24" t="s">
        <v>66</v>
      </c>
      <c r="H33" s="46"/>
      <c r="I33" s="46"/>
    </row>
    <row r="34" spans="1:9" ht="15" customHeight="1">
      <c r="F34" s="24" t="s">
        <v>38</v>
      </c>
      <c r="G34" s="24" t="s">
        <v>67</v>
      </c>
      <c r="H34" s="46">
        <v>9.8000000000000007</v>
      </c>
      <c r="I34" s="46"/>
    </row>
    <row r="35" spans="1:9" ht="15" customHeight="1">
      <c r="F35" s="24" t="s">
        <v>39</v>
      </c>
      <c r="G35" s="24" t="s">
        <v>68</v>
      </c>
      <c r="H35" s="46">
        <v>8.5299999999999994</v>
      </c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>
      <c r="F37" s="35" t="s">
        <v>75</v>
      </c>
      <c r="G37" s="35" t="s">
        <v>69</v>
      </c>
      <c r="H37" s="46"/>
      <c r="I37" s="46">
        <v>10.75</v>
      </c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2733-2DB3-40D7-AC01-E54C39889667}">
  <sheetPr codeName="Hoja246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+CDA_ML_082022!A8</f>
        <v>Datos al 31/08/2022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/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1.8326057009791199</v>
      </c>
      <c r="I11" s="49">
        <v>2</v>
      </c>
    </row>
    <row r="12" spans="1:9" ht="15" customHeight="1">
      <c r="E12" s="9"/>
      <c r="F12" s="22" t="s">
        <v>8</v>
      </c>
      <c r="G12" s="22" t="s">
        <v>45</v>
      </c>
      <c r="H12" s="49">
        <v>1.3997597053228401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2.4398974614026598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1.64425075285288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2.39231200401046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2.1366115083994401</v>
      </c>
      <c r="I16" s="49">
        <v>4.1390920460114504</v>
      </c>
    </row>
    <row r="17" spans="5:9" ht="15" customHeight="1">
      <c r="E17" s="9"/>
      <c r="F17" s="22" t="s">
        <v>13</v>
      </c>
      <c r="G17" s="22" t="s">
        <v>50</v>
      </c>
      <c r="H17" s="49">
        <v>1.85</v>
      </c>
      <c r="I17" s="49"/>
    </row>
    <row r="18" spans="5:9" ht="15" customHeight="1">
      <c r="E18" s="9"/>
      <c r="F18" s="22" t="s">
        <v>14</v>
      </c>
      <c r="G18" s="22" t="s">
        <v>51</v>
      </c>
      <c r="H18" s="49"/>
      <c r="I18" s="49"/>
    </row>
    <row r="19" spans="5:9" ht="15" customHeight="1">
      <c r="E19" s="9"/>
      <c r="F19" s="22" t="s">
        <v>15</v>
      </c>
      <c r="G19" s="22" t="s">
        <v>52</v>
      </c>
      <c r="H19" s="49">
        <v>3</v>
      </c>
      <c r="I19" s="49"/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>
        <v>4.05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3.85508699633897</v>
      </c>
      <c r="I22" s="50">
        <v>4.5992183045179802</v>
      </c>
    </row>
    <row r="23" spans="5:9" ht="15" customHeight="1">
      <c r="F23" s="24" t="s">
        <v>29</v>
      </c>
      <c r="G23" s="24" t="s">
        <v>56</v>
      </c>
      <c r="H23" s="50">
        <v>3.2135251168328298</v>
      </c>
      <c r="I23" s="50"/>
    </row>
    <row r="24" spans="5:9" ht="15" customHeight="1">
      <c r="F24" s="24" t="s">
        <v>30</v>
      </c>
      <c r="G24" s="24" t="s">
        <v>57</v>
      </c>
      <c r="H24" s="50">
        <v>3.25</v>
      </c>
      <c r="I24" s="50">
        <v>5</v>
      </c>
    </row>
    <row r="25" spans="5:9" ht="15" customHeight="1">
      <c r="F25" s="24" t="s">
        <v>31</v>
      </c>
      <c r="G25" s="24" t="s">
        <v>58</v>
      </c>
      <c r="H25" s="50">
        <v>3.25</v>
      </c>
      <c r="I25" s="50"/>
    </row>
    <row r="26" spans="5:9" ht="15" customHeight="1">
      <c r="F26" s="24" t="s">
        <v>32</v>
      </c>
      <c r="G26" s="24" t="s">
        <v>59</v>
      </c>
      <c r="H26" s="50">
        <v>2.5</v>
      </c>
      <c r="I26" s="50"/>
    </row>
    <row r="27" spans="5:9" ht="15" customHeight="1">
      <c r="F27" s="24" t="s">
        <v>18</v>
      </c>
      <c r="G27" s="24" t="s">
        <v>60</v>
      </c>
      <c r="H27" s="50"/>
      <c r="I27" s="50">
        <v>4.5</v>
      </c>
    </row>
    <row r="28" spans="5:9" ht="15" customHeight="1">
      <c r="F28" s="23" t="s">
        <v>33</v>
      </c>
      <c r="G28" s="23" t="s">
        <v>61</v>
      </c>
      <c r="H28" s="51">
        <v>4.8159097895512604</v>
      </c>
      <c r="I28" s="51">
        <v>5.2904109834165203</v>
      </c>
    </row>
    <row r="29" spans="5:9" ht="15" customHeight="1">
      <c r="F29" s="23" t="s">
        <v>34</v>
      </c>
      <c r="G29" s="23" t="s">
        <v>62</v>
      </c>
      <c r="H29" s="51">
        <v>4.6264197174181998</v>
      </c>
      <c r="I29" s="51">
        <v>5.1649587970764097</v>
      </c>
    </row>
    <row r="30" spans="5:9" ht="15" customHeight="1">
      <c r="F30" s="23" t="s">
        <v>35</v>
      </c>
      <c r="G30" s="23" t="s">
        <v>63</v>
      </c>
      <c r="H30" s="51">
        <v>5.1330174285866796</v>
      </c>
      <c r="I30" s="51">
        <v>5.3203469309125504</v>
      </c>
    </row>
    <row r="31" spans="5:9" ht="15" customHeight="1">
      <c r="F31" s="23" t="s">
        <v>36</v>
      </c>
      <c r="G31" s="23" t="s">
        <v>64</v>
      </c>
      <c r="H31" s="51">
        <v>4.6255525871326402</v>
      </c>
      <c r="I31" s="51">
        <v>5.5</v>
      </c>
    </row>
    <row r="32" spans="5:9" ht="15" customHeight="1">
      <c r="F32" s="23" t="s">
        <v>37</v>
      </c>
      <c r="G32" s="23" t="s">
        <v>65</v>
      </c>
      <c r="H32" s="51">
        <v>5.8013576190186296</v>
      </c>
      <c r="I32" s="51">
        <v>5.6829395696974103</v>
      </c>
    </row>
    <row r="33" spans="1:9" ht="15" customHeight="1">
      <c r="F33" s="23" t="s">
        <v>42</v>
      </c>
      <c r="G33" s="23" t="s">
        <v>66</v>
      </c>
      <c r="H33" s="51">
        <v>5.2002688472780703</v>
      </c>
      <c r="I33" s="51"/>
    </row>
    <row r="34" spans="1:9" ht="15" customHeight="1">
      <c r="F34" s="23" t="s">
        <v>38</v>
      </c>
      <c r="G34" s="23" t="s">
        <v>67</v>
      </c>
      <c r="H34" s="53"/>
      <c r="I34" s="53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5.3198424396249901</v>
      </c>
      <c r="I36" s="51"/>
    </row>
    <row r="37" spans="1:9" ht="15" customHeight="1">
      <c r="F37" s="36" t="s">
        <v>75</v>
      </c>
      <c r="G37" s="36" t="s">
        <v>69</v>
      </c>
      <c r="H37" s="52"/>
      <c r="I37" s="52">
        <v>6</v>
      </c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1D8F3-083B-4B53-8B79-905B0BF9B0CD}">
  <sheetPr codeName="Hoja247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+CDA_ME_082022!A8</f>
        <v>Datos al 31/08/2022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8</v>
      </c>
      <c r="F12" s="19"/>
      <c r="G12" s="18">
        <v>13029000000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5</v>
      </c>
      <c r="F13" s="19"/>
      <c r="G13" s="18">
        <v>125200000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18</v>
      </c>
      <c r="F14" s="19">
        <v>1</v>
      </c>
      <c r="G14" s="18">
        <v>2642112101</v>
      </c>
      <c r="H14" s="19">
        <v>50000000</v>
      </c>
    </row>
    <row r="15" spans="1:8" ht="15" customHeight="1">
      <c r="B15" s="15"/>
      <c r="C15" s="22" t="s">
        <v>9</v>
      </c>
      <c r="D15" s="22" t="s">
        <v>46</v>
      </c>
      <c r="E15" s="18">
        <v>37</v>
      </c>
      <c r="F15" s="19">
        <v>3</v>
      </c>
      <c r="G15" s="18">
        <v>13623100000</v>
      </c>
      <c r="H15" s="19">
        <v>840000000</v>
      </c>
    </row>
    <row r="16" spans="1:8" ht="15" customHeight="1">
      <c r="B16" s="15"/>
      <c r="C16" s="22" t="s">
        <v>10</v>
      </c>
      <c r="D16" s="22" t="s">
        <v>47</v>
      </c>
      <c r="E16" s="18">
        <v>3</v>
      </c>
      <c r="F16" s="19">
        <v>1</v>
      </c>
      <c r="G16" s="18">
        <v>2561000000</v>
      </c>
      <c r="H16" s="19">
        <v>70000000</v>
      </c>
    </row>
    <row r="17" spans="2:8" ht="15" customHeight="1">
      <c r="B17" s="15"/>
      <c r="C17" s="22" t="s">
        <v>11</v>
      </c>
      <c r="D17" s="22" t="s">
        <v>48</v>
      </c>
      <c r="E17" s="18">
        <v>21</v>
      </c>
      <c r="F17" s="19">
        <v>1</v>
      </c>
      <c r="G17" s="18">
        <v>116418732014</v>
      </c>
      <c r="H17" s="19">
        <v>22500000</v>
      </c>
    </row>
    <row r="18" spans="2:8" ht="15" customHeight="1">
      <c r="B18" s="15"/>
      <c r="C18" s="22" t="s">
        <v>12</v>
      </c>
      <c r="D18" s="22" t="s">
        <v>49</v>
      </c>
      <c r="E18" s="18">
        <v>65</v>
      </c>
      <c r="F18" s="19">
        <v>12</v>
      </c>
      <c r="G18" s="18">
        <v>19392777020</v>
      </c>
      <c r="H18" s="19">
        <v>1136654927</v>
      </c>
    </row>
    <row r="19" spans="2:8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473000000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4</v>
      </c>
      <c r="F20" s="19"/>
      <c r="G20" s="18">
        <v>2690000000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850000000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220000000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11</v>
      </c>
      <c r="F23" s="19"/>
      <c r="G23" s="18">
        <v>869000000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1010</v>
      </c>
      <c r="F24" s="19">
        <v>191</v>
      </c>
      <c r="G24" s="18">
        <v>251868933359</v>
      </c>
      <c r="H24" s="19">
        <v>40384114720</v>
      </c>
    </row>
    <row r="25" spans="2:8" ht="15" customHeight="1">
      <c r="B25" s="15"/>
      <c r="C25" s="24" t="s">
        <v>29</v>
      </c>
      <c r="D25" s="24" t="s">
        <v>56</v>
      </c>
      <c r="E25" s="18">
        <v>5</v>
      </c>
      <c r="F25" s="19"/>
      <c r="G25" s="18">
        <v>2920000000</v>
      </c>
      <c r="H25" s="19"/>
    </row>
    <row r="26" spans="2:8" ht="15" customHeight="1">
      <c r="B26" s="15"/>
      <c r="C26" s="24" t="s">
        <v>30</v>
      </c>
      <c r="D26" s="24" t="s">
        <v>57</v>
      </c>
      <c r="E26" s="18"/>
      <c r="F26" s="19">
        <v>1</v>
      </c>
      <c r="G26" s="18"/>
      <c r="H26" s="19">
        <v>10000000</v>
      </c>
    </row>
    <row r="27" spans="2:8" ht="15" customHeight="1">
      <c r="B27" s="15"/>
      <c r="C27" s="24" t="s">
        <v>31</v>
      </c>
      <c r="D27" s="24" t="s">
        <v>58</v>
      </c>
      <c r="E27" s="18">
        <v>9</v>
      </c>
      <c r="F27" s="19">
        <v>7</v>
      </c>
      <c r="G27" s="18">
        <v>7391000000</v>
      </c>
      <c r="H27" s="19">
        <v>1270000000</v>
      </c>
    </row>
    <row r="28" spans="2:8" ht="15" customHeight="1">
      <c r="B28" s="15"/>
      <c r="C28" s="24" t="s">
        <v>32</v>
      </c>
      <c r="D28" s="24" t="s">
        <v>59</v>
      </c>
      <c r="E28" s="18">
        <v>2</v>
      </c>
      <c r="F28" s="19"/>
      <c r="G28" s="18">
        <v>140000000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6</v>
      </c>
      <c r="F29" s="19"/>
      <c r="G29" s="18">
        <v>1360000000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194</v>
      </c>
      <c r="F30" s="19">
        <v>49</v>
      </c>
      <c r="G30" s="18">
        <v>63564462699</v>
      </c>
      <c r="H30" s="19">
        <v>9685562738</v>
      </c>
    </row>
    <row r="31" spans="2:8" ht="15" customHeight="1">
      <c r="B31" s="15"/>
      <c r="C31" s="24" t="s">
        <v>34</v>
      </c>
      <c r="D31" s="24" t="s">
        <v>62</v>
      </c>
      <c r="E31" s="18">
        <v>400</v>
      </c>
      <c r="F31" s="19">
        <v>93</v>
      </c>
      <c r="G31" s="18">
        <v>138243732846</v>
      </c>
      <c r="H31" s="19">
        <v>18959592985</v>
      </c>
    </row>
    <row r="32" spans="2:8" ht="15" customHeight="1">
      <c r="B32" s="15"/>
      <c r="C32" s="24" t="s">
        <v>35</v>
      </c>
      <c r="D32" s="24" t="s">
        <v>63</v>
      </c>
      <c r="E32" s="18">
        <v>291</v>
      </c>
      <c r="F32" s="19">
        <v>159</v>
      </c>
      <c r="G32" s="18">
        <v>196864264072</v>
      </c>
      <c r="H32" s="19">
        <v>35393423377</v>
      </c>
    </row>
    <row r="33" spans="1:8" ht="15" customHeight="1">
      <c r="B33" s="15"/>
      <c r="C33" s="24" t="s">
        <v>36</v>
      </c>
      <c r="D33" s="24" t="s">
        <v>64</v>
      </c>
      <c r="E33" s="18">
        <v>41</v>
      </c>
      <c r="F33" s="19">
        <v>6</v>
      </c>
      <c r="G33" s="18">
        <v>17250983836</v>
      </c>
      <c r="H33" s="19">
        <v>2380000000</v>
      </c>
    </row>
    <row r="34" spans="1:8" ht="15" customHeight="1">
      <c r="B34" s="15"/>
      <c r="C34" s="24" t="s">
        <v>37</v>
      </c>
      <c r="D34" s="24" t="s">
        <v>65</v>
      </c>
      <c r="E34" s="18">
        <v>49</v>
      </c>
      <c r="F34" s="19">
        <v>19</v>
      </c>
      <c r="G34" s="18">
        <v>83756765480</v>
      </c>
      <c r="H34" s="19">
        <v>3530622075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>
        <v>2</v>
      </c>
      <c r="F36" s="19"/>
      <c r="G36" s="18">
        <v>1080000000</v>
      </c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380000000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65000000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C5034-7F90-4583-B6FF-C62F72004430}">
  <sheetPr codeName="Hoja248">
    <tabColor theme="4" tint="-0.499984740745262"/>
  </sheetPr>
  <dimension ref="A7:N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4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14" ht="15" customHeight="1">
      <c r="A8" s="78" t="str">
        <f>+OPERACIONES_VOLUMEN_ML_082022!A8</f>
        <v>Datos al 31/08/2022</v>
      </c>
      <c r="B8" s="78"/>
      <c r="C8" s="78"/>
      <c r="D8" s="78"/>
      <c r="E8" s="78"/>
      <c r="F8" s="78"/>
      <c r="G8" s="78"/>
      <c r="H8" s="78"/>
    </row>
    <row r="9" spans="1:14" ht="15" customHeight="1">
      <c r="C9" s="2"/>
      <c r="E9" s="27"/>
      <c r="F9" s="6"/>
      <c r="G9" s="17"/>
      <c r="H9" s="13"/>
    </row>
    <row r="10" spans="1:14" ht="15" customHeight="1">
      <c r="C10" s="2"/>
      <c r="E10" s="79" t="s">
        <v>3</v>
      </c>
      <c r="F10" s="79"/>
      <c r="G10" s="82" t="s">
        <v>4</v>
      </c>
      <c r="H10" s="82"/>
    </row>
    <row r="11" spans="1:14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4" ht="15" customHeight="1">
      <c r="C12" s="22" t="s">
        <v>7</v>
      </c>
      <c r="D12" s="22" t="s">
        <v>43</v>
      </c>
      <c r="E12" s="18"/>
      <c r="F12" s="19"/>
      <c r="G12" s="18"/>
      <c r="H12" s="19"/>
    </row>
    <row r="13" spans="1:14" ht="15" customHeight="1">
      <c r="C13" s="22" t="s">
        <v>19</v>
      </c>
      <c r="D13" s="22" t="s">
        <v>44</v>
      </c>
      <c r="E13" s="18">
        <v>7</v>
      </c>
      <c r="F13" s="19">
        <v>1</v>
      </c>
      <c r="G13" s="18">
        <v>51359007220</v>
      </c>
      <c r="H13" s="19">
        <v>17191375000</v>
      </c>
      <c r="L13" s="55"/>
      <c r="N13" s="55"/>
    </row>
    <row r="14" spans="1:14" ht="15" customHeight="1">
      <c r="C14" s="22" t="s">
        <v>8</v>
      </c>
      <c r="D14" s="22" t="s">
        <v>45</v>
      </c>
      <c r="E14" s="18">
        <v>10</v>
      </c>
      <c r="F14" s="19"/>
      <c r="G14" s="18">
        <v>12743666802</v>
      </c>
      <c r="H14" s="19"/>
      <c r="L14" s="55"/>
      <c r="N14" s="55"/>
    </row>
    <row r="15" spans="1:14" ht="15" customHeight="1">
      <c r="C15" s="22" t="s">
        <v>9</v>
      </c>
      <c r="D15" s="22" t="s">
        <v>46</v>
      </c>
      <c r="E15" s="18">
        <v>9</v>
      </c>
      <c r="F15" s="19"/>
      <c r="G15" s="18">
        <v>138760333568</v>
      </c>
      <c r="H15" s="19"/>
      <c r="L15" s="55"/>
      <c r="N15" s="55"/>
    </row>
    <row r="16" spans="1:14" ht="15" customHeight="1">
      <c r="C16" s="22" t="s">
        <v>10</v>
      </c>
      <c r="D16" s="22" t="s">
        <v>47</v>
      </c>
      <c r="E16" s="18">
        <v>3</v>
      </c>
      <c r="F16" s="19"/>
      <c r="G16" s="18">
        <v>365459850</v>
      </c>
      <c r="H16" s="19"/>
      <c r="L16" s="55"/>
      <c r="N16" s="55"/>
    </row>
    <row r="17" spans="3:14" ht="15" customHeight="1">
      <c r="C17" s="22" t="s">
        <v>11</v>
      </c>
      <c r="D17" s="22" t="s">
        <v>48</v>
      </c>
      <c r="E17" s="18">
        <v>20</v>
      </c>
      <c r="F17" s="19"/>
      <c r="G17" s="18">
        <v>15395841460</v>
      </c>
      <c r="H17" s="19"/>
      <c r="L17" s="55"/>
      <c r="N17" s="55"/>
    </row>
    <row r="18" spans="3:14" ht="15" customHeight="1">
      <c r="C18" s="22" t="s">
        <v>12</v>
      </c>
      <c r="D18" s="22" t="s">
        <v>49</v>
      </c>
      <c r="E18" s="18">
        <v>30</v>
      </c>
      <c r="F18" s="19">
        <v>2</v>
      </c>
      <c r="G18" s="18">
        <v>105842354507</v>
      </c>
      <c r="H18" s="19">
        <v>473983710</v>
      </c>
      <c r="L18" s="55"/>
      <c r="N18" s="55"/>
    </row>
    <row r="19" spans="3:14" ht="15" customHeight="1">
      <c r="C19" s="22" t="s">
        <v>13</v>
      </c>
      <c r="D19" s="22" t="s">
        <v>50</v>
      </c>
      <c r="E19" s="18">
        <v>1</v>
      </c>
      <c r="F19" s="19"/>
      <c r="G19" s="18">
        <v>96510260</v>
      </c>
      <c r="H19" s="19"/>
      <c r="L19" s="55"/>
      <c r="N19" s="55"/>
    </row>
    <row r="20" spans="3:14" ht="15" customHeight="1">
      <c r="C20" s="22" t="s">
        <v>14</v>
      </c>
      <c r="D20" s="22" t="s">
        <v>51</v>
      </c>
      <c r="E20" s="18"/>
      <c r="F20" s="19"/>
      <c r="G20" s="18"/>
      <c r="H20" s="19"/>
      <c r="L20" s="55"/>
      <c r="N20" s="55"/>
    </row>
    <row r="21" spans="3:14" ht="15" customHeight="1">
      <c r="C21" s="22" t="s">
        <v>15</v>
      </c>
      <c r="D21" s="22" t="s">
        <v>52</v>
      </c>
      <c r="E21" s="18">
        <v>1</v>
      </c>
      <c r="F21" s="19"/>
      <c r="G21" s="18">
        <v>2757436000</v>
      </c>
      <c r="H21" s="19"/>
      <c r="L21" s="55"/>
      <c r="N21" s="55"/>
    </row>
    <row r="22" spans="3:14" ht="15" customHeight="1">
      <c r="C22" s="22" t="s">
        <v>16</v>
      </c>
      <c r="D22" s="22" t="s">
        <v>53</v>
      </c>
      <c r="E22" s="18"/>
      <c r="F22" s="19"/>
      <c r="G22" s="18"/>
      <c r="H22" s="19"/>
      <c r="L22" s="55"/>
      <c r="N22" s="55"/>
    </row>
    <row r="23" spans="3:14" ht="15" customHeight="1">
      <c r="C23" s="22" t="s">
        <v>17</v>
      </c>
      <c r="D23" s="22" t="s">
        <v>54</v>
      </c>
      <c r="E23" s="18">
        <v>1</v>
      </c>
      <c r="F23" s="19"/>
      <c r="G23" s="18">
        <v>241021550</v>
      </c>
      <c r="H23" s="19"/>
      <c r="L23" s="55"/>
      <c r="N23" s="55"/>
    </row>
    <row r="24" spans="3:14" ht="15" customHeight="1">
      <c r="C24" s="24" t="s">
        <v>28</v>
      </c>
      <c r="D24" s="24" t="s">
        <v>55</v>
      </c>
      <c r="E24" s="18">
        <v>290</v>
      </c>
      <c r="F24" s="19">
        <v>29</v>
      </c>
      <c r="G24" s="18">
        <v>275108541565.78998</v>
      </c>
      <c r="H24" s="19">
        <v>18945589317.84</v>
      </c>
      <c r="L24" s="55"/>
      <c r="N24" s="55"/>
    </row>
    <row r="25" spans="3:14" ht="15" customHeight="1">
      <c r="C25" s="24" t="s">
        <v>29</v>
      </c>
      <c r="D25" s="24" t="s">
        <v>56</v>
      </c>
      <c r="E25" s="18">
        <v>2</v>
      </c>
      <c r="F25" s="19"/>
      <c r="G25" s="18">
        <v>1091899810</v>
      </c>
      <c r="H25" s="19"/>
      <c r="N25" s="55"/>
    </row>
    <row r="26" spans="3:14" ht="15" customHeight="1">
      <c r="C26" s="24" t="s">
        <v>30</v>
      </c>
      <c r="D26" s="24" t="s">
        <v>57</v>
      </c>
      <c r="E26" s="18">
        <v>1</v>
      </c>
      <c r="F26" s="19">
        <v>2</v>
      </c>
      <c r="G26" s="18">
        <v>693630630</v>
      </c>
      <c r="H26" s="19">
        <v>1193196152</v>
      </c>
      <c r="N26" s="55"/>
    </row>
    <row r="27" spans="3:14" ht="15" customHeight="1">
      <c r="C27" s="24" t="s">
        <v>31</v>
      </c>
      <c r="D27" s="24" t="s">
        <v>58</v>
      </c>
      <c r="E27" s="18">
        <v>1</v>
      </c>
      <c r="F27" s="19"/>
      <c r="G27" s="18">
        <v>693630630</v>
      </c>
      <c r="H27" s="19"/>
      <c r="N27" s="55"/>
    </row>
    <row r="28" spans="3:14" ht="15" customHeight="1">
      <c r="C28" s="24" t="s">
        <v>32</v>
      </c>
      <c r="D28" s="24" t="s">
        <v>59</v>
      </c>
      <c r="E28" s="18">
        <v>1</v>
      </c>
      <c r="F28" s="19"/>
      <c r="G28" s="18">
        <v>193314800</v>
      </c>
      <c r="H28" s="19"/>
      <c r="N28" s="55"/>
    </row>
    <row r="29" spans="3:14" ht="15" customHeight="1">
      <c r="C29" s="24" t="s">
        <v>18</v>
      </c>
      <c r="D29" s="24" t="s">
        <v>60</v>
      </c>
      <c r="E29" s="18"/>
      <c r="F29" s="19">
        <v>1</v>
      </c>
      <c r="G29" s="18"/>
      <c r="H29" s="19">
        <v>1377632000</v>
      </c>
      <c r="N29" s="55"/>
    </row>
    <row r="30" spans="3:14" ht="15" customHeight="1">
      <c r="C30" s="23" t="s">
        <v>33</v>
      </c>
      <c r="D30" s="23" t="s">
        <v>61</v>
      </c>
      <c r="E30" s="18">
        <v>141</v>
      </c>
      <c r="F30" s="19">
        <v>50</v>
      </c>
      <c r="G30" s="18">
        <v>224171267794.91</v>
      </c>
      <c r="H30" s="19">
        <v>21101195137</v>
      </c>
      <c r="N30" s="55"/>
    </row>
    <row r="31" spans="3:14" ht="15" customHeight="1">
      <c r="C31" s="23" t="s">
        <v>34</v>
      </c>
      <c r="D31" s="23" t="s">
        <v>62</v>
      </c>
      <c r="E31" s="18">
        <v>191</v>
      </c>
      <c r="F31" s="19">
        <v>40</v>
      </c>
      <c r="G31" s="18">
        <v>175173365730.54001</v>
      </c>
      <c r="H31" s="19">
        <v>7696023332.2200003</v>
      </c>
      <c r="N31" s="55"/>
    </row>
    <row r="32" spans="3:14" ht="15" customHeight="1">
      <c r="C32" s="23" t="s">
        <v>35</v>
      </c>
      <c r="D32" s="23" t="s">
        <v>63</v>
      </c>
      <c r="E32" s="18">
        <v>136</v>
      </c>
      <c r="F32" s="19">
        <v>28</v>
      </c>
      <c r="G32" s="18">
        <v>100248286119.03</v>
      </c>
      <c r="H32" s="19">
        <v>12062116083</v>
      </c>
      <c r="N32" s="55"/>
    </row>
    <row r="33" spans="1:14" ht="15" customHeight="1">
      <c r="C33" s="23" t="s">
        <v>36</v>
      </c>
      <c r="D33" s="23" t="s">
        <v>64</v>
      </c>
      <c r="E33" s="18">
        <v>25</v>
      </c>
      <c r="F33" s="19">
        <v>1</v>
      </c>
      <c r="G33" s="18">
        <v>17184854200.599998</v>
      </c>
      <c r="H33" s="19">
        <v>41367360</v>
      </c>
      <c r="N33" s="55"/>
    </row>
    <row r="34" spans="1:14" ht="15" customHeight="1">
      <c r="C34" s="23" t="s">
        <v>37</v>
      </c>
      <c r="D34" s="23" t="s">
        <v>65</v>
      </c>
      <c r="E34" s="18">
        <v>43</v>
      </c>
      <c r="F34" s="19">
        <v>14</v>
      </c>
      <c r="G34" s="18">
        <v>68738985105</v>
      </c>
      <c r="H34" s="19">
        <v>9552263736</v>
      </c>
      <c r="N34" s="55"/>
    </row>
    <row r="35" spans="1:14" ht="15" customHeight="1">
      <c r="C35" s="23" t="s">
        <v>42</v>
      </c>
      <c r="D35" s="23" t="s">
        <v>66</v>
      </c>
      <c r="E35" s="18">
        <v>2</v>
      </c>
      <c r="F35" s="19"/>
      <c r="G35" s="18">
        <v>1720679500</v>
      </c>
      <c r="H35" s="19"/>
    </row>
    <row r="36" spans="1:14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14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14" ht="15" customHeight="1">
      <c r="C38" s="23" t="s">
        <v>40</v>
      </c>
      <c r="D38" s="23" t="s">
        <v>69</v>
      </c>
      <c r="E38" s="18">
        <v>2</v>
      </c>
      <c r="F38" s="19"/>
      <c r="G38" s="18">
        <v>2577297750</v>
      </c>
      <c r="H38" s="19"/>
    </row>
    <row r="39" spans="1:14" ht="15" customHeight="1">
      <c r="C39" s="36" t="s">
        <v>75</v>
      </c>
      <c r="D39" s="23" t="s">
        <v>69</v>
      </c>
      <c r="E39" s="18"/>
      <c r="F39" s="19">
        <v>1</v>
      </c>
      <c r="G39" s="18"/>
      <c r="H39" s="19">
        <v>171735250</v>
      </c>
    </row>
    <row r="40" spans="1:14" ht="15" customHeight="1">
      <c r="D40" s="15"/>
      <c r="E40" s="12"/>
      <c r="F40" s="12"/>
      <c r="G40" s="12"/>
      <c r="H40" s="12"/>
    </row>
    <row r="41" spans="1:14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4" ht="15" customHeight="1">
      <c r="A42" s="20"/>
      <c r="B42" s="20"/>
      <c r="C42" s="20"/>
      <c r="D42" s="20"/>
      <c r="E42" s="20"/>
      <c r="F42" s="20"/>
      <c r="G42" s="20"/>
      <c r="H42" s="20"/>
    </row>
    <row r="43" spans="1:14" ht="15" customHeight="1">
      <c r="A43" s="7"/>
      <c r="B43" s="8"/>
      <c r="C43" s="2"/>
      <c r="D43" s="2"/>
      <c r="E43" s="9"/>
    </row>
    <row r="44" spans="1:14" ht="15" customHeight="1">
      <c r="A44" s="7"/>
      <c r="B44" s="8"/>
      <c r="C44" s="2"/>
      <c r="D44" s="2"/>
      <c r="E44" s="9"/>
    </row>
    <row r="45" spans="1:14" ht="15" customHeight="1">
      <c r="A45" s="7"/>
      <c r="B45" s="8"/>
      <c r="C45" s="2"/>
      <c r="D45" s="2"/>
      <c r="E45" s="9"/>
    </row>
    <row r="46" spans="1:14" ht="15" customHeight="1">
      <c r="A46" s="7"/>
      <c r="B46" s="8"/>
      <c r="C46" s="2"/>
      <c r="D46" s="2"/>
      <c r="E46" s="9"/>
    </row>
    <row r="47" spans="1:14" ht="15" customHeight="1">
      <c r="A47" s="7"/>
      <c r="B47" s="8"/>
      <c r="C47" s="2"/>
      <c r="D47" s="2"/>
      <c r="E47" s="9"/>
    </row>
    <row r="48" spans="1:14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68F92-6F28-4748-B7DC-27411318F4B1}">
  <sheetPr codeName="Hoja249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126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2.1143154457415898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3.5582487680832098</v>
      </c>
      <c r="I11" s="33">
        <v>5.3860282148670597</v>
      </c>
    </row>
    <row r="12" spans="1:9" ht="15" customHeight="1">
      <c r="E12" s="9"/>
      <c r="F12" s="22" t="s">
        <v>8</v>
      </c>
      <c r="G12" s="22" t="s">
        <v>45</v>
      </c>
      <c r="H12" s="33">
        <v>5.0370147748467096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5.9561712538129097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5.6838191359261199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5.4021126375230697</v>
      </c>
      <c r="I15" s="33">
        <v>5.3136688639614</v>
      </c>
    </row>
    <row r="16" spans="1:9" ht="15" customHeight="1">
      <c r="E16" s="9"/>
      <c r="F16" s="22" t="s">
        <v>12</v>
      </c>
      <c r="G16" s="22" t="s">
        <v>49</v>
      </c>
      <c r="H16" s="33">
        <v>4.5323199236620297</v>
      </c>
      <c r="I16" s="33">
        <v>5.3699283882429603</v>
      </c>
    </row>
    <row r="17" spans="5:9" ht="15" customHeight="1">
      <c r="E17" s="9"/>
      <c r="F17" s="22" t="s">
        <v>13</v>
      </c>
      <c r="G17" s="22" t="s">
        <v>50</v>
      </c>
      <c r="H17" s="33">
        <v>5.76812979257355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6.5912663612374098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6.0167607848159603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6.1669587089338203</v>
      </c>
      <c r="I20" s="33">
        <v>4</v>
      </c>
    </row>
    <row r="21" spans="5:9" ht="15" customHeight="1">
      <c r="E21" s="9"/>
      <c r="F21" s="22" t="s">
        <v>17</v>
      </c>
      <c r="G21" s="22" t="s">
        <v>54</v>
      </c>
      <c r="H21" s="33">
        <v>6.9607686950102998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7.5545526719196801</v>
      </c>
      <c r="I22" s="25">
        <v>8.8944785390271708</v>
      </c>
    </row>
    <row r="23" spans="5:9" ht="15" customHeight="1">
      <c r="F23" s="24" t="s">
        <v>29</v>
      </c>
      <c r="G23" s="24" t="s">
        <v>56</v>
      </c>
      <c r="H23" s="25">
        <v>7.5691563455410096</v>
      </c>
      <c r="I23" s="25"/>
    </row>
    <row r="24" spans="5:9" ht="15" customHeight="1">
      <c r="F24" s="24" t="s">
        <v>30</v>
      </c>
      <c r="G24" s="24" t="s">
        <v>57</v>
      </c>
      <c r="H24" s="25">
        <v>6.25</v>
      </c>
      <c r="I24" s="25"/>
    </row>
    <row r="25" spans="5:9" ht="15" customHeight="1">
      <c r="F25" s="24" t="s">
        <v>31</v>
      </c>
      <c r="G25" s="24" t="s">
        <v>58</v>
      </c>
      <c r="H25" s="25">
        <v>4.8552631578947398</v>
      </c>
      <c r="I25" s="25">
        <v>9.3890624999999996</v>
      </c>
    </row>
    <row r="26" spans="5:9" ht="15" customHeight="1">
      <c r="F26" s="24" t="s">
        <v>32</v>
      </c>
      <c r="G26" s="24" t="s">
        <v>59</v>
      </c>
      <c r="H26" s="25">
        <v>6.81666666666667</v>
      </c>
      <c r="I26" s="25">
        <v>7</v>
      </c>
    </row>
    <row r="27" spans="5:9" ht="15" customHeight="1">
      <c r="F27" s="24" t="s">
        <v>18</v>
      </c>
      <c r="G27" s="24" t="s">
        <v>60</v>
      </c>
      <c r="H27" s="25">
        <v>7.1816244724396201</v>
      </c>
      <c r="I27" s="25">
        <v>8</v>
      </c>
    </row>
    <row r="28" spans="5:9" ht="15" customHeight="1">
      <c r="F28" s="23" t="s">
        <v>33</v>
      </c>
      <c r="G28" s="23" t="s">
        <v>61</v>
      </c>
      <c r="H28" s="38">
        <v>7.7276394237923602</v>
      </c>
      <c r="I28" s="38">
        <v>8.8021893225076298</v>
      </c>
    </row>
    <row r="29" spans="5:9" ht="15" customHeight="1">
      <c r="F29" s="23" t="s">
        <v>34</v>
      </c>
      <c r="G29" s="23" t="s">
        <v>62</v>
      </c>
      <c r="H29" s="38">
        <v>8.2647417806615007</v>
      </c>
      <c r="I29" s="38">
        <v>9.2043410256393692</v>
      </c>
    </row>
    <row r="30" spans="5:9" ht="15" customHeight="1">
      <c r="F30" s="23" t="s">
        <v>35</v>
      </c>
      <c r="G30" s="23" t="s">
        <v>63</v>
      </c>
      <c r="H30" s="38">
        <v>8.5646096669826797</v>
      </c>
      <c r="I30" s="38">
        <v>9.5518131789481409</v>
      </c>
    </row>
    <row r="31" spans="5:9" ht="15" customHeight="1">
      <c r="F31" s="23" t="s">
        <v>36</v>
      </c>
      <c r="G31" s="23" t="s">
        <v>64</v>
      </c>
      <c r="H31" s="38">
        <v>8.8299744845843495</v>
      </c>
      <c r="I31" s="38">
        <v>9.8345467855716802</v>
      </c>
    </row>
    <row r="32" spans="5:9" ht="15" customHeight="1">
      <c r="F32" s="23" t="s">
        <v>37</v>
      </c>
      <c r="G32" s="23" t="s">
        <v>65</v>
      </c>
      <c r="H32" s="38">
        <v>9.9852829269641301</v>
      </c>
      <c r="I32" s="38">
        <v>9.8776222611893303</v>
      </c>
    </row>
    <row r="33" spans="1:9" ht="15" customHeight="1">
      <c r="F33" s="23" t="s">
        <v>42</v>
      </c>
      <c r="G33" s="23" t="s">
        <v>66</v>
      </c>
      <c r="H33" s="38">
        <v>10</v>
      </c>
      <c r="I33" s="38">
        <v>9.3539370078740198</v>
      </c>
    </row>
    <row r="34" spans="1:9" ht="15" customHeight="1">
      <c r="F34" s="23" t="s">
        <v>38</v>
      </c>
      <c r="G34" s="23" t="s">
        <v>67</v>
      </c>
      <c r="H34" s="38"/>
      <c r="I34" s="38"/>
    </row>
    <row r="35" spans="1:9" ht="15" customHeight="1">
      <c r="F35" s="23" t="s">
        <v>39</v>
      </c>
      <c r="G35" s="23" t="s">
        <v>68</v>
      </c>
      <c r="H35" s="38"/>
      <c r="I35" s="38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8.9499999999999993</v>
      </c>
      <c r="I36" s="38"/>
    </row>
    <row r="37" spans="1:9" ht="15" customHeight="1">
      <c r="F37" s="36" t="s">
        <v>75</v>
      </c>
      <c r="G37" s="36" t="s">
        <v>69</v>
      </c>
      <c r="H37" s="38"/>
      <c r="I37" s="38">
        <v>10.689655172413801</v>
      </c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9394B-64DA-4A0A-A77B-97B6A677A29B}">
  <sheetPr codeName="Hoja299">
    <tabColor rgb="FF002060"/>
  </sheetPr>
  <dimension ref="A2:P48"/>
  <sheetViews>
    <sheetView showGridLines="0" zoomScale="85" zoomScaleNormal="85" workbookViewId="0">
      <selection activeCell="M14" sqref="M14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">
        <v>172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 s="71"/>
      <c r="M9" s="72"/>
      <c r="N9" s="72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2.0680394493472098</v>
      </c>
      <c r="I10" s="49"/>
      <c r="J10"/>
      <c r="K10" s="65"/>
      <c r="L10" s="71"/>
      <c r="M10" s="74"/>
      <c r="N10" s="74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3.3017079451737601</v>
      </c>
      <c r="I11" s="49"/>
      <c r="J11"/>
      <c r="K11" s="65"/>
      <c r="L11" s="71"/>
      <c r="M11" s="74"/>
      <c r="N11" s="74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3.54912424081816</v>
      </c>
      <c r="I12" s="49"/>
      <c r="J12"/>
      <c r="K12" s="65"/>
      <c r="L12" s="71"/>
      <c r="M12" s="74"/>
      <c r="N12" s="74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3.6266312448507199</v>
      </c>
      <c r="I13" s="49">
        <v>1.25</v>
      </c>
      <c r="J13"/>
      <c r="K13" s="65"/>
      <c r="L13" s="71"/>
      <c r="M13" s="74"/>
      <c r="N13" s="74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3.0357233682754901</v>
      </c>
      <c r="I14" s="49"/>
      <c r="J14"/>
      <c r="K14" s="65"/>
      <c r="L14" s="71"/>
      <c r="M14" s="74"/>
      <c r="N14" s="7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3.4039160646155402</v>
      </c>
      <c r="I15" s="49"/>
      <c r="J15"/>
      <c r="K15" s="65"/>
      <c r="L15" s="71"/>
      <c r="M15" s="74"/>
      <c r="N15" s="74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3.7644007569807001</v>
      </c>
      <c r="I16" s="49"/>
      <c r="J16"/>
      <c r="K16" s="65"/>
      <c r="L16" s="71"/>
      <c r="M16" s="74"/>
      <c r="N16" s="74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4.13691209834316</v>
      </c>
      <c r="I17" s="49"/>
      <c r="J17"/>
      <c r="K17" s="65"/>
      <c r="L17" s="71"/>
      <c r="M17" s="74"/>
      <c r="N17" s="74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3.8404923940087201</v>
      </c>
      <c r="I18" s="49"/>
      <c r="J18"/>
      <c r="K18" s="65"/>
      <c r="L18" s="71"/>
      <c r="M18" s="74"/>
      <c r="N18" s="74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3.5498366534481698</v>
      </c>
      <c r="I19" s="49"/>
      <c r="J19"/>
      <c r="K19" s="65"/>
      <c r="L19" s="71"/>
      <c r="M19" s="74"/>
      <c r="N19" s="74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4.21</v>
      </c>
      <c r="I20" s="49"/>
      <c r="J20"/>
      <c r="K20" s="65"/>
      <c r="L20" s="71"/>
      <c r="M20" s="74"/>
      <c r="N20" s="74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4.3499999999999996</v>
      </c>
      <c r="I21" s="49"/>
      <c r="J21"/>
      <c r="K21" s="65"/>
      <c r="L21" s="71"/>
      <c r="M21" s="74"/>
      <c r="N21" s="74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5.1431711867123502</v>
      </c>
      <c r="I22" s="50">
        <v>6.2566623030628197</v>
      </c>
      <c r="J22"/>
      <c r="K22" s="65"/>
      <c r="L22" s="71"/>
      <c r="M22" s="74"/>
      <c r="N22" s="74"/>
      <c r="O22"/>
      <c r="P22"/>
    </row>
    <row r="23" spans="5:16" ht="15" customHeight="1">
      <c r="F23" s="24" t="s">
        <v>29</v>
      </c>
      <c r="G23" s="24" t="s">
        <v>56</v>
      </c>
      <c r="H23" s="50"/>
      <c r="I23" s="50"/>
      <c r="J23"/>
      <c r="K23" s="65"/>
      <c r="L23" s="71"/>
      <c r="M23" s="74"/>
      <c r="N23" s="74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J24"/>
      <c r="K24" s="65"/>
      <c r="L24" s="71"/>
      <c r="M24" s="74"/>
      <c r="N24" s="74"/>
      <c r="O24"/>
      <c r="P24"/>
    </row>
    <row r="25" spans="5:16" ht="15" customHeight="1">
      <c r="F25" s="24" t="s">
        <v>31</v>
      </c>
      <c r="G25" s="24" t="s">
        <v>58</v>
      </c>
      <c r="H25" s="50">
        <v>5.2767826929526302</v>
      </c>
      <c r="I25" s="50"/>
      <c r="J25"/>
      <c r="K25" s="65"/>
      <c r="L25" s="71"/>
      <c r="M25" s="74"/>
      <c r="N25" s="74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J26"/>
      <c r="K26" s="65"/>
      <c r="L26" s="71"/>
      <c r="M26" s="74"/>
      <c r="N26" s="74"/>
      <c r="O26"/>
      <c r="P26"/>
    </row>
    <row r="27" spans="5:16" ht="15" customHeight="1">
      <c r="F27" s="24" t="s">
        <v>18</v>
      </c>
      <c r="G27" s="24" t="s">
        <v>60</v>
      </c>
      <c r="H27" s="50">
        <v>4.8470301799646496</v>
      </c>
      <c r="I27" s="50"/>
      <c r="J27"/>
      <c r="K27" s="65"/>
      <c r="L27" s="71"/>
      <c r="M27" s="74"/>
      <c r="N27" s="74"/>
      <c r="O27"/>
      <c r="P27"/>
    </row>
    <row r="28" spans="5:16" ht="15" customHeight="1">
      <c r="F28" s="23" t="s">
        <v>33</v>
      </c>
      <c r="G28" s="23" t="s">
        <v>61</v>
      </c>
      <c r="H28" s="51">
        <v>5.93925570090577</v>
      </c>
      <c r="I28" s="51">
        <v>6.1743307342819396</v>
      </c>
      <c r="J28"/>
      <c r="K28" s="65"/>
      <c r="L28" s="71"/>
      <c r="M28" s="74"/>
      <c r="N28" s="74"/>
      <c r="O28"/>
      <c r="P28"/>
    </row>
    <row r="29" spans="5:16" ht="15" customHeight="1">
      <c r="F29" s="23" t="s">
        <v>34</v>
      </c>
      <c r="G29" s="23" t="s">
        <v>62</v>
      </c>
      <c r="H29" s="51">
        <v>5.9399875574265799</v>
      </c>
      <c r="I29" s="51">
        <v>6.2933110824434104</v>
      </c>
      <c r="J29"/>
      <c r="K29" s="65"/>
      <c r="L29" s="71"/>
      <c r="M29" s="74"/>
      <c r="N29" s="74"/>
      <c r="O29"/>
      <c r="P29"/>
    </row>
    <row r="30" spans="5:16" ht="15" customHeight="1">
      <c r="F30" s="23" t="s">
        <v>35</v>
      </c>
      <c r="G30" s="23" t="s">
        <v>63</v>
      </c>
      <c r="H30" s="51">
        <v>6.1245512854652802</v>
      </c>
      <c r="I30" s="51">
        <v>6.3036627912358503</v>
      </c>
      <c r="J30"/>
      <c r="K30" s="65"/>
      <c r="L30" s="71"/>
      <c r="M30" s="74"/>
      <c r="N30" s="74"/>
      <c r="O30"/>
      <c r="P30"/>
    </row>
    <row r="31" spans="5:16" ht="15" customHeight="1">
      <c r="F31" s="23" t="s">
        <v>36</v>
      </c>
      <c r="G31" s="23" t="s">
        <v>64</v>
      </c>
      <c r="H31" s="51">
        <v>5.9534425976359797</v>
      </c>
      <c r="I31" s="51"/>
      <c r="J31"/>
      <c r="K31" s="65"/>
      <c r="L31" s="71"/>
      <c r="M31" s="74"/>
      <c r="N31" s="74"/>
      <c r="O31"/>
      <c r="P31"/>
    </row>
    <row r="32" spans="5:16" ht="15" customHeight="1">
      <c r="F32" s="23" t="s">
        <v>37</v>
      </c>
      <c r="G32" s="23" t="s">
        <v>65</v>
      </c>
      <c r="H32" s="51">
        <v>5.9330733517930199</v>
      </c>
      <c r="I32" s="51">
        <v>6.6</v>
      </c>
      <c r="J32"/>
      <c r="K32" s="65"/>
      <c r="L32" s="71"/>
      <c r="M32" s="74"/>
      <c r="N32" s="74"/>
      <c r="O32"/>
      <c r="P32"/>
    </row>
    <row r="33" spans="1:16" ht="15" customHeight="1">
      <c r="F33" s="23" t="s">
        <v>42</v>
      </c>
      <c r="G33" s="23" t="s">
        <v>66</v>
      </c>
      <c r="H33" s="51"/>
      <c r="I33" s="51"/>
      <c r="J33"/>
      <c r="K33" s="65"/>
      <c r="L33" s="71"/>
      <c r="M33" s="74"/>
      <c r="N33" s="74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J34"/>
      <c r="K34" s="65"/>
      <c r="L34" s="71"/>
      <c r="M34" s="74"/>
      <c r="N34" s="7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J35"/>
      <c r="K35" s="65"/>
      <c r="L35" s="71"/>
      <c r="M35" s="74"/>
      <c r="N35" s="74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6.8</v>
      </c>
      <c r="I36" s="51"/>
      <c r="J36"/>
      <c r="K36" s="65"/>
      <c r="L36" s="69"/>
      <c r="M36" s="69"/>
      <c r="N36"/>
      <c r="O36"/>
      <c r="P36"/>
    </row>
    <row r="37" spans="1:16" ht="15" customHeight="1">
      <c r="F37" s="36" t="s">
        <v>75</v>
      </c>
      <c r="G37" s="36" t="s">
        <v>69</v>
      </c>
      <c r="H37" s="51"/>
      <c r="I37" s="51"/>
      <c r="J37"/>
      <c r="K37" s="65"/>
      <c r="L37" s="69"/>
      <c r="M37" s="69"/>
      <c r="N37"/>
      <c r="O37"/>
      <c r="P37"/>
    </row>
    <row r="38" spans="1:16" ht="15" customHeight="1">
      <c r="H38" s="45"/>
      <c r="I38" s="45"/>
      <c r="K38" s="65"/>
      <c r="L38" s="69"/>
      <c r="M38" s="69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D0F78-7B6A-426A-A607-F1B1F42F3BF7}">
  <sheetPr codeName="Hoja250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+CDA_ML_072022!A8</f>
        <v>Datos al 31/07/2022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0.4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0.70020736186260901</v>
      </c>
      <c r="I11" s="49">
        <v>1.6</v>
      </c>
    </row>
    <row r="12" spans="1:9" ht="15" customHeight="1">
      <c r="E12" s="9"/>
      <c r="F12" s="22" t="s">
        <v>8</v>
      </c>
      <c r="G12" s="22" t="s">
        <v>45</v>
      </c>
      <c r="H12" s="49">
        <v>1.8827325485603501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1.5130339323122799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1.78301977277433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1.4923792008748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2.28217840438304</v>
      </c>
      <c r="I16" s="49">
        <v>3.66340918910528</v>
      </c>
    </row>
    <row r="17" spans="5:9" ht="15" customHeight="1">
      <c r="E17" s="9"/>
      <c r="F17" s="22" t="s">
        <v>13</v>
      </c>
      <c r="G17" s="22" t="s">
        <v>50</v>
      </c>
      <c r="H17" s="49"/>
      <c r="I17" s="49"/>
    </row>
    <row r="18" spans="5:9" ht="15" customHeight="1">
      <c r="E18" s="9"/>
      <c r="F18" s="22" t="s">
        <v>14</v>
      </c>
      <c r="G18" s="22" t="s">
        <v>51</v>
      </c>
      <c r="H18" s="49">
        <v>2.5</v>
      </c>
      <c r="I18" s="49"/>
    </row>
    <row r="19" spans="5:9" ht="15" customHeight="1">
      <c r="E19" s="9"/>
      <c r="F19" s="22" t="s">
        <v>15</v>
      </c>
      <c r="G19" s="22" t="s">
        <v>52</v>
      </c>
      <c r="H19" s="49">
        <v>1</v>
      </c>
      <c r="I19" s="49"/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>
        <v>4.1500000000000004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3.3796262424122498</v>
      </c>
      <c r="I22" s="50">
        <v>4.5078375110606697</v>
      </c>
    </row>
    <row r="23" spans="5:9" ht="15" customHeight="1">
      <c r="F23" s="24" t="s">
        <v>29</v>
      </c>
      <c r="G23" s="24" t="s">
        <v>56</v>
      </c>
      <c r="H23" s="50">
        <v>4</v>
      </c>
      <c r="I23" s="50"/>
    </row>
    <row r="24" spans="5:9" ht="15" customHeight="1">
      <c r="F24" s="24" t="s">
        <v>30</v>
      </c>
      <c r="G24" s="24" t="s">
        <v>57</v>
      </c>
      <c r="H24" s="50"/>
      <c r="I24" s="50"/>
    </row>
    <row r="25" spans="5:9" ht="15" customHeight="1">
      <c r="F25" s="24" t="s">
        <v>31</v>
      </c>
      <c r="G25" s="24" t="s">
        <v>58</v>
      </c>
      <c r="H25" s="50"/>
      <c r="I25" s="50"/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/>
      <c r="I27" s="50"/>
    </row>
    <row r="28" spans="5:9" ht="15" customHeight="1">
      <c r="F28" s="23" t="s">
        <v>33</v>
      </c>
      <c r="G28" s="23" t="s">
        <v>61</v>
      </c>
      <c r="H28" s="51">
        <v>4.5921736309278103</v>
      </c>
      <c r="I28" s="51">
        <v>4.4877358004667398</v>
      </c>
    </row>
    <row r="29" spans="5:9" ht="15" customHeight="1">
      <c r="F29" s="23" t="s">
        <v>34</v>
      </c>
      <c r="G29" s="23" t="s">
        <v>62</v>
      </c>
      <c r="H29" s="51">
        <v>4.2644634660295599</v>
      </c>
      <c r="I29" s="51">
        <v>4.35827386571827</v>
      </c>
    </row>
    <row r="30" spans="5:9" ht="15" customHeight="1">
      <c r="F30" s="23" t="s">
        <v>35</v>
      </c>
      <c r="G30" s="23" t="s">
        <v>63</v>
      </c>
      <c r="H30" s="51">
        <v>4.9640787810690199</v>
      </c>
      <c r="I30" s="51">
        <v>5.2442948756721997</v>
      </c>
    </row>
    <row r="31" spans="5:9" ht="15" customHeight="1">
      <c r="F31" s="23" t="s">
        <v>36</v>
      </c>
      <c r="G31" s="23" t="s">
        <v>64</v>
      </c>
      <c r="H31" s="51">
        <v>4.9332041065925401</v>
      </c>
      <c r="I31" s="51">
        <v>6</v>
      </c>
    </row>
    <row r="32" spans="5:9" ht="15" customHeight="1">
      <c r="F32" s="23" t="s">
        <v>37</v>
      </c>
      <c r="G32" s="23" t="s">
        <v>65</v>
      </c>
      <c r="H32" s="51">
        <v>5.4225676182006604</v>
      </c>
      <c r="I32" s="51">
        <v>5.6036644972793503</v>
      </c>
    </row>
    <row r="33" spans="1:9" ht="15" customHeight="1">
      <c r="F33" s="23" t="s">
        <v>42</v>
      </c>
      <c r="G33" s="23" t="s">
        <v>66</v>
      </c>
      <c r="H33" s="51">
        <v>5.0999999999999996</v>
      </c>
      <c r="I33" s="51"/>
    </row>
    <row r="34" spans="1:9" ht="15" customHeight="1">
      <c r="F34" s="23" t="s">
        <v>38</v>
      </c>
      <c r="G34" s="23" t="s">
        <v>67</v>
      </c>
      <c r="H34" s="51"/>
      <c r="I34" s="51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1">
        <v>6</v>
      </c>
      <c r="I37" s="51">
        <v>6</v>
      </c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E77BD-F400-4349-96D6-E7810834AD05}">
  <sheetPr codeName="Hoja251">
    <tabColor theme="0" tint="-0.499984740745262"/>
  </sheetPr>
  <dimension ref="A7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9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9" ht="15" customHeight="1">
      <c r="A8" s="78" t="str">
        <f>+CDA_ME_072022!A8</f>
        <v>Datos al 31/07/2022</v>
      </c>
      <c r="B8" s="78"/>
      <c r="C8" s="78"/>
      <c r="D8" s="78"/>
      <c r="E8" s="78"/>
      <c r="F8" s="78"/>
      <c r="G8" s="78"/>
      <c r="H8" s="78"/>
    </row>
    <row r="9" spans="1:9" ht="15" customHeight="1">
      <c r="C9" s="2"/>
      <c r="E9" s="27"/>
      <c r="F9" s="6"/>
      <c r="G9" s="17"/>
      <c r="H9" s="13"/>
    </row>
    <row r="10" spans="1:9" ht="15" customHeight="1">
      <c r="C10" s="2"/>
      <c r="E10" s="79" t="s">
        <v>3</v>
      </c>
      <c r="F10" s="79"/>
      <c r="G10" s="82" t="s">
        <v>4</v>
      </c>
      <c r="H10" s="82"/>
    </row>
    <row r="11" spans="1:9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9" ht="15" customHeight="1">
      <c r="B12" s="15"/>
      <c r="C12" s="22" t="s">
        <v>7</v>
      </c>
      <c r="D12" s="22" t="s">
        <v>43</v>
      </c>
      <c r="E12" s="18">
        <v>5</v>
      </c>
      <c r="F12" s="19"/>
      <c r="G12" s="18">
        <v>14270600000</v>
      </c>
      <c r="H12" s="19"/>
      <c r="I12" s="56"/>
    </row>
    <row r="13" spans="1:9" ht="15" customHeight="1">
      <c r="B13" s="15"/>
      <c r="C13" s="22" t="s">
        <v>19</v>
      </c>
      <c r="D13" s="22" t="s">
        <v>44</v>
      </c>
      <c r="E13" s="18">
        <v>16</v>
      </c>
      <c r="F13" s="19">
        <v>2</v>
      </c>
      <c r="G13" s="18">
        <v>7719360680</v>
      </c>
      <c r="H13" s="19">
        <v>1843000000</v>
      </c>
      <c r="I13" s="56"/>
    </row>
    <row r="14" spans="1:9" ht="15" customHeight="1">
      <c r="B14" s="15"/>
      <c r="C14" s="22" t="s">
        <v>8</v>
      </c>
      <c r="D14" s="22" t="s">
        <v>45</v>
      </c>
      <c r="E14" s="18">
        <v>14</v>
      </c>
      <c r="F14" s="19"/>
      <c r="G14" s="18">
        <v>4216380733</v>
      </c>
      <c r="H14" s="19"/>
      <c r="I14" s="56"/>
    </row>
    <row r="15" spans="1:9" ht="15" customHeight="1">
      <c r="B15" s="15"/>
      <c r="C15" s="22" t="s">
        <v>9</v>
      </c>
      <c r="D15" s="22" t="s">
        <v>46</v>
      </c>
      <c r="E15" s="18">
        <v>17</v>
      </c>
      <c r="F15" s="19"/>
      <c r="G15" s="18">
        <v>13894562507</v>
      </c>
      <c r="H15" s="19"/>
      <c r="I15" s="56"/>
    </row>
    <row r="16" spans="1:9" ht="15" customHeight="1">
      <c r="B16" s="15"/>
      <c r="C16" s="22" t="s">
        <v>10</v>
      </c>
      <c r="D16" s="22" t="s">
        <v>47</v>
      </c>
      <c r="E16" s="18">
        <v>6</v>
      </c>
      <c r="F16" s="19"/>
      <c r="G16" s="18">
        <v>4023757446</v>
      </c>
      <c r="H16" s="19"/>
      <c r="I16" s="56"/>
    </row>
    <row r="17" spans="2:9" ht="15" customHeight="1">
      <c r="B17" s="15"/>
      <c r="C17" s="22" t="s">
        <v>11</v>
      </c>
      <c r="D17" s="22" t="s">
        <v>48</v>
      </c>
      <c r="E17" s="18">
        <v>18</v>
      </c>
      <c r="F17" s="19">
        <v>5</v>
      </c>
      <c r="G17" s="18">
        <v>4027798194</v>
      </c>
      <c r="H17" s="19">
        <v>1491112360</v>
      </c>
      <c r="I17" s="56"/>
    </row>
    <row r="18" spans="2:9" ht="15" customHeight="1">
      <c r="B18" s="15"/>
      <c r="C18" s="22" t="s">
        <v>12</v>
      </c>
      <c r="D18" s="22" t="s">
        <v>49</v>
      </c>
      <c r="E18" s="18">
        <v>47</v>
      </c>
      <c r="F18" s="19">
        <v>11</v>
      </c>
      <c r="G18" s="18">
        <v>5136221771</v>
      </c>
      <c r="H18" s="19">
        <v>2585333717</v>
      </c>
      <c r="I18" s="56"/>
    </row>
    <row r="19" spans="2:9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1412428115</v>
      </c>
      <c r="H19" s="19"/>
      <c r="I19" s="56"/>
    </row>
    <row r="20" spans="2:9" ht="15" customHeight="1">
      <c r="B20" s="15"/>
      <c r="C20" s="22" t="s">
        <v>14</v>
      </c>
      <c r="D20" s="22" t="s">
        <v>51</v>
      </c>
      <c r="E20" s="18">
        <v>6</v>
      </c>
      <c r="F20" s="19"/>
      <c r="G20" s="18">
        <v>5345760017</v>
      </c>
      <c r="H20" s="19"/>
      <c r="I20" s="56"/>
    </row>
    <row r="21" spans="2:9" ht="15" customHeight="1">
      <c r="B21" s="15"/>
      <c r="C21" s="22" t="s">
        <v>15</v>
      </c>
      <c r="D21" s="22" t="s">
        <v>52</v>
      </c>
      <c r="E21" s="18">
        <v>4</v>
      </c>
      <c r="F21" s="19"/>
      <c r="G21" s="18">
        <v>1546695309</v>
      </c>
      <c r="H21" s="19"/>
      <c r="I21" s="56"/>
    </row>
    <row r="22" spans="2:9" ht="15" customHeight="1">
      <c r="B22" s="15"/>
      <c r="C22" s="22" t="s">
        <v>16</v>
      </c>
      <c r="D22" s="22" t="s">
        <v>53</v>
      </c>
      <c r="E22" s="18">
        <v>4</v>
      </c>
      <c r="F22" s="19">
        <v>1</v>
      </c>
      <c r="G22" s="18">
        <v>1344695309</v>
      </c>
      <c r="H22" s="19">
        <v>137200000</v>
      </c>
      <c r="I22" s="56"/>
    </row>
    <row r="23" spans="2:9" ht="15" customHeight="1">
      <c r="B23" s="15"/>
      <c r="C23" s="22" t="s">
        <v>17</v>
      </c>
      <c r="D23" s="22" t="s">
        <v>54</v>
      </c>
      <c r="E23" s="18">
        <v>7</v>
      </c>
      <c r="F23" s="19"/>
      <c r="G23" s="18">
        <v>1695352035</v>
      </c>
      <c r="H23" s="19"/>
      <c r="I23" s="56"/>
    </row>
    <row r="24" spans="2:9" ht="15" customHeight="1">
      <c r="B24" s="15"/>
      <c r="C24" s="24" t="s">
        <v>28</v>
      </c>
      <c r="D24" s="24" t="s">
        <v>55</v>
      </c>
      <c r="E24" s="18">
        <v>941</v>
      </c>
      <c r="F24" s="19">
        <v>180</v>
      </c>
      <c r="G24" s="18">
        <v>250230381791</v>
      </c>
      <c r="H24" s="19">
        <v>33774915646</v>
      </c>
      <c r="I24" s="56"/>
    </row>
    <row r="25" spans="2:9" ht="15" customHeight="1">
      <c r="B25" s="15"/>
      <c r="C25" s="24" t="s">
        <v>29</v>
      </c>
      <c r="D25" s="24" t="s">
        <v>56</v>
      </c>
      <c r="E25" s="18">
        <v>5</v>
      </c>
      <c r="F25" s="19"/>
      <c r="G25" s="18">
        <v>784391267</v>
      </c>
      <c r="H25" s="19"/>
      <c r="I25" s="56"/>
    </row>
    <row r="26" spans="2:9" ht="15" customHeight="1">
      <c r="B26" s="15"/>
      <c r="C26" s="24" t="s">
        <v>30</v>
      </c>
      <c r="D26" s="24" t="s">
        <v>57</v>
      </c>
      <c r="E26" s="18">
        <v>1</v>
      </c>
      <c r="F26" s="19"/>
      <c r="G26" s="18">
        <v>100000000</v>
      </c>
      <c r="H26" s="19"/>
      <c r="I26" s="56"/>
    </row>
    <row r="27" spans="2:9" ht="15" customHeight="1">
      <c r="B27" s="15"/>
      <c r="C27" s="24" t="s">
        <v>31</v>
      </c>
      <c r="D27" s="24" t="s">
        <v>58</v>
      </c>
      <c r="E27" s="18">
        <v>4</v>
      </c>
      <c r="F27" s="19">
        <v>6</v>
      </c>
      <c r="G27" s="18">
        <v>855000000</v>
      </c>
      <c r="H27" s="19">
        <v>320000000</v>
      </c>
      <c r="I27" s="56"/>
    </row>
    <row r="28" spans="2:9" ht="15" customHeight="1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150000000</v>
      </c>
      <c r="H28" s="19">
        <v>100000000</v>
      </c>
      <c r="I28" s="56"/>
    </row>
    <row r="29" spans="2:9" ht="15" customHeight="1">
      <c r="B29" s="15"/>
      <c r="C29" s="24" t="s">
        <v>18</v>
      </c>
      <c r="D29" s="24" t="s">
        <v>60</v>
      </c>
      <c r="E29" s="18">
        <v>13</v>
      </c>
      <c r="F29" s="19">
        <v>1</v>
      </c>
      <c r="G29" s="18">
        <v>1984763103</v>
      </c>
      <c r="H29" s="19">
        <v>700000000</v>
      </c>
      <c r="I29" s="56"/>
    </row>
    <row r="30" spans="2:9" ht="15" customHeight="1">
      <c r="B30" s="15"/>
      <c r="C30" s="24" t="s">
        <v>33</v>
      </c>
      <c r="D30" s="24" t="s">
        <v>61</v>
      </c>
      <c r="E30" s="18">
        <v>126</v>
      </c>
      <c r="F30" s="19">
        <v>52</v>
      </c>
      <c r="G30" s="18">
        <v>31547824052</v>
      </c>
      <c r="H30" s="19">
        <v>14039135163</v>
      </c>
      <c r="I30" s="56"/>
    </row>
    <row r="31" spans="2:9" ht="15" customHeight="1">
      <c r="B31" s="15"/>
      <c r="C31" s="24" t="s">
        <v>34</v>
      </c>
      <c r="D31" s="24" t="s">
        <v>62</v>
      </c>
      <c r="E31" s="18">
        <v>391</v>
      </c>
      <c r="F31" s="19">
        <v>173</v>
      </c>
      <c r="G31" s="18">
        <v>92981838926</v>
      </c>
      <c r="H31" s="19">
        <v>27370942024</v>
      </c>
      <c r="I31" s="56"/>
    </row>
    <row r="32" spans="2:9" ht="15" customHeight="1">
      <c r="B32" s="15"/>
      <c r="C32" s="24" t="s">
        <v>35</v>
      </c>
      <c r="D32" s="24" t="s">
        <v>63</v>
      </c>
      <c r="E32" s="18">
        <v>251</v>
      </c>
      <c r="F32" s="19">
        <v>155</v>
      </c>
      <c r="G32" s="18">
        <v>116121870181</v>
      </c>
      <c r="H32" s="19">
        <v>27885160040</v>
      </c>
      <c r="I32" s="56"/>
    </row>
    <row r="33" spans="1:9 16383:16383" ht="15" customHeight="1">
      <c r="B33" s="15"/>
      <c r="C33" s="24" t="s">
        <v>36</v>
      </c>
      <c r="D33" s="24" t="s">
        <v>64</v>
      </c>
      <c r="E33" s="18">
        <v>50</v>
      </c>
      <c r="F33" s="19">
        <v>8</v>
      </c>
      <c r="G33" s="18">
        <v>12149913770</v>
      </c>
      <c r="H33" s="19">
        <v>1878250000</v>
      </c>
      <c r="I33" s="56"/>
    </row>
    <row r="34" spans="1:9 16383:16383" ht="15" customHeight="1">
      <c r="B34" s="15"/>
      <c r="C34" s="24" t="s">
        <v>37</v>
      </c>
      <c r="D34" s="24" t="s">
        <v>65</v>
      </c>
      <c r="E34" s="18">
        <v>60</v>
      </c>
      <c r="F34" s="19">
        <v>40</v>
      </c>
      <c r="G34" s="18">
        <v>103256921641</v>
      </c>
      <c r="H34" s="19">
        <v>6492205923</v>
      </c>
      <c r="I34" s="56"/>
    </row>
    <row r="35" spans="1:9 16383:16383" ht="15" customHeight="1">
      <c r="B35" s="15"/>
      <c r="C35" s="24" t="s">
        <v>42</v>
      </c>
      <c r="D35" s="24" t="s">
        <v>66</v>
      </c>
      <c r="E35" s="18">
        <v>7</v>
      </c>
      <c r="F35" s="19">
        <v>3</v>
      </c>
      <c r="G35" s="18">
        <v>3500000000</v>
      </c>
      <c r="H35" s="19">
        <v>381000000</v>
      </c>
      <c r="I35" s="56"/>
    </row>
    <row r="36" spans="1:9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 s="56"/>
    </row>
    <row r="37" spans="1:9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 s="56"/>
    </row>
    <row r="38" spans="1:9 16383:1638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1750000000</v>
      </c>
      <c r="H38" s="19"/>
      <c r="I38" s="56"/>
    </row>
    <row r="39" spans="1:9 16383:16383" ht="15" customHeight="1">
      <c r="B39" s="37"/>
      <c r="C39" s="35" t="s">
        <v>75</v>
      </c>
      <c r="D39" s="35" t="s">
        <v>69</v>
      </c>
      <c r="E39" s="18"/>
      <c r="F39" s="19">
        <v>3</v>
      </c>
      <c r="G39" s="18"/>
      <c r="H39" s="19">
        <v>580000000</v>
      </c>
      <c r="I39" s="56"/>
    </row>
    <row r="40" spans="1:9 16383:16383" ht="15" customHeight="1">
      <c r="B40" s="37"/>
      <c r="C40" s="37"/>
      <c r="E40" s="5"/>
      <c r="G40" s="5"/>
      <c r="H40" s="5"/>
      <c r="XFC40" s="5"/>
    </row>
    <row r="41" spans="1:9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9 16383:16383" ht="15" customHeight="1">
      <c r="A43" s="7"/>
      <c r="B43" s="8"/>
      <c r="C43" s="2"/>
      <c r="D43" s="2"/>
      <c r="E43" s="9"/>
    </row>
    <row r="44" spans="1:9 16383:16383" ht="15" customHeight="1">
      <c r="A44" s="7"/>
      <c r="B44" s="8"/>
      <c r="C44" s="2"/>
      <c r="D44" s="2"/>
      <c r="E44" s="9"/>
    </row>
    <row r="45" spans="1:9 16383:16383" ht="15" customHeight="1">
      <c r="A45" s="7"/>
      <c r="B45" s="8"/>
      <c r="C45" s="2"/>
      <c r="D45" s="2"/>
      <c r="E45" s="9"/>
    </row>
    <row r="46" spans="1:9 16383:16383" ht="15" customHeight="1">
      <c r="A46" s="7"/>
      <c r="B46" s="8"/>
      <c r="C46" s="2"/>
      <c r="D46" s="2"/>
      <c r="E46" s="9"/>
    </row>
    <row r="47" spans="1:9 16383:16383" ht="15" customHeight="1">
      <c r="A47" s="7"/>
      <c r="B47" s="8"/>
      <c r="C47" s="2"/>
      <c r="D47" s="2"/>
      <c r="E47" s="9"/>
    </row>
    <row r="48" spans="1:9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9DF0E-1B88-46D7-928D-8894B8940A1C}">
  <sheetPr codeName="Hoja252">
    <tabColor theme="0" tint="-0.499984740745262"/>
  </sheetPr>
  <dimension ref="A7:K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1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11" ht="15" customHeight="1">
      <c r="A8" s="78" t="str">
        <f>+OPERACIONES_VOLUMEN_ML_072022!A8</f>
        <v>Datos al 31/07/2022</v>
      </c>
      <c r="B8" s="78"/>
      <c r="C8" s="78"/>
      <c r="D8" s="78"/>
      <c r="E8" s="78"/>
      <c r="F8" s="78"/>
      <c r="G8" s="78"/>
      <c r="H8" s="78"/>
    </row>
    <row r="9" spans="1:11" ht="15" customHeight="1">
      <c r="C9" s="2"/>
      <c r="E9" s="27"/>
      <c r="F9" s="6"/>
      <c r="G9" s="17"/>
      <c r="H9" s="13"/>
    </row>
    <row r="10" spans="1:11" ht="15" customHeight="1">
      <c r="C10" s="2"/>
      <c r="E10" s="79" t="s">
        <v>3</v>
      </c>
      <c r="F10" s="79"/>
      <c r="G10" s="82" t="s">
        <v>4</v>
      </c>
      <c r="H10" s="82"/>
    </row>
    <row r="11" spans="1:1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1" ht="15" customHeight="1">
      <c r="C12" s="22" t="s">
        <v>7</v>
      </c>
      <c r="D12" s="22" t="s">
        <v>43</v>
      </c>
      <c r="E12" s="18">
        <v>1</v>
      </c>
      <c r="F12" s="19"/>
      <c r="G12" s="18">
        <v>188909050</v>
      </c>
      <c r="H12" s="19"/>
      <c r="I12" s="57"/>
    </row>
    <row r="13" spans="1:11" ht="15" customHeight="1">
      <c r="C13" s="22" t="s">
        <v>19</v>
      </c>
      <c r="D13" s="22" t="s">
        <v>44</v>
      </c>
      <c r="E13" s="18">
        <v>2</v>
      </c>
      <c r="F13" s="19">
        <v>1</v>
      </c>
      <c r="G13" s="18">
        <v>8281923100</v>
      </c>
      <c r="H13" s="19">
        <v>2570494520</v>
      </c>
      <c r="I13" s="57"/>
      <c r="K13" s="55"/>
    </row>
    <row r="14" spans="1:11" ht="15" customHeight="1">
      <c r="C14" s="22" t="s">
        <v>8</v>
      </c>
      <c r="D14" s="22" t="s">
        <v>45</v>
      </c>
      <c r="E14" s="18">
        <v>8</v>
      </c>
      <c r="F14" s="19"/>
      <c r="G14" s="18">
        <v>4870420820</v>
      </c>
      <c r="H14" s="19"/>
      <c r="I14" s="57"/>
      <c r="K14" s="55"/>
    </row>
    <row r="15" spans="1:11" ht="15" customHeight="1">
      <c r="C15" s="22" t="s">
        <v>9</v>
      </c>
      <c r="D15" s="22" t="s">
        <v>46</v>
      </c>
      <c r="E15" s="18">
        <v>14</v>
      </c>
      <c r="F15" s="19"/>
      <c r="G15" s="18">
        <v>35882888471</v>
      </c>
      <c r="H15" s="19"/>
      <c r="I15" s="57"/>
      <c r="K15" s="55"/>
    </row>
    <row r="16" spans="1:11" ht="15" customHeight="1">
      <c r="C16" s="22" t="s">
        <v>10</v>
      </c>
      <c r="D16" s="22" t="s">
        <v>47</v>
      </c>
      <c r="E16" s="18">
        <v>8</v>
      </c>
      <c r="F16" s="19"/>
      <c r="G16" s="18">
        <v>15250524434</v>
      </c>
      <c r="H16" s="19"/>
      <c r="I16" s="57"/>
      <c r="K16" s="55"/>
    </row>
    <row r="17" spans="3:11" ht="15" customHeight="1">
      <c r="C17" s="22" t="s">
        <v>11</v>
      </c>
      <c r="D17" s="22" t="s">
        <v>48</v>
      </c>
      <c r="E17" s="18">
        <v>8</v>
      </c>
      <c r="F17" s="19"/>
      <c r="G17" s="18">
        <v>2495461511</v>
      </c>
      <c r="H17" s="19"/>
      <c r="I17" s="57"/>
      <c r="K17" s="55"/>
    </row>
    <row r="18" spans="3:11" ht="15" customHeight="1">
      <c r="C18" s="22" t="s">
        <v>12</v>
      </c>
      <c r="D18" s="22" t="s">
        <v>49</v>
      </c>
      <c r="E18" s="18">
        <v>30</v>
      </c>
      <c r="F18" s="19">
        <v>2</v>
      </c>
      <c r="G18" s="18">
        <v>18943104449</v>
      </c>
      <c r="H18" s="19">
        <v>1784461000</v>
      </c>
      <c r="I18" s="57"/>
      <c r="K18" s="55"/>
    </row>
    <row r="19" spans="3:11" ht="15" customHeight="1">
      <c r="C19" s="22" t="s">
        <v>13</v>
      </c>
      <c r="D19" s="22" t="s">
        <v>50</v>
      </c>
      <c r="E19" s="18"/>
      <c r="F19" s="19"/>
      <c r="G19" s="18"/>
      <c r="H19" s="19"/>
      <c r="I19" s="57"/>
      <c r="K19" s="55"/>
    </row>
    <row r="20" spans="3:11" ht="15" customHeight="1">
      <c r="C20" s="22" t="s">
        <v>14</v>
      </c>
      <c r="D20" s="22" t="s">
        <v>51</v>
      </c>
      <c r="E20" s="18">
        <v>1</v>
      </c>
      <c r="F20" s="19"/>
      <c r="G20" s="18">
        <v>1036297500</v>
      </c>
      <c r="H20" s="19"/>
      <c r="I20" s="57"/>
      <c r="K20" s="55"/>
    </row>
    <row r="21" spans="3:11" ht="15" customHeight="1">
      <c r="C21" s="22" t="s">
        <v>15</v>
      </c>
      <c r="D21" s="22" t="s">
        <v>52</v>
      </c>
      <c r="E21" s="18">
        <v>1</v>
      </c>
      <c r="F21" s="19"/>
      <c r="G21" s="18">
        <v>17485681</v>
      </c>
      <c r="H21" s="19"/>
      <c r="I21" s="57"/>
      <c r="K21" s="55"/>
    </row>
    <row r="22" spans="3:11" ht="15" customHeight="1">
      <c r="C22" s="22" t="s">
        <v>16</v>
      </c>
      <c r="D22" s="22" t="s">
        <v>53</v>
      </c>
      <c r="E22" s="18"/>
      <c r="F22" s="19"/>
      <c r="G22" s="18"/>
      <c r="H22" s="19"/>
      <c r="I22" s="57"/>
      <c r="K22" s="55"/>
    </row>
    <row r="23" spans="3:11" ht="15" customHeight="1">
      <c r="C23" s="22" t="s">
        <v>17</v>
      </c>
      <c r="D23" s="22" t="s">
        <v>54</v>
      </c>
      <c r="E23" s="18">
        <v>1</v>
      </c>
      <c r="F23" s="19"/>
      <c r="G23" s="18">
        <v>171824500</v>
      </c>
      <c r="H23" s="19"/>
      <c r="I23" s="57"/>
      <c r="K23" s="55"/>
    </row>
    <row r="24" spans="3:11" ht="15" customHeight="1">
      <c r="C24" s="24" t="s">
        <v>28</v>
      </c>
      <c r="D24" s="24" t="s">
        <v>55</v>
      </c>
      <c r="E24" s="18">
        <v>304</v>
      </c>
      <c r="F24" s="19">
        <v>22</v>
      </c>
      <c r="G24" s="18">
        <v>306738521544</v>
      </c>
      <c r="H24" s="19">
        <v>26969604867</v>
      </c>
      <c r="I24" s="57"/>
      <c r="K24" s="55"/>
    </row>
    <row r="25" spans="3:11" ht="15" customHeight="1">
      <c r="C25" s="24" t="s">
        <v>29</v>
      </c>
      <c r="D25" s="24" t="s">
        <v>56</v>
      </c>
      <c r="E25" s="18">
        <v>20</v>
      </c>
      <c r="F25" s="19"/>
      <c r="G25" s="18">
        <v>5247762300</v>
      </c>
      <c r="H25" s="19"/>
      <c r="I25" s="57"/>
      <c r="K25" s="55"/>
    </row>
    <row r="26" spans="3:11" ht="15" customHeight="1">
      <c r="C26" s="24" t="s">
        <v>30</v>
      </c>
      <c r="D26" s="24" t="s">
        <v>57</v>
      </c>
      <c r="E26" s="18"/>
      <c r="F26" s="19"/>
      <c r="G26" s="18"/>
      <c r="H26" s="19"/>
      <c r="I26" s="57"/>
      <c r="K26" s="55"/>
    </row>
    <row r="27" spans="3:11" ht="15" customHeight="1">
      <c r="C27" s="24" t="s">
        <v>31</v>
      </c>
      <c r="D27" s="24" t="s">
        <v>58</v>
      </c>
      <c r="E27" s="18"/>
      <c r="F27" s="19"/>
      <c r="G27" s="18"/>
      <c r="H27" s="19"/>
      <c r="I27" s="57"/>
      <c r="K27" s="55"/>
    </row>
    <row r="28" spans="3:11" ht="15" customHeight="1">
      <c r="C28" s="24" t="s">
        <v>32</v>
      </c>
      <c r="D28" s="24" t="s">
        <v>59</v>
      </c>
      <c r="E28" s="18"/>
      <c r="F28" s="19"/>
      <c r="G28" s="18"/>
      <c r="H28" s="19"/>
      <c r="I28" s="57"/>
      <c r="K28" s="55"/>
    </row>
    <row r="29" spans="3:11" ht="15" customHeight="1">
      <c r="C29" s="24" t="s">
        <v>18</v>
      </c>
      <c r="D29" s="24" t="s">
        <v>60</v>
      </c>
      <c r="E29" s="18"/>
      <c r="F29" s="19"/>
      <c r="G29" s="18"/>
      <c r="H29" s="19"/>
      <c r="I29" s="57"/>
      <c r="K29" s="55"/>
    </row>
    <row r="30" spans="3:11" ht="15" customHeight="1">
      <c r="C30" s="23" t="s">
        <v>33</v>
      </c>
      <c r="D30" s="23" t="s">
        <v>61</v>
      </c>
      <c r="E30" s="18">
        <v>133</v>
      </c>
      <c r="F30" s="19">
        <v>20</v>
      </c>
      <c r="G30" s="18">
        <v>216167056780</v>
      </c>
      <c r="H30" s="19">
        <v>12549494417</v>
      </c>
      <c r="I30" s="57"/>
      <c r="K30" s="55"/>
    </row>
    <row r="31" spans="3:11" ht="15" customHeight="1">
      <c r="C31" s="23" t="s">
        <v>34</v>
      </c>
      <c r="D31" s="23" t="s">
        <v>62</v>
      </c>
      <c r="E31" s="18">
        <v>159</v>
      </c>
      <c r="F31" s="19">
        <v>9</v>
      </c>
      <c r="G31" s="18">
        <v>118016032662</v>
      </c>
      <c r="H31" s="19">
        <v>6784379934</v>
      </c>
      <c r="I31" s="57"/>
      <c r="K31" s="55"/>
    </row>
    <row r="32" spans="3:11" ht="15" customHeight="1">
      <c r="C32" s="23" t="s">
        <v>35</v>
      </c>
      <c r="D32" s="23" t="s">
        <v>63</v>
      </c>
      <c r="E32" s="18">
        <v>168</v>
      </c>
      <c r="F32" s="19">
        <v>33</v>
      </c>
      <c r="G32" s="18">
        <v>146962482853</v>
      </c>
      <c r="H32" s="19">
        <v>9360171327</v>
      </c>
      <c r="I32" s="57"/>
      <c r="K32" s="55"/>
    </row>
    <row r="33" spans="1:9" ht="15" customHeight="1">
      <c r="C33" s="23" t="s">
        <v>36</v>
      </c>
      <c r="D33" s="23" t="s">
        <v>64</v>
      </c>
      <c r="E33" s="18">
        <v>12</v>
      </c>
      <c r="F33" s="19">
        <v>1</v>
      </c>
      <c r="G33" s="18">
        <v>13195846486</v>
      </c>
      <c r="H33" s="19">
        <v>68715100</v>
      </c>
      <c r="I33" s="57"/>
    </row>
    <row r="34" spans="1:9" ht="15" customHeight="1">
      <c r="C34" s="23" t="s">
        <v>37</v>
      </c>
      <c r="D34" s="23" t="s">
        <v>65</v>
      </c>
      <c r="E34" s="18">
        <v>85</v>
      </c>
      <c r="F34" s="19">
        <v>6</v>
      </c>
      <c r="G34" s="18">
        <v>57226477115</v>
      </c>
      <c r="H34" s="19">
        <v>1172416275</v>
      </c>
      <c r="I34" s="57"/>
    </row>
    <row r="35" spans="1:9" ht="15" customHeight="1">
      <c r="C35" s="23" t="s">
        <v>42</v>
      </c>
      <c r="D35" s="23" t="s">
        <v>66</v>
      </c>
      <c r="E35" s="18">
        <v>3</v>
      </c>
      <c r="F35" s="19"/>
      <c r="G35" s="18">
        <v>1305586900</v>
      </c>
      <c r="H35" s="19"/>
      <c r="I35" s="57"/>
    </row>
    <row r="36" spans="1:9" ht="15" customHeight="1">
      <c r="C36" s="23" t="s">
        <v>38</v>
      </c>
      <c r="D36" s="23" t="s">
        <v>67</v>
      </c>
      <c r="E36" s="18"/>
      <c r="F36" s="19"/>
      <c r="G36" s="18"/>
      <c r="H36" s="19"/>
      <c r="I36" s="57"/>
    </row>
    <row r="37" spans="1:9" ht="15" customHeight="1">
      <c r="C37" s="23" t="s">
        <v>39</v>
      </c>
      <c r="D37" s="23" t="s">
        <v>68</v>
      </c>
      <c r="E37" s="18"/>
      <c r="F37" s="19"/>
      <c r="G37" s="18"/>
      <c r="H37" s="19"/>
      <c r="I37" s="57"/>
    </row>
    <row r="38" spans="1:9" ht="15" customHeight="1">
      <c r="C38" s="23" t="s">
        <v>40</v>
      </c>
      <c r="D38" s="23" t="s">
        <v>69</v>
      </c>
      <c r="E38" s="18"/>
      <c r="F38" s="19"/>
      <c r="G38" s="18"/>
      <c r="H38" s="19"/>
      <c r="I38" s="57"/>
    </row>
    <row r="39" spans="1:9" ht="15" customHeight="1">
      <c r="C39" s="36" t="s">
        <v>75</v>
      </c>
      <c r="D39" s="23" t="s">
        <v>69</v>
      </c>
      <c r="E39" s="18">
        <v>1</v>
      </c>
      <c r="F39" s="19">
        <v>7</v>
      </c>
      <c r="G39" s="18">
        <v>2743928000</v>
      </c>
      <c r="H39" s="19">
        <v>1105384000</v>
      </c>
      <c r="I39" s="57"/>
    </row>
    <row r="40" spans="1:9" ht="15" customHeight="1">
      <c r="A40" s="14"/>
      <c r="D40" s="15"/>
      <c r="E40" s="14"/>
      <c r="F40" s="14"/>
      <c r="G40" s="14"/>
      <c r="H40" s="14"/>
    </row>
    <row r="41" spans="1:9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" ht="15" customHeight="1">
      <c r="A42" s="20"/>
      <c r="B42" s="20"/>
      <c r="C42" s="20"/>
      <c r="D42" s="20"/>
      <c r="E42" s="20"/>
      <c r="F42" s="20"/>
      <c r="G42" s="20"/>
      <c r="H42" s="20"/>
    </row>
    <row r="43" spans="1:9" ht="15" customHeight="1">
      <c r="A43" s="7"/>
      <c r="B43" s="8"/>
      <c r="C43" s="2"/>
      <c r="D43" s="2"/>
      <c r="E43" s="9"/>
    </row>
    <row r="44" spans="1:9" ht="15" customHeight="1">
      <c r="A44" s="7"/>
      <c r="B44" s="8"/>
      <c r="C44" s="2"/>
      <c r="D44" s="2"/>
      <c r="E44" s="9"/>
    </row>
    <row r="45" spans="1:9" ht="15" customHeight="1">
      <c r="A45" s="7"/>
      <c r="B45" s="8"/>
      <c r="C45" s="2"/>
      <c r="D45" s="2"/>
      <c r="E45" s="9"/>
    </row>
    <row r="46" spans="1:9" ht="15" customHeight="1">
      <c r="A46" s="7"/>
      <c r="B46" s="8"/>
      <c r="C46" s="2"/>
      <c r="D46" s="2"/>
      <c r="E46" s="9"/>
    </row>
    <row r="47" spans="1:9" ht="15" customHeight="1">
      <c r="A47" s="7"/>
      <c r="B47" s="8"/>
      <c r="C47" s="2"/>
      <c r="D47" s="2"/>
      <c r="E47" s="9"/>
    </row>
    <row r="48" spans="1:9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2F43-6198-4C2D-B1F6-1AA3FDFDB31F}">
  <sheetPr codeName="Hoja253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125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/>
      <c r="I10" s="33">
        <v>5.15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3.09318239959069</v>
      </c>
      <c r="I11" s="33">
        <v>4</v>
      </c>
    </row>
    <row r="12" spans="1:9" ht="15" customHeight="1">
      <c r="E12" s="9"/>
      <c r="F12" s="22" t="s">
        <v>8</v>
      </c>
      <c r="G12" s="22" t="s">
        <v>45</v>
      </c>
      <c r="H12" s="33">
        <v>5.7617306185974204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4.67178777174722</v>
      </c>
      <c r="I13" s="33">
        <v>3</v>
      </c>
    </row>
    <row r="14" spans="1:9" ht="15" customHeight="1">
      <c r="E14" s="9"/>
      <c r="F14" s="22" t="s">
        <v>10</v>
      </c>
      <c r="G14" s="22" t="s">
        <v>47</v>
      </c>
      <c r="H14" s="33">
        <v>4.8657777686741097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5.3518314499324502</v>
      </c>
      <c r="I15" s="33">
        <v>3.46805896805897</v>
      </c>
    </row>
    <row r="16" spans="1:9" ht="15" customHeight="1">
      <c r="E16" s="9"/>
      <c r="F16" s="22" t="s">
        <v>12</v>
      </c>
      <c r="G16" s="22" t="s">
        <v>49</v>
      </c>
      <c r="H16" s="33">
        <v>4.6741239710359803</v>
      </c>
      <c r="I16" s="33">
        <v>5.53567787971458</v>
      </c>
    </row>
    <row r="17" spans="5:9" ht="15" customHeight="1">
      <c r="E17" s="9"/>
      <c r="F17" s="22" t="s">
        <v>13</v>
      </c>
      <c r="G17" s="22" t="s">
        <v>50</v>
      </c>
      <c r="H17" s="33">
        <v>5.88</v>
      </c>
      <c r="I17" s="33">
        <v>4</v>
      </c>
    </row>
    <row r="18" spans="5:9" ht="15" customHeight="1">
      <c r="E18" s="9"/>
      <c r="F18" s="22" t="s">
        <v>14</v>
      </c>
      <c r="G18" s="22" t="s">
        <v>51</v>
      </c>
      <c r="H18" s="33">
        <v>5.7114427860696502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4.6500000000000004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6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8.0238674033149202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7.5245240964190998</v>
      </c>
      <c r="I22" s="46">
        <v>8.7683615417734107</v>
      </c>
    </row>
    <row r="23" spans="5:9" ht="15" customHeight="1">
      <c r="F23" s="24" t="s">
        <v>29</v>
      </c>
      <c r="G23" s="24" t="s">
        <v>56</v>
      </c>
      <c r="H23" s="46">
        <v>7.62629757785467</v>
      </c>
      <c r="I23" s="46">
        <v>8.8000000000000007</v>
      </c>
    </row>
    <row r="24" spans="5:9" ht="15" customHeight="1">
      <c r="F24" s="24" t="s">
        <v>30</v>
      </c>
      <c r="G24" s="24" t="s">
        <v>57</v>
      </c>
      <c r="H24" s="46">
        <v>6.5909090909090899</v>
      </c>
      <c r="I24" s="46">
        <v>8.85</v>
      </c>
    </row>
    <row r="25" spans="5:9" ht="15" customHeight="1">
      <c r="F25" s="24" t="s">
        <v>31</v>
      </c>
      <c r="G25" s="24" t="s">
        <v>58</v>
      </c>
      <c r="H25" s="46">
        <v>6.8985315735381603</v>
      </c>
      <c r="I25" s="46">
        <v>8.25</v>
      </c>
    </row>
    <row r="26" spans="5:9" ht="15" customHeight="1">
      <c r="F26" s="24" t="s">
        <v>32</v>
      </c>
      <c r="G26" s="24" t="s">
        <v>59</v>
      </c>
      <c r="H26" s="46">
        <v>5.5</v>
      </c>
      <c r="I26" s="46">
        <v>7</v>
      </c>
    </row>
    <row r="27" spans="5:9" ht="15" customHeight="1">
      <c r="F27" s="24" t="s">
        <v>18</v>
      </c>
      <c r="G27" s="24" t="s">
        <v>60</v>
      </c>
      <c r="H27" s="46">
        <v>8.7489925311203294</v>
      </c>
      <c r="I27" s="46">
        <v>8</v>
      </c>
    </row>
    <row r="28" spans="5:9" ht="15" customHeight="1">
      <c r="F28" s="24" t="s">
        <v>33</v>
      </c>
      <c r="G28" s="24" t="s">
        <v>61</v>
      </c>
      <c r="H28" s="46">
        <v>7.5060969636728503</v>
      </c>
      <c r="I28" s="46">
        <v>9.5698943395527198</v>
      </c>
    </row>
    <row r="29" spans="5:9" ht="15" customHeight="1">
      <c r="F29" s="24" t="s">
        <v>34</v>
      </c>
      <c r="G29" s="24" t="s">
        <v>62</v>
      </c>
      <c r="H29" s="46">
        <v>7.8921622914681402</v>
      </c>
      <c r="I29" s="46">
        <v>8.8545502148875492</v>
      </c>
    </row>
    <row r="30" spans="5:9" ht="15" customHeight="1">
      <c r="F30" s="24" t="s">
        <v>35</v>
      </c>
      <c r="G30" s="24" t="s">
        <v>63</v>
      </c>
      <c r="H30" s="46">
        <v>8.6048853259127398</v>
      </c>
      <c r="I30" s="46">
        <v>9.3658253033161092</v>
      </c>
    </row>
    <row r="31" spans="5:9" ht="15" customHeight="1">
      <c r="F31" s="24" t="s">
        <v>36</v>
      </c>
      <c r="G31" s="24" t="s">
        <v>64</v>
      </c>
      <c r="H31" s="46">
        <v>9.1682861951034091</v>
      </c>
      <c r="I31" s="46">
        <v>9.2494692144373705</v>
      </c>
    </row>
    <row r="32" spans="5:9" ht="15" customHeight="1">
      <c r="F32" s="24" t="s">
        <v>37</v>
      </c>
      <c r="G32" s="24" t="s">
        <v>65</v>
      </c>
      <c r="H32" s="46">
        <v>9.8985513632996405</v>
      </c>
      <c r="I32" s="46">
        <v>9.3905167820990894</v>
      </c>
    </row>
    <row r="33" spans="1:9" ht="15" customHeight="1">
      <c r="F33" s="24" t="s">
        <v>42</v>
      </c>
      <c r="G33" s="24" t="s">
        <v>66</v>
      </c>
      <c r="H33" s="46">
        <v>8</v>
      </c>
      <c r="I33" s="46">
        <v>8.75</v>
      </c>
    </row>
    <row r="34" spans="1:9" ht="15" customHeight="1">
      <c r="F34" s="24" t="s">
        <v>38</v>
      </c>
      <c r="G34" s="24" t="s">
        <v>67</v>
      </c>
      <c r="H34" s="46"/>
      <c r="I34" s="46"/>
    </row>
    <row r="35" spans="1:9" ht="15" customHeight="1">
      <c r="F35" s="24" t="s">
        <v>39</v>
      </c>
      <c r="G35" s="24" t="s">
        <v>68</v>
      </c>
      <c r="H35" s="46">
        <v>8.2372368421052595</v>
      </c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>
      <c r="F37" s="35" t="s">
        <v>75</v>
      </c>
      <c r="G37" s="35" t="s">
        <v>69</v>
      </c>
      <c r="H37" s="46"/>
      <c r="I37" s="46">
        <v>10.57</v>
      </c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95285-B08E-43D4-ACCA-D20AA27213D6}">
  <sheetPr codeName="Hoja254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+CDA_ML_062022!A8</f>
        <v>Datos al 30/06/2022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0.496432797008938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0.916605339090243</v>
      </c>
      <c r="I11" s="49"/>
    </row>
    <row r="12" spans="1:9" ht="15" customHeight="1">
      <c r="E12" s="9"/>
      <c r="F12" s="22" t="s">
        <v>8</v>
      </c>
      <c r="G12" s="22" t="s">
        <v>45</v>
      </c>
      <c r="H12" s="49">
        <v>1.1590864621621899</v>
      </c>
      <c r="I12" s="49">
        <v>2.75</v>
      </c>
    </row>
    <row r="13" spans="1:9" ht="15" customHeight="1">
      <c r="E13" s="9"/>
      <c r="F13" s="22" t="s">
        <v>9</v>
      </c>
      <c r="G13" s="22" t="s">
        <v>46</v>
      </c>
      <c r="H13" s="49">
        <v>0.94421777009285901</v>
      </c>
      <c r="I13" s="49"/>
    </row>
    <row r="14" spans="1:9" ht="15" customHeight="1">
      <c r="E14" s="9"/>
      <c r="F14" s="22" t="s">
        <v>10</v>
      </c>
      <c r="G14" s="22" t="s">
        <v>47</v>
      </c>
      <c r="H14" s="49"/>
      <c r="I14" s="49"/>
    </row>
    <row r="15" spans="1:9" ht="15" customHeight="1">
      <c r="E15" s="9"/>
      <c r="F15" s="22" t="s">
        <v>11</v>
      </c>
      <c r="G15" s="22" t="s">
        <v>48</v>
      </c>
      <c r="H15" s="49">
        <v>2.1921293621445899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2.6799763226204898</v>
      </c>
      <c r="I16" s="49">
        <v>2.8857777470448802</v>
      </c>
    </row>
    <row r="17" spans="5:9" ht="15" customHeight="1">
      <c r="E17" s="9"/>
      <c r="F17" s="22" t="s">
        <v>13</v>
      </c>
      <c r="G17" s="22" t="s">
        <v>50</v>
      </c>
      <c r="H17" s="49">
        <v>1.75142710240702</v>
      </c>
      <c r="I17" s="49"/>
    </row>
    <row r="18" spans="5:9" ht="15" customHeight="1">
      <c r="E18" s="9"/>
      <c r="F18" s="22" t="s">
        <v>14</v>
      </c>
      <c r="G18" s="22" t="s">
        <v>51</v>
      </c>
      <c r="H18" s="49">
        <v>2</v>
      </c>
      <c r="I18" s="49"/>
    </row>
    <row r="19" spans="5:9" ht="15" customHeight="1">
      <c r="E19" s="9"/>
      <c r="F19" s="22" t="s">
        <v>15</v>
      </c>
      <c r="G19" s="22" t="s">
        <v>52</v>
      </c>
      <c r="H19" s="49">
        <v>2.2863143125886798</v>
      </c>
      <c r="I19" s="49"/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>
        <v>3.6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2.96099880838978</v>
      </c>
      <c r="I22" s="50">
        <v>3.9945133676018401</v>
      </c>
    </row>
    <row r="23" spans="5:9" ht="15" customHeight="1">
      <c r="F23" s="24" t="s">
        <v>29</v>
      </c>
      <c r="G23" s="24" t="s">
        <v>56</v>
      </c>
      <c r="H23" s="50"/>
      <c r="I23" s="50"/>
    </row>
    <row r="24" spans="5:9" ht="15" customHeight="1">
      <c r="F24" s="24" t="s">
        <v>30</v>
      </c>
      <c r="G24" s="24" t="s">
        <v>57</v>
      </c>
      <c r="H24" s="50">
        <v>3.2</v>
      </c>
      <c r="I24" s="50"/>
    </row>
    <row r="25" spans="5:9" ht="15" customHeight="1">
      <c r="F25" s="24" t="s">
        <v>31</v>
      </c>
      <c r="G25" s="24" t="s">
        <v>58</v>
      </c>
      <c r="H25" s="50">
        <v>3</v>
      </c>
      <c r="I25" s="50">
        <v>3.39475834661862</v>
      </c>
    </row>
    <row r="26" spans="5:9" ht="15" customHeight="1">
      <c r="F26" s="24" t="s">
        <v>32</v>
      </c>
      <c r="G26" s="24" t="s">
        <v>59</v>
      </c>
      <c r="H26" s="50">
        <v>3.35</v>
      </c>
      <c r="I26" s="50">
        <v>4.26</v>
      </c>
    </row>
    <row r="27" spans="5:9" ht="15" customHeight="1">
      <c r="F27" s="24" t="s">
        <v>18</v>
      </c>
      <c r="G27" s="24" t="s">
        <v>60</v>
      </c>
      <c r="H27" s="50">
        <v>4.1286677717775797</v>
      </c>
      <c r="I27" s="50"/>
    </row>
    <row r="28" spans="5:9" ht="15" customHeight="1">
      <c r="F28" s="23" t="s">
        <v>33</v>
      </c>
      <c r="G28" s="23" t="s">
        <v>61</v>
      </c>
      <c r="H28" s="51">
        <v>3.8996979946308601</v>
      </c>
      <c r="I28" s="51">
        <v>4.3912303174380796</v>
      </c>
    </row>
    <row r="29" spans="5:9" ht="15" customHeight="1">
      <c r="F29" s="23" t="s">
        <v>34</v>
      </c>
      <c r="G29" s="23" t="s">
        <v>62</v>
      </c>
      <c r="H29" s="51">
        <v>4.1833363783772102</v>
      </c>
      <c r="I29" s="51">
        <v>4.2973216908483796</v>
      </c>
    </row>
    <row r="30" spans="5:9" ht="15" customHeight="1">
      <c r="F30" s="23" t="s">
        <v>35</v>
      </c>
      <c r="G30" s="23" t="s">
        <v>63</v>
      </c>
      <c r="H30" s="51">
        <v>4.5647852785993202</v>
      </c>
      <c r="I30" s="51">
        <v>5.3274208411668598</v>
      </c>
    </row>
    <row r="31" spans="5:9" ht="15" customHeight="1">
      <c r="F31" s="23" t="s">
        <v>36</v>
      </c>
      <c r="G31" s="23" t="s">
        <v>64</v>
      </c>
      <c r="H31" s="51">
        <v>4.7249342800717304</v>
      </c>
      <c r="I31" s="51">
        <v>5.85</v>
      </c>
    </row>
    <row r="32" spans="5:9" ht="15" customHeight="1">
      <c r="F32" s="23" t="s">
        <v>37</v>
      </c>
      <c r="G32" s="23" t="s">
        <v>65</v>
      </c>
      <c r="H32" s="51">
        <v>4.8558416838806702</v>
      </c>
      <c r="I32" s="51">
        <v>5.2518957138062996</v>
      </c>
    </row>
    <row r="33" spans="1:9" ht="15" customHeight="1">
      <c r="F33" s="23" t="s">
        <v>42</v>
      </c>
      <c r="G33" s="23" t="s">
        <v>66</v>
      </c>
      <c r="H33" s="51">
        <v>5.0999999999999996</v>
      </c>
      <c r="I33" s="51"/>
    </row>
    <row r="34" spans="1:9" ht="15" customHeight="1">
      <c r="F34" s="23" t="s">
        <v>38</v>
      </c>
      <c r="G34" s="23" t="s">
        <v>67</v>
      </c>
      <c r="H34" s="53"/>
      <c r="I34" s="53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2"/>
      <c r="I37" s="52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C5-55B9-4A00-9BF2-086746049335}">
  <sheetPr codeName="Hoja255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+CDA_ME_062022!A8</f>
        <v>Datos al 30/06/2022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/>
      <c r="F12" s="19">
        <v>1</v>
      </c>
      <c r="G12" s="18"/>
      <c r="H12" s="19">
        <v>400000000</v>
      </c>
    </row>
    <row r="13" spans="1:8" ht="15" customHeight="1">
      <c r="B13" s="15"/>
      <c r="C13" s="22" t="s">
        <v>19</v>
      </c>
      <c r="D13" s="22" t="s">
        <v>44</v>
      </c>
      <c r="E13" s="18">
        <v>16</v>
      </c>
      <c r="F13" s="19">
        <v>1</v>
      </c>
      <c r="G13" s="18">
        <v>11727000000</v>
      </c>
      <c r="H13" s="19">
        <v>120000000</v>
      </c>
    </row>
    <row r="14" spans="1:8" ht="15" customHeight="1">
      <c r="B14" s="15"/>
      <c r="C14" s="22" t="s">
        <v>8</v>
      </c>
      <c r="D14" s="22" t="s">
        <v>45</v>
      </c>
      <c r="E14" s="18">
        <v>22</v>
      </c>
      <c r="F14" s="19"/>
      <c r="G14" s="18">
        <v>3703880225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26</v>
      </c>
      <c r="F15" s="19">
        <v>1</v>
      </c>
      <c r="G15" s="18">
        <v>7094296920</v>
      </c>
      <c r="H15" s="19">
        <v>550000000</v>
      </c>
    </row>
    <row r="16" spans="1:8" ht="15" customHeight="1">
      <c r="B16" s="15"/>
      <c r="C16" s="22" t="s">
        <v>10</v>
      </c>
      <c r="D16" s="22" t="s">
        <v>47</v>
      </c>
      <c r="E16" s="18">
        <v>2</v>
      </c>
      <c r="F16" s="19"/>
      <c r="G16" s="18">
        <v>19088767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27</v>
      </c>
      <c r="F17" s="19">
        <v>5</v>
      </c>
      <c r="G17" s="18">
        <v>9325214655</v>
      </c>
      <c r="H17" s="19">
        <v>407000000</v>
      </c>
    </row>
    <row r="18" spans="2:8" ht="15" customHeight="1">
      <c r="B18" s="15"/>
      <c r="C18" s="22" t="s">
        <v>12</v>
      </c>
      <c r="D18" s="22" t="s">
        <v>49</v>
      </c>
      <c r="E18" s="18">
        <v>49</v>
      </c>
      <c r="F18" s="19">
        <v>11</v>
      </c>
      <c r="G18" s="18">
        <v>9589933718</v>
      </c>
      <c r="H18" s="19">
        <v>1471500000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110000000</v>
      </c>
      <c r="H19" s="19">
        <v>74000000</v>
      </c>
    </row>
    <row r="20" spans="2:8" ht="15" customHeight="1">
      <c r="B20" s="15"/>
      <c r="C20" s="22" t="s">
        <v>14</v>
      </c>
      <c r="D20" s="22" t="s">
        <v>51</v>
      </c>
      <c r="E20" s="18">
        <v>4</v>
      </c>
      <c r="F20" s="19"/>
      <c r="G20" s="18">
        <v>1005000000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3</v>
      </c>
      <c r="F21" s="19"/>
      <c r="G21" s="18">
        <v>750000000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1170000000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10</v>
      </c>
      <c r="F23" s="19"/>
      <c r="G23" s="18">
        <v>1810000000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895</v>
      </c>
      <c r="F24" s="19">
        <v>159</v>
      </c>
      <c r="G24" s="18">
        <v>323576227783</v>
      </c>
      <c r="H24" s="19">
        <v>39963936515</v>
      </c>
    </row>
    <row r="25" spans="2:8" ht="15" customHeight="1">
      <c r="B25" s="15"/>
      <c r="C25" s="24" t="s">
        <v>29</v>
      </c>
      <c r="D25" s="24" t="s">
        <v>56</v>
      </c>
      <c r="E25" s="18">
        <v>6</v>
      </c>
      <c r="F25" s="19">
        <v>1</v>
      </c>
      <c r="G25" s="18">
        <v>2601000000</v>
      </c>
      <c r="H25" s="19">
        <v>1225890411</v>
      </c>
    </row>
    <row r="26" spans="2:8" ht="15" customHeight="1">
      <c r="B26" s="15"/>
      <c r="C26" s="24" t="s">
        <v>30</v>
      </c>
      <c r="D26" s="24" t="s">
        <v>57</v>
      </c>
      <c r="E26" s="18">
        <v>3</v>
      </c>
      <c r="F26" s="19">
        <v>1</v>
      </c>
      <c r="G26" s="18">
        <v>220000000</v>
      </c>
      <c r="H26" s="19">
        <v>10000000</v>
      </c>
    </row>
    <row r="27" spans="2:8" ht="15" customHeight="1">
      <c r="B27" s="15"/>
      <c r="C27" s="24" t="s">
        <v>31</v>
      </c>
      <c r="D27" s="24" t="s">
        <v>58</v>
      </c>
      <c r="E27" s="18">
        <v>14</v>
      </c>
      <c r="F27" s="19">
        <v>1</v>
      </c>
      <c r="G27" s="18">
        <v>1615838356</v>
      </c>
      <c r="H27" s="19">
        <v>120000000</v>
      </c>
    </row>
    <row r="28" spans="2:8" ht="15" customHeight="1">
      <c r="B28" s="15"/>
      <c r="C28" s="24" t="s">
        <v>32</v>
      </c>
      <c r="D28" s="24" t="s">
        <v>59</v>
      </c>
      <c r="E28" s="18">
        <v>2</v>
      </c>
      <c r="F28" s="19">
        <v>2</v>
      </c>
      <c r="G28" s="18">
        <v>160047946</v>
      </c>
      <c r="H28" s="19">
        <v>11939712</v>
      </c>
    </row>
    <row r="29" spans="2:8" ht="15" customHeight="1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6025000000</v>
      </c>
      <c r="H29" s="19">
        <v>20000000</v>
      </c>
    </row>
    <row r="30" spans="2:8" ht="15" customHeight="1">
      <c r="B30" s="15"/>
      <c r="C30" s="24" t="s">
        <v>33</v>
      </c>
      <c r="D30" s="24" t="s">
        <v>61</v>
      </c>
      <c r="E30" s="18">
        <v>169</v>
      </c>
      <c r="F30" s="19">
        <v>73</v>
      </c>
      <c r="G30" s="18">
        <v>61526631187</v>
      </c>
      <c r="H30" s="19">
        <v>19879627562</v>
      </c>
    </row>
    <row r="31" spans="2:8" ht="15" customHeight="1">
      <c r="B31" s="15"/>
      <c r="C31" s="24" t="s">
        <v>34</v>
      </c>
      <c r="D31" s="24" t="s">
        <v>62</v>
      </c>
      <c r="E31" s="18">
        <v>327</v>
      </c>
      <c r="F31" s="19">
        <v>120</v>
      </c>
      <c r="G31" s="18">
        <v>103922912716</v>
      </c>
      <c r="H31" s="19">
        <v>20915865987</v>
      </c>
    </row>
    <row r="32" spans="2:8" ht="15" customHeight="1">
      <c r="B32" s="15"/>
      <c r="C32" s="24" t="s">
        <v>35</v>
      </c>
      <c r="D32" s="24" t="s">
        <v>63</v>
      </c>
      <c r="E32" s="18">
        <v>339</v>
      </c>
      <c r="F32" s="19">
        <v>189</v>
      </c>
      <c r="G32" s="18">
        <v>114917993769</v>
      </c>
      <c r="H32" s="19">
        <v>32064528996</v>
      </c>
    </row>
    <row r="33" spans="1:8" ht="15" customHeight="1">
      <c r="B33" s="15"/>
      <c r="C33" s="24" t="s">
        <v>36</v>
      </c>
      <c r="D33" s="24" t="s">
        <v>64</v>
      </c>
      <c r="E33" s="18">
        <v>43</v>
      </c>
      <c r="F33" s="19">
        <v>13</v>
      </c>
      <c r="G33" s="18">
        <v>33157800000</v>
      </c>
      <c r="H33" s="19">
        <v>2355000000</v>
      </c>
    </row>
    <row r="34" spans="1:8" ht="15" customHeight="1">
      <c r="B34" s="15"/>
      <c r="C34" s="24" t="s">
        <v>37</v>
      </c>
      <c r="D34" s="24" t="s">
        <v>65</v>
      </c>
      <c r="E34" s="18">
        <v>47</v>
      </c>
      <c r="F34" s="19">
        <v>13</v>
      </c>
      <c r="G34" s="18">
        <v>468421022767</v>
      </c>
      <c r="H34" s="19">
        <v>1877000000</v>
      </c>
    </row>
    <row r="35" spans="1:8" ht="15" customHeight="1">
      <c r="B35" s="15"/>
      <c r="C35" s="24" t="s">
        <v>42</v>
      </c>
      <c r="D35" s="24" t="s">
        <v>66</v>
      </c>
      <c r="E35" s="18">
        <v>1</v>
      </c>
      <c r="F35" s="19">
        <v>1</v>
      </c>
      <c r="G35" s="18">
        <v>120000000</v>
      </c>
      <c r="H35" s="19">
        <v>135000000</v>
      </c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2</v>
      </c>
      <c r="F37" s="19"/>
      <c r="G37" s="18">
        <v>760000000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>
        <v>3</v>
      </c>
      <c r="G39" s="18"/>
      <c r="H39" s="19">
        <v>290000000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6C579-044D-45B6-A8FB-6018D693423C}">
  <sheetPr codeName="Hoja256">
    <tabColor theme="4" tint="-0.499984740745262"/>
  </sheetPr>
  <dimension ref="A7:P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6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16" ht="15" customHeight="1">
      <c r="A8" s="78" t="str">
        <f>+OPERACIONES_VOLUMEN_ML_062022!A8</f>
        <v>Datos al 30/06/2022</v>
      </c>
      <c r="B8" s="78"/>
      <c r="C8" s="78"/>
      <c r="D8" s="78"/>
      <c r="E8" s="78"/>
      <c r="F8" s="78"/>
      <c r="G8" s="78"/>
      <c r="H8" s="78"/>
    </row>
    <row r="9" spans="1:16" ht="15" customHeight="1">
      <c r="C9" s="2"/>
      <c r="E9" s="27"/>
      <c r="F9" s="6"/>
      <c r="G9" s="17"/>
      <c r="H9" s="13"/>
    </row>
    <row r="10" spans="1:16" ht="15" customHeight="1">
      <c r="C10" s="2"/>
      <c r="E10" s="79" t="s">
        <v>3</v>
      </c>
      <c r="F10" s="79"/>
      <c r="G10" s="82" t="s">
        <v>4</v>
      </c>
      <c r="H10" s="82"/>
    </row>
    <row r="11" spans="1:16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6" ht="15" customHeight="1">
      <c r="C12" s="22" t="s">
        <v>7</v>
      </c>
      <c r="D12" s="22" t="s">
        <v>43</v>
      </c>
      <c r="E12" s="18">
        <v>3</v>
      </c>
      <c r="F12" s="19"/>
      <c r="G12" s="18">
        <v>21005128160</v>
      </c>
      <c r="H12" s="19"/>
    </row>
    <row r="13" spans="1:16" ht="15" customHeight="1">
      <c r="C13" s="22" t="s">
        <v>19</v>
      </c>
      <c r="D13" s="22" t="s">
        <v>44</v>
      </c>
      <c r="E13" s="18">
        <v>3</v>
      </c>
      <c r="F13" s="19"/>
      <c r="G13" s="18">
        <v>513771050</v>
      </c>
      <c r="H13" s="19"/>
      <c r="N13" s="55"/>
      <c r="P13" s="55"/>
    </row>
    <row r="14" spans="1:16" ht="15" customHeight="1">
      <c r="C14" s="22" t="s">
        <v>8</v>
      </c>
      <c r="D14" s="22" t="s">
        <v>45</v>
      </c>
      <c r="E14" s="18">
        <v>9</v>
      </c>
      <c r="F14" s="19">
        <v>1</v>
      </c>
      <c r="G14" s="18">
        <v>32153988641</v>
      </c>
      <c r="H14" s="19">
        <v>7196511000</v>
      </c>
      <c r="N14" s="55"/>
      <c r="P14" s="55"/>
    </row>
    <row r="15" spans="1:16" ht="15" customHeight="1">
      <c r="C15" s="22" t="s">
        <v>9</v>
      </c>
      <c r="D15" s="22" t="s">
        <v>46</v>
      </c>
      <c r="E15" s="18">
        <v>6</v>
      </c>
      <c r="F15" s="19"/>
      <c r="G15" s="18">
        <v>9087362980</v>
      </c>
      <c r="H15" s="19"/>
      <c r="N15" s="55"/>
      <c r="P15" s="55"/>
    </row>
    <row r="16" spans="1:16" ht="15" customHeight="1">
      <c r="C16" s="22" t="s">
        <v>10</v>
      </c>
      <c r="D16" s="22" t="s">
        <v>47</v>
      </c>
      <c r="E16" s="18"/>
      <c r="F16" s="19"/>
      <c r="G16" s="18"/>
      <c r="H16" s="19"/>
      <c r="N16" s="55"/>
      <c r="P16" s="55"/>
    </row>
    <row r="17" spans="3:16" ht="15" customHeight="1">
      <c r="C17" s="22" t="s">
        <v>11</v>
      </c>
      <c r="D17" s="22" t="s">
        <v>48</v>
      </c>
      <c r="E17" s="18">
        <v>6</v>
      </c>
      <c r="F17" s="19"/>
      <c r="G17" s="18">
        <v>25806173379</v>
      </c>
      <c r="H17" s="19"/>
      <c r="N17" s="55"/>
      <c r="P17" s="55"/>
    </row>
    <row r="18" spans="3:16" ht="15" customHeight="1">
      <c r="C18" s="22" t="s">
        <v>12</v>
      </c>
      <c r="D18" s="22" t="s">
        <v>49</v>
      </c>
      <c r="E18" s="18">
        <v>27</v>
      </c>
      <c r="F18" s="19">
        <v>4</v>
      </c>
      <c r="G18" s="18">
        <v>136810776224</v>
      </c>
      <c r="H18" s="19">
        <v>1543992276.3499999</v>
      </c>
      <c r="N18" s="55"/>
      <c r="P18" s="55"/>
    </row>
    <row r="19" spans="3:16" ht="15" customHeight="1">
      <c r="C19" s="22" t="s">
        <v>13</v>
      </c>
      <c r="D19" s="22" t="s">
        <v>50</v>
      </c>
      <c r="E19" s="18">
        <v>2</v>
      </c>
      <c r="F19" s="19"/>
      <c r="G19" s="18">
        <v>173965161</v>
      </c>
      <c r="H19" s="19"/>
      <c r="N19" s="55"/>
      <c r="P19" s="55"/>
    </row>
    <row r="20" spans="3:16" ht="15" customHeight="1">
      <c r="C20" s="22" t="s">
        <v>14</v>
      </c>
      <c r="D20" s="22" t="s">
        <v>51</v>
      </c>
      <c r="E20" s="18">
        <v>2</v>
      </c>
      <c r="F20" s="19"/>
      <c r="G20" s="18">
        <v>973674400</v>
      </c>
      <c r="H20" s="19"/>
      <c r="N20" s="55"/>
      <c r="P20" s="55"/>
    </row>
    <row r="21" spans="3:16" ht="15" customHeight="1">
      <c r="C21" s="22" t="s">
        <v>15</v>
      </c>
      <c r="D21" s="22" t="s">
        <v>52</v>
      </c>
      <c r="E21" s="18">
        <v>7</v>
      </c>
      <c r="F21" s="19"/>
      <c r="G21" s="18">
        <v>3572811400</v>
      </c>
      <c r="H21" s="19"/>
      <c r="N21" s="55"/>
      <c r="P21" s="55"/>
    </row>
    <row r="22" spans="3:16" ht="15" customHeight="1">
      <c r="C22" s="22" t="s">
        <v>16</v>
      </c>
      <c r="D22" s="22" t="s">
        <v>53</v>
      </c>
      <c r="E22" s="18"/>
      <c r="F22" s="19"/>
      <c r="G22" s="18"/>
      <c r="H22" s="19"/>
      <c r="N22" s="55"/>
      <c r="P22" s="55"/>
    </row>
    <row r="23" spans="3:16" ht="15" customHeight="1">
      <c r="C23" s="22" t="s">
        <v>17</v>
      </c>
      <c r="D23" s="22" t="s">
        <v>54</v>
      </c>
      <c r="E23" s="18">
        <v>1</v>
      </c>
      <c r="F23" s="19"/>
      <c r="G23" s="18">
        <v>34270400</v>
      </c>
      <c r="H23" s="19"/>
      <c r="N23" s="55"/>
      <c r="P23" s="55"/>
    </row>
    <row r="24" spans="3:16" ht="15" customHeight="1">
      <c r="C24" s="24" t="s">
        <v>28</v>
      </c>
      <c r="D24" s="24" t="s">
        <v>55</v>
      </c>
      <c r="E24" s="18">
        <v>277</v>
      </c>
      <c r="F24" s="19">
        <v>27</v>
      </c>
      <c r="G24" s="18">
        <v>256535985451.72</v>
      </c>
      <c r="H24" s="19">
        <v>13443432989</v>
      </c>
      <c r="N24" s="55"/>
      <c r="P24" s="55"/>
    </row>
    <row r="25" spans="3:16" ht="15" customHeight="1">
      <c r="C25" s="24" t="s">
        <v>29</v>
      </c>
      <c r="D25" s="24" t="s">
        <v>56</v>
      </c>
      <c r="E25" s="18"/>
      <c r="F25" s="19"/>
      <c r="G25" s="18"/>
      <c r="H25" s="19"/>
      <c r="P25" s="55"/>
    </row>
    <row r="26" spans="3:16" ht="15" customHeight="1">
      <c r="C26" s="24" t="s">
        <v>30</v>
      </c>
      <c r="D26" s="24" t="s">
        <v>57</v>
      </c>
      <c r="E26" s="18">
        <v>1</v>
      </c>
      <c r="F26" s="19"/>
      <c r="G26" s="18">
        <v>1723110000</v>
      </c>
      <c r="H26" s="19"/>
      <c r="P26" s="55"/>
    </row>
    <row r="27" spans="3:16" ht="15" customHeight="1">
      <c r="C27" s="24" t="s">
        <v>31</v>
      </c>
      <c r="D27" s="24" t="s">
        <v>58</v>
      </c>
      <c r="E27" s="18">
        <v>1</v>
      </c>
      <c r="F27" s="19">
        <v>2</v>
      </c>
      <c r="G27" s="18">
        <v>22203083</v>
      </c>
      <c r="H27" s="19">
        <v>614338600</v>
      </c>
      <c r="P27" s="55"/>
    </row>
    <row r="28" spans="3:16" ht="15" customHeight="1">
      <c r="C28" s="24" t="s">
        <v>32</v>
      </c>
      <c r="D28" s="24" t="s">
        <v>59</v>
      </c>
      <c r="E28" s="18">
        <v>1</v>
      </c>
      <c r="F28" s="19">
        <v>1</v>
      </c>
      <c r="G28" s="18">
        <v>1723110000</v>
      </c>
      <c r="H28" s="19">
        <v>5505792000</v>
      </c>
      <c r="P28" s="55"/>
    </row>
    <row r="29" spans="3:16" ht="15" customHeight="1">
      <c r="C29" s="24" t="s">
        <v>18</v>
      </c>
      <c r="D29" s="24" t="s">
        <v>60</v>
      </c>
      <c r="E29" s="18">
        <v>2</v>
      </c>
      <c r="F29" s="19"/>
      <c r="G29" s="18">
        <v>4798915000</v>
      </c>
      <c r="H29" s="19"/>
      <c r="P29" s="55"/>
    </row>
    <row r="30" spans="3:16" ht="15" customHeight="1">
      <c r="C30" s="23" t="s">
        <v>33</v>
      </c>
      <c r="D30" s="23" t="s">
        <v>61</v>
      </c>
      <c r="E30" s="18">
        <v>129</v>
      </c>
      <c r="F30" s="19">
        <v>23</v>
      </c>
      <c r="G30" s="18">
        <v>173787169774</v>
      </c>
      <c r="H30" s="19">
        <v>31617529781.860001</v>
      </c>
      <c r="P30" s="55"/>
    </row>
    <row r="31" spans="3:16" ht="15" customHeight="1">
      <c r="C31" s="23" t="s">
        <v>34</v>
      </c>
      <c r="D31" s="23" t="s">
        <v>62</v>
      </c>
      <c r="E31" s="18">
        <v>168</v>
      </c>
      <c r="F31" s="19">
        <v>15</v>
      </c>
      <c r="G31" s="18">
        <v>234584113922.78</v>
      </c>
      <c r="H31" s="19">
        <v>4598485229.21</v>
      </c>
      <c r="P31" s="55"/>
    </row>
    <row r="32" spans="3:16" ht="15" customHeight="1">
      <c r="C32" s="23" t="s">
        <v>35</v>
      </c>
      <c r="D32" s="23" t="s">
        <v>63</v>
      </c>
      <c r="E32" s="18">
        <v>179</v>
      </c>
      <c r="F32" s="19">
        <v>40</v>
      </c>
      <c r="G32" s="18">
        <v>146692337592.88</v>
      </c>
      <c r="H32" s="19">
        <v>17863590884</v>
      </c>
      <c r="P32" s="55"/>
    </row>
    <row r="33" spans="1:16" ht="15" customHeight="1">
      <c r="C33" s="23" t="s">
        <v>36</v>
      </c>
      <c r="D33" s="23" t="s">
        <v>64</v>
      </c>
      <c r="E33" s="18">
        <v>40</v>
      </c>
      <c r="F33" s="19">
        <v>2</v>
      </c>
      <c r="G33" s="18">
        <v>29136703667</v>
      </c>
      <c r="H33" s="19">
        <v>1713520000</v>
      </c>
      <c r="P33" s="55"/>
    </row>
    <row r="34" spans="1:16" ht="15" customHeight="1">
      <c r="C34" s="23" t="s">
        <v>37</v>
      </c>
      <c r="D34" s="23" t="s">
        <v>65</v>
      </c>
      <c r="E34" s="18">
        <v>22</v>
      </c>
      <c r="F34" s="19">
        <v>8</v>
      </c>
      <c r="G34" s="18">
        <v>17286825950</v>
      </c>
      <c r="H34" s="19">
        <v>2688704900</v>
      </c>
      <c r="P34" s="55"/>
    </row>
    <row r="35" spans="1:16" ht="15" customHeight="1">
      <c r="C35" s="23" t="s">
        <v>42</v>
      </c>
      <c r="D35" s="23" t="s">
        <v>66</v>
      </c>
      <c r="E35" s="18">
        <v>1</v>
      </c>
      <c r="F35" s="19"/>
      <c r="G35" s="18">
        <v>1713455000</v>
      </c>
      <c r="H35" s="19"/>
    </row>
    <row r="36" spans="1:16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16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16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16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16" ht="15" customHeight="1">
      <c r="D40" s="15"/>
      <c r="E40" s="12"/>
      <c r="F40" s="12"/>
      <c r="G40" s="12"/>
      <c r="H40" s="12"/>
    </row>
    <row r="41" spans="1:16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6" ht="15" customHeight="1">
      <c r="A42" s="20"/>
      <c r="B42" s="20"/>
      <c r="C42" s="20"/>
      <c r="D42" s="20"/>
      <c r="E42" s="20"/>
      <c r="F42" s="20"/>
      <c r="G42" s="20"/>
      <c r="H42" s="20"/>
    </row>
    <row r="43" spans="1:16" ht="15" customHeight="1">
      <c r="A43" s="7"/>
      <c r="B43" s="8"/>
      <c r="C43" s="2"/>
      <c r="D43" s="2"/>
      <c r="E43" s="9"/>
    </row>
    <row r="44" spans="1:16" ht="15" customHeight="1">
      <c r="A44" s="7"/>
      <c r="B44" s="8"/>
      <c r="C44" s="2"/>
      <c r="D44" s="2"/>
      <c r="E44" s="9"/>
    </row>
    <row r="45" spans="1:16" ht="15" customHeight="1">
      <c r="A45" s="7"/>
      <c r="B45" s="8"/>
      <c r="C45" s="2"/>
      <c r="D45" s="2"/>
      <c r="E45" s="9"/>
    </row>
    <row r="46" spans="1:16" ht="15" customHeight="1">
      <c r="A46" s="7"/>
      <c r="B46" s="8"/>
      <c r="C46" s="2"/>
      <c r="D46" s="2"/>
      <c r="E46" s="9"/>
    </row>
    <row r="47" spans="1:16" ht="15" customHeight="1">
      <c r="A47" s="7"/>
      <c r="B47" s="8"/>
      <c r="C47" s="2"/>
      <c r="D47" s="2"/>
      <c r="E47" s="9"/>
    </row>
    <row r="48" spans="1:16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18911-934C-45D5-A7EA-352808FD595D}">
  <sheetPr codeName="Hoja257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124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3.36024590163934</v>
      </c>
      <c r="I11" s="33">
        <v>4.8499999999999996</v>
      </c>
    </row>
    <row r="12" spans="1:9" ht="15" customHeight="1">
      <c r="E12" s="9"/>
      <c r="F12" s="22" t="s">
        <v>8</v>
      </c>
      <c r="G12" s="22" t="s">
        <v>45</v>
      </c>
      <c r="H12" s="33">
        <v>3.5545780470855699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4.2535947712418301</v>
      </c>
      <c r="I13" s="33">
        <v>2.4709821428571401</v>
      </c>
    </row>
    <row r="14" spans="1:9" ht="15" customHeight="1">
      <c r="E14" s="9"/>
      <c r="F14" s="22" t="s">
        <v>10</v>
      </c>
      <c r="G14" s="22" t="s">
        <v>47</v>
      </c>
      <c r="H14" s="33">
        <v>2.67298888162198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5.2620046947108996</v>
      </c>
      <c r="I15" s="33">
        <v>2.25</v>
      </c>
    </row>
    <row r="16" spans="1:9" ht="15" customHeight="1">
      <c r="E16" s="9"/>
      <c r="F16" s="22" t="s">
        <v>12</v>
      </c>
      <c r="G16" s="22" t="s">
        <v>49</v>
      </c>
      <c r="H16" s="33">
        <v>4.9706327208348098</v>
      </c>
      <c r="I16" s="33">
        <v>3.80884740217622</v>
      </c>
    </row>
    <row r="17" spans="5:9" ht="15" customHeight="1">
      <c r="E17" s="9"/>
      <c r="F17" s="22" t="s">
        <v>13</v>
      </c>
      <c r="G17" s="22" t="s">
        <v>50</v>
      </c>
      <c r="H17" s="33">
        <v>2.9256399594780498</v>
      </c>
      <c r="I17" s="33">
        <v>2</v>
      </c>
    </row>
    <row r="18" spans="5:9" ht="15" customHeight="1">
      <c r="E18" s="9"/>
      <c r="F18" s="22" t="s">
        <v>14</v>
      </c>
      <c r="G18" s="22" t="s">
        <v>51</v>
      </c>
      <c r="H18" s="33">
        <v>4.5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2.9380674859526001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>
        <v>4.5</v>
      </c>
    </row>
    <row r="21" spans="5:9" ht="15" customHeight="1">
      <c r="E21" s="9"/>
      <c r="F21" s="22" t="s">
        <v>17</v>
      </c>
      <c r="G21" s="22" t="s">
        <v>54</v>
      </c>
      <c r="H21" s="33">
        <v>6.7052631578947404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7.1001519581207297</v>
      </c>
      <c r="I22" s="25">
        <v>8.3785890188357897</v>
      </c>
    </row>
    <row r="23" spans="5:9" ht="15" customHeight="1">
      <c r="F23" s="24" t="s">
        <v>29</v>
      </c>
      <c r="G23" s="24" t="s">
        <v>56</v>
      </c>
      <c r="H23" s="25">
        <v>6.11086871151105</v>
      </c>
      <c r="I23" s="25">
        <v>9.6666666666666696</v>
      </c>
    </row>
    <row r="24" spans="5:9" ht="15" customHeight="1">
      <c r="F24" s="24" t="s">
        <v>30</v>
      </c>
      <c r="G24" s="24" t="s">
        <v>57</v>
      </c>
      <c r="H24" s="25">
        <v>6.4626986450088797</v>
      </c>
      <c r="I24" s="25">
        <v>9</v>
      </c>
    </row>
    <row r="25" spans="5:9" ht="15" customHeight="1">
      <c r="F25" s="24" t="s">
        <v>31</v>
      </c>
      <c r="G25" s="24" t="s">
        <v>58</v>
      </c>
      <c r="H25" s="25">
        <v>7.4375</v>
      </c>
      <c r="I25" s="25">
        <v>8.8795180722891605</v>
      </c>
    </row>
    <row r="26" spans="5:9" ht="15" customHeight="1">
      <c r="F26" s="24" t="s">
        <v>32</v>
      </c>
      <c r="G26" s="24" t="s">
        <v>59</v>
      </c>
      <c r="H26" s="25">
        <v>7.35</v>
      </c>
      <c r="I26" s="25">
        <v>9</v>
      </c>
    </row>
    <row r="27" spans="5:9" ht="15" customHeight="1">
      <c r="F27" s="24" t="s">
        <v>18</v>
      </c>
      <c r="G27" s="24" t="s">
        <v>60</v>
      </c>
      <c r="H27" s="25">
        <v>6.8288256227758</v>
      </c>
      <c r="I27" s="25">
        <v>7.5</v>
      </c>
    </row>
    <row r="28" spans="5:9" ht="15" customHeight="1">
      <c r="F28" s="23" t="s">
        <v>33</v>
      </c>
      <c r="G28" s="23" t="s">
        <v>61</v>
      </c>
      <c r="H28" s="38">
        <v>7.4248915777561804</v>
      </c>
      <c r="I28" s="38">
        <v>9.3697711818314993</v>
      </c>
    </row>
    <row r="29" spans="5:9" ht="15" customHeight="1">
      <c r="F29" s="23" t="s">
        <v>34</v>
      </c>
      <c r="G29" s="23" t="s">
        <v>62</v>
      </c>
      <c r="H29" s="38">
        <v>7.8360416534058004</v>
      </c>
      <c r="I29" s="38">
        <v>8.6491622053525195</v>
      </c>
    </row>
    <row r="30" spans="5:9" ht="15" customHeight="1">
      <c r="F30" s="23" t="s">
        <v>35</v>
      </c>
      <c r="G30" s="23" t="s">
        <v>63</v>
      </c>
      <c r="H30" s="38">
        <v>7.7323385952018402</v>
      </c>
      <c r="I30" s="38">
        <v>9.18141165281728</v>
      </c>
    </row>
    <row r="31" spans="5:9" ht="15" customHeight="1">
      <c r="F31" s="23" t="s">
        <v>36</v>
      </c>
      <c r="G31" s="23" t="s">
        <v>64</v>
      </c>
      <c r="H31" s="38">
        <v>8.5805630178059804</v>
      </c>
      <c r="I31" s="38">
        <v>9.5686909345467299</v>
      </c>
    </row>
    <row r="32" spans="5:9" ht="15" customHeight="1">
      <c r="F32" s="23" t="s">
        <v>37</v>
      </c>
      <c r="G32" s="23" t="s">
        <v>65</v>
      </c>
      <c r="H32" s="38">
        <v>9.3537699972531598</v>
      </c>
      <c r="I32" s="38">
        <v>9.7414235015772892</v>
      </c>
    </row>
    <row r="33" spans="1:9" ht="15" customHeight="1">
      <c r="F33" s="23" t="s">
        <v>42</v>
      </c>
      <c r="G33" s="23" t="s">
        <v>66</v>
      </c>
      <c r="H33" s="38"/>
      <c r="I33" s="38">
        <v>9.4705882352941195</v>
      </c>
    </row>
    <row r="34" spans="1:9" ht="15" customHeight="1">
      <c r="F34" s="23" t="s">
        <v>38</v>
      </c>
      <c r="G34" s="23" t="s">
        <v>67</v>
      </c>
      <c r="H34" s="38"/>
      <c r="I34" s="38"/>
    </row>
    <row r="35" spans="1:9" ht="15" customHeight="1">
      <c r="F35" s="23" t="s">
        <v>39</v>
      </c>
      <c r="G35" s="23" t="s">
        <v>68</v>
      </c>
      <c r="H35" s="38">
        <v>7.97</v>
      </c>
      <c r="I35" s="38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8.5</v>
      </c>
      <c r="I36" s="38"/>
    </row>
    <row r="37" spans="1:9" ht="15" customHeight="1">
      <c r="F37" s="36" t="s">
        <v>75</v>
      </c>
      <c r="G37" s="36" t="s">
        <v>69</v>
      </c>
      <c r="H37" s="38">
        <v>10.576086956521699</v>
      </c>
      <c r="I37" s="38">
        <v>10.15</v>
      </c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700CE-645A-4A92-956B-E50C9EEC48BF}">
  <sheetPr codeName="Hoja258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+CDA_ML_052022!A8</f>
        <v>Datos al 31/05/2022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0.4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1.2364977563876101</v>
      </c>
      <c r="I11" s="49">
        <v>2.1</v>
      </c>
    </row>
    <row r="12" spans="1:9" ht="15" customHeight="1">
      <c r="E12" s="9"/>
      <c r="F12" s="22" t="s">
        <v>8</v>
      </c>
      <c r="G12" s="22" t="s">
        <v>45</v>
      </c>
      <c r="H12" s="49">
        <v>1.3401829767761999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0.54771546674975702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1.5715230885128999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1.9374234382378901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1.27836166037314</v>
      </c>
      <c r="I16" s="49">
        <v>2.7082392446725301</v>
      </c>
    </row>
    <row r="17" spans="5:9" ht="15" customHeight="1">
      <c r="E17" s="9"/>
      <c r="F17" s="22" t="s">
        <v>13</v>
      </c>
      <c r="G17" s="22" t="s">
        <v>50</v>
      </c>
      <c r="H17" s="49">
        <v>1</v>
      </c>
      <c r="I17" s="49"/>
    </row>
    <row r="18" spans="5:9" ht="15" customHeight="1">
      <c r="E18" s="9"/>
      <c r="F18" s="22" t="s">
        <v>14</v>
      </c>
      <c r="G18" s="22" t="s">
        <v>51</v>
      </c>
      <c r="H18" s="49">
        <v>1.35</v>
      </c>
      <c r="I18" s="49"/>
    </row>
    <row r="19" spans="5:9" ht="15" customHeight="1">
      <c r="E19" s="9"/>
      <c r="F19" s="22" t="s">
        <v>15</v>
      </c>
      <c r="G19" s="22" t="s">
        <v>52</v>
      </c>
      <c r="H19" s="49"/>
      <c r="I19" s="49"/>
    </row>
    <row r="20" spans="5:9" ht="15" customHeight="1">
      <c r="E20" s="9"/>
      <c r="F20" s="22" t="s">
        <v>16</v>
      </c>
      <c r="G20" s="22" t="s">
        <v>53</v>
      </c>
      <c r="H20" s="49">
        <v>2.4688235185043998</v>
      </c>
      <c r="I20" s="49"/>
    </row>
    <row r="21" spans="5:9" ht="15" customHeight="1">
      <c r="E21" s="9"/>
      <c r="F21" s="22" t="s">
        <v>17</v>
      </c>
      <c r="G21" s="22" t="s">
        <v>54</v>
      </c>
      <c r="H21" s="49"/>
      <c r="I21" s="49"/>
    </row>
    <row r="22" spans="5:9" ht="15" customHeight="1">
      <c r="E22" s="9"/>
      <c r="F22" s="24" t="s">
        <v>28</v>
      </c>
      <c r="G22" s="24" t="s">
        <v>55</v>
      </c>
      <c r="H22" s="50">
        <v>2.9293275208557201</v>
      </c>
      <c r="I22" s="50">
        <v>3.72178495443797</v>
      </c>
    </row>
    <row r="23" spans="5:9" ht="15" customHeight="1">
      <c r="F23" s="24" t="s">
        <v>29</v>
      </c>
      <c r="G23" s="24" t="s">
        <v>56</v>
      </c>
      <c r="H23" s="50"/>
      <c r="I23" s="50"/>
    </row>
    <row r="24" spans="5:9" ht="15" customHeight="1">
      <c r="F24" s="24" t="s">
        <v>30</v>
      </c>
      <c r="G24" s="24" t="s">
        <v>57</v>
      </c>
      <c r="H24" s="50"/>
      <c r="I24" s="50">
        <v>4.375</v>
      </c>
    </row>
    <row r="25" spans="5:9" ht="15" customHeight="1">
      <c r="F25" s="24" t="s">
        <v>31</v>
      </c>
      <c r="G25" s="24" t="s">
        <v>58</v>
      </c>
      <c r="H25" s="50">
        <v>3</v>
      </c>
      <c r="I25" s="50"/>
    </row>
    <row r="26" spans="5:9" ht="15" customHeight="1">
      <c r="F26" s="24" t="s">
        <v>32</v>
      </c>
      <c r="G26" s="24" t="s">
        <v>59</v>
      </c>
      <c r="H26" s="50"/>
      <c r="I26" s="50">
        <v>3.75</v>
      </c>
    </row>
    <row r="27" spans="5:9" ht="15" customHeight="1">
      <c r="F27" s="24" t="s">
        <v>18</v>
      </c>
      <c r="G27" s="24" t="s">
        <v>60</v>
      </c>
      <c r="H27" s="50"/>
      <c r="I27" s="50"/>
    </row>
    <row r="28" spans="5:9" ht="15" customHeight="1">
      <c r="F28" s="23" t="s">
        <v>33</v>
      </c>
      <c r="G28" s="23" t="s">
        <v>61</v>
      </c>
      <c r="H28" s="51">
        <v>3.5736703755978798</v>
      </c>
      <c r="I28" s="51">
        <v>4.9740271725392704</v>
      </c>
    </row>
    <row r="29" spans="5:9" ht="15" customHeight="1">
      <c r="F29" s="23" t="s">
        <v>34</v>
      </c>
      <c r="G29" s="23" t="s">
        <v>62</v>
      </c>
      <c r="H29" s="51">
        <v>3.8809884788145199</v>
      </c>
      <c r="I29" s="51">
        <v>4.9141399011023603</v>
      </c>
    </row>
    <row r="30" spans="5:9" ht="15" customHeight="1">
      <c r="F30" s="23" t="s">
        <v>35</v>
      </c>
      <c r="G30" s="23" t="s">
        <v>63</v>
      </c>
      <c r="H30" s="51">
        <v>4.1279591705741296</v>
      </c>
      <c r="I30" s="51">
        <v>5.0944221634816396</v>
      </c>
    </row>
    <row r="31" spans="5:9" ht="15" customHeight="1">
      <c r="F31" s="23" t="s">
        <v>36</v>
      </c>
      <c r="G31" s="23" t="s">
        <v>64</v>
      </c>
      <c r="H31" s="51">
        <v>4.5311520102307004</v>
      </c>
      <c r="I31" s="51"/>
    </row>
    <row r="32" spans="5:9" ht="15" customHeight="1">
      <c r="F32" s="23" t="s">
        <v>37</v>
      </c>
      <c r="G32" s="23" t="s">
        <v>65</v>
      </c>
      <c r="H32" s="51">
        <v>4.4839779355619198</v>
      </c>
      <c r="I32" s="51">
        <v>5.3924360005233201</v>
      </c>
    </row>
    <row r="33" spans="1:9" ht="15" customHeight="1">
      <c r="F33" s="23" t="s">
        <v>42</v>
      </c>
      <c r="G33" s="23" t="s">
        <v>66</v>
      </c>
      <c r="H33" s="51">
        <v>5.0999999999999996</v>
      </c>
      <c r="I33" s="51"/>
    </row>
    <row r="34" spans="1:9" ht="15" customHeight="1">
      <c r="F34" s="23" t="s">
        <v>38</v>
      </c>
      <c r="G34" s="23" t="s">
        <v>67</v>
      </c>
      <c r="H34" s="51"/>
      <c r="I34" s="51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1"/>
      <c r="I37" s="51"/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8D679-4AA6-45A3-8B67-CF6F6408908D}">
  <sheetPr codeName="Hoja259">
    <tabColor theme="0" tint="-0.499984740745262"/>
  </sheetPr>
  <dimension ref="A7:XFD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+CDA_ME_052022!A8</f>
        <v>Datos al 31/05/2022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>
      <c r="B13" s="15"/>
      <c r="C13" s="22" t="s">
        <v>19</v>
      </c>
      <c r="D13" s="22" t="s">
        <v>44</v>
      </c>
      <c r="E13" s="18">
        <v>7</v>
      </c>
      <c r="F13" s="19">
        <v>2</v>
      </c>
      <c r="G13" s="18">
        <v>2635200000</v>
      </c>
      <c r="H13" s="19">
        <v>1305000000</v>
      </c>
    </row>
    <row r="14" spans="1:8" ht="15" customHeight="1">
      <c r="B14" s="15"/>
      <c r="C14" s="22" t="s">
        <v>8</v>
      </c>
      <c r="D14" s="22" t="s">
        <v>45</v>
      </c>
      <c r="E14" s="18">
        <v>10</v>
      </c>
      <c r="F14" s="19"/>
      <c r="G14" s="18">
        <v>3290179135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12</v>
      </c>
      <c r="F15" s="19">
        <v>3</v>
      </c>
      <c r="G15" s="18">
        <v>765000000</v>
      </c>
      <c r="H15" s="19">
        <v>448000000</v>
      </c>
    </row>
    <row r="16" spans="1:8" ht="15" customHeight="1">
      <c r="B16" s="15"/>
      <c r="C16" s="22" t="s">
        <v>10</v>
      </c>
      <c r="D16" s="22" t="s">
        <v>47</v>
      </c>
      <c r="E16" s="18">
        <v>2</v>
      </c>
      <c r="F16" s="19"/>
      <c r="G16" s="18">
        <v>305800000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17</v>
      </c>
      <c r="F17" s="19">
        <v>1</v>
      </c>
      <c r="G17" s="18">
        <v>6982122796</v>
      </c>
      <c r="H17" s="19">
        <v>30000000</v>
      </c>
    </row>
    <row r="18" spans="2:8" ht="15" customHeight="1">
      <c r="B18" s="15"/>
      <c r="C18" s="22" t="s">
        <v>12</v>
      </c>
      <c r="D18" s="22" t="s">
        <v>49</v>
      </c>
      <c r="E18" s="18">
        <v>54</v>
      </c>
      <c r="F18" s="19">
        <v>11</v>
      </c>
      <c r="G18" s="18">
        <v>12981086394</v>
      </c>
      <c r="H18" s="19">
        <v>825988398</v>
      </c>
    </row>
    <row r="19" spans="2:8" ht="15" customHeight="1">
      <c r="B19" s="15"/>
      <c r="C19" s="22" t="s">
        <v>13</v>
      </c>
      <c r="D19" s="22" t="s">
        <v>50</v>
      </c>
      <c r="E19" s="18">
        <v>6</v>
      </c>
      <c r="F19" s="19">
        <v>1</v>
      </c>
      <c r="G19" s="18">
        <v>6613700000</v>
      </c>
      <c r="H19" s="19">
        <v>1350000</v>
      </c>
    </row>
    <row r="20" spans="2:8" ht="15" customHeight="1">
      <c r="B20" s="15"/>
      <c r="C20" s="22" t="s">
        <v>14</v>
      </c>
      <c r="D20" s="22" t="s">
        <v>51</v>
      </c>
      <c r="E20" s="18">
        <v>1</v>
      </c>
      <c r="F20" s="19"/>
      <c r="G20" s="18">
        <v>5200000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109000936</v>
      </c>
      <c r="H21" s="19"/>
    </row>
    <row r="22" spans="2:8" ht="15" customHeight="1">
      <c r="B22" s="15"/>
      <c r="C22" s="22" t="s">
        <v>16</v>
      </c>
      <c r="D22" s="22" t="s">
        <v>53</v>
      </c>
      <c r="E22" s="18"/>
      <c r="F22" s="19">
        <v>1</v>
      </c>
      <c r="G22" s="18"/>
      <c r="H22" s="19">
        <v>260000000</v>
      </c>
    </row>
    <row r="23" spans="2:8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570000000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851</v>
      </c>
      <c r="F24" s="19">
        <v>129</v>
      </c>
      <c r="G24" s="18">
        <v>273026633266</v>
      </c>
      <c r="H24" s="19">
        <v>36860258584</v>
      </c>
    </row>
    <row r="25" spans="2:8" ht="15" customHeight="1">
      <c r="B25" s="15"/>
      <c r="C25" s="24" t="s">
        <v>29</v>
      </c>
      <c r="D25" s="24" t="s">
        <v>56</v>
      </c>
      <c r="E25" s="18">
        <v>7</v>
      </c>
      <c r="F25" s="19">
        <v>5</v>
      </c>
      <c r="G25" s="18">
        <v>1510795947</v>
      </c>
      <c r="H25" s="19">
        <v>324000000</v>
      </c>
    </row>
    <row r="26" spans="2:8" ht="15" customHeight="1">
      <c r="B26" s="15"/>
      <c r="C26" s="24" t="s">
        <v>30</v>
      </c>
      <c r="D26" s="24" t="s">
        <v>57</v>
      </c>
      <c r="E26" s="18">
        <v>4</v>
      </c>
      <c r="F26" s="19">
        <v>1</v>
      </c>
      <c r="G26" s="18">
        <v>201065082</v>
      </c>
      <c r="H26" s="19">
        <v>200000000</v>
      </c>
    </row>
    <row r="27" spans="2:8" ht="15" customHeight="1">
      <c r="B27" s="15"/>
      <c r="C27" s="24" t="s">
        <v>31</v>
      </c>
      <c r="D27" s="24" t="s">
        <v>58</v>
      </c>
      <c r="E27" s="18">
        <v>4</v>
      </c>
      <c r="F27" s="19">
        <v>4</v>
      </c>
      <c r="G27" s="18">
        <v>400000000</v>
      </c>
      <c r="H27" s="19">
        <v>830000000</v>
      </c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100000000</v>
      </c>
      <c r="H28" s="19">
        <v>1000000000</v>
      </c>
    </row>
    <row r="29" spans="2:8" ht="15" customHeight="1">
      <c r="B29" s="15"/>
      <c r="C29" s="24" t="s">
        <v>18</v>
      </c>
      <c r="D29" s="24" t="s">
        <v>60</v>
      </c>
      <c r="E29" s="18">
        <v>5</v>
      </c>
      <c r="F29" s="19">
        <v>1</v>
      </c>
      <c r="G29" s="18">
        <v>562000000</v>
      </c>
      <c r="H29" s="19">
        <v>330000000</v>
      </c>
    </row>
    <row r="30" spans="2:8" ht="15" customHeight="1">
      <c r="B30" s="15"/>
      <c r="C30" s="24" t="s">
        <v>33</v>
      </c>
      <c r="D30" s="24" t="s">
        <v>61</v>
      </c>
      <c r="E30" s="18">
        <v>132</v>
      </c>
      <c r="F30" s="19">
        <v>101</v>
      </c>
      <c r="G30" s="18">
        <v>62816745530</v>
      </c>
      <c r="H30" s="19">
        <v>33506484124</v>
      </c>
    </row>
    <row r="31" spans="2:8" ht="15" customHeight="1">
      <c r="B31" s="15"/>
      <c r="C31" s="24" t="s">
        <v>34</v>
      </c>
      <c r="D31" s="24" t="s">
        <v>62</v>
      </c>
      <c r="E31" s="18">
        <v>345</v>
      </c>
      <c r="F31" s="19">
        <v>104</v>
      </c>
      <c r="G31" s="18">
        <v>136263695203</v>
      </c>
      <c r="H31" s="19">
        <v>23750448466</v>
      </c>
    </row>
    <row r="32" spans="2:8" ht="15" customHeight="1">
      <c r="B32" s="15"/>
      <c r="C32" s="24" t="s">
        <v>35</v>
      </c>
      <c r="D32" s="24" t="s">
        <v>63</v>
      </c>
      <c r="E32" s="18">
        <v>317</v>
      </c>
      <c r="F32" s="19">
        <v>231</v>
      </c>
      <c r="G32" s="18">
        <v>147787343469</v>
      </c>
      <c r="H32" s="19">
        <v>38099158222</v>
      </c>
    </row>
    <row r="33" spans="1:8 16384:16384" ht="15" customHeight="1">
      <c r="B33" s="15"/>
      <c r="C33" s="24" t="s">
        <v>36</v>
      </c>
      <c r="D33" s="24" t="s">
        <v>64</v>
      </c>
      <c r="E33" s="18">
        <v>46</v>
      </c>
      <c r="F33" s="19">
        <v>11</v>
      </c>
      <c r="G33" s="18">
        <v>22196593833</v>
      </c>
      <c r="H33" s="19">
        <v>8571000000</v>
      </c>
    </row>
    <row r="34" spans="1:8 16384:16384" ht="15" customHeight="1">
      <c r="B34" s="15"/>
      <c r="C34" s="24" t="s">
        <v>37</v>
      </c>
      <c r="D34" s="24" t="s">
        <v>65</v>
      </c>
      <c r="E34" s="18">
        <v>49</v>
      </c>
      <c r="F34" s="19">
        <v>19</v>
      </c>
      <c r="G34" s="18">
        <v>175940534902</v>
      </c>
      <c r="H34" s="19">
        <v>12680000000</v>
      </c>
    </row>
    <row r="35" spans="1:8 16384:16384" ht="15" customHeight="1">
      <c r="B35" s="15"/>
      <c r="C35" s="24" t="s">
        <v>42</v>
      </c>
      <c r="D35" s="24" t="s">
        <v>66</v>
      </c>
      <c r="E35" s="18"/>
      <c r="F35" s="19">
        <v>3</v>
      </c>
      <c r="G35" s="18"/>
      <c r="H35" s="19">
        <v>510000000</v>
      </c>
    </row>
    <row r="36" spans="1:8 16384:16384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 16384:16384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300000000</v>
      </c>
      <c r="H37" s="19"/>
    </row>
    <row r="38" spans="1:8 16384:16384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2000000000</v>
      </c>
      <c r="H38" s="19"/>
    </row>
    <row r="39" spans="1:8 16384:16384" ht="15" customHeight="1">
      <c r="B39" s="37"/>
      <c r="C39" s="35" t="s">
        <v>75</v>
      </c>
      <c r="D39" s="35" t="s">
        <v>69</v>
      </c>
      <c r="E39" s="18">
        <v>3</v>
      </c>
      <c r="F39" s="19">
        <v>1</v>
      </c>
      <c r="G39" s="18">
        <v>920000000</v>
      </c>
      <c r="H39" s="19">
        <v>50000000</v>
      </c>
    </row>
    <row r="40" spans="1:8 16384:16384" ht="15" customHeight="1">
      <c r="B40" s="37"/>
      <c r="C40" s="37"/>
      <c r="E40" s="5"/>
      <c r="G40" s="5"/>
      <c r="H40" s="5"/>
      <c r="XFD40" s="5"/>
    </row>
    <row r="41" spans="1:8 16384:16384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 16384:16384" ht="15" customHeight="1">
      <c r="A42" s="20"/>
      <c r="B42" s="20"/>
      <c r="C42" s="20"/>
      <c r="D42" s="20"/>
      <c r="E42" s="20"/>
      <c r="F42" s="20"/>
      <c r="G42" s="20"/>
      <c r="H42" s="20"/>
    </row>
    <row r="43" spans="1:8 16384:16384" ht="15" customHeight="1">
      <c r="A43" s="7"/>
      <c r="B43" s="8"/>
      <c r="C43" s="2"/>
      <c r="D43" s="2"/>
      <c r="E43" s="9"/>
    </row>
    <row r="44" spans="1:8 16384:16384" ht="15" customHeight="1">
      <c r="A44" s="7"/>
      <c r="B44" s="8"/>
      <c r="C44" s="2"/>
      <c r="D44" s="2"/>
      <c r="E44" s="9"/>
    </row>
    <row r="45" spans="1:8 16384:16384" ht="15" customHeight="1">
      <c r="A45" s="7"/>
      <c r="B45" s="8"/>
      <c r="C45" s="2"/>
      <c r="D45" s="2"/>
      <c r="E45" s="9"/>
    </row>
    <row r="46" spans="1:8 16384:16384" ht="15" customHeight="1">
      <c r="A46" s="7"/>
      <c r="B46" s="8"/>
      <c r="C46" s="2"/>
      <c r="D46" s="2"/>
      <c r="E46" s="9"/>
    </row>
    <row r="47" spans="1:8 16384:16384" ht="15" customHeight="1">
      <c r="A47" s="7"/>
      <c r="B47" s="8"/>
      <c r="C47" s="2"/>
      <c r="D47" s="2"/>
      <c r="E47" s="9"/>
    </row>
    <row r="48" spans="1:8 16384:16384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02E36-3465-45C6-A6FE-D10F6D76C08A}">
  <sheetPr codeName="Hoja406">
    <tabColor rgb="FF002060"/>
  </sheetPr>
  <dimension ref="A3:XFC89"/>
  <sheetViews>
    <sheetView showGridLines="0" zoomScale="86" zoomScaleNormal="86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25" style="16" bestFit="1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176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57</v>
      </c>
      <c r="F12" s="19"/>
      <c r="G12" s="18">
        <v>37535548829</v>
      </c>
      <c r="H12" s="19"/>
      <c r="I12"/>
      <c r="J12" s="71"/>
      <c r="K12" s="71"/>
      <c r="L12" s="71"/>
      <c r="M12" s="7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94</v>
      </c>
      <c r="F13" s="19"/>
      <c r="G13" s="18">
        <v>384137139827</v>
      </c>
      <c r="H13" s="19"/>
      <c r="I13"/>
      <c r="J13" s="72"/>
      <c r="K13" s="73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107</v>
      </c>
      <c r="F14" s="19">
        <v>3</v>
      </c>
      <c r="G14" s="18">
        <v>77338484869</v>
      </c>
      <c r="H14" s="19">
        <v>347600000</v>
      </c>
      <c r="I14"/>
      <c r="J14" s="72"/>
      <c r="K14" s="73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71</v>
      </c>
      <c r="F15" s="19"/>
      <c r="G15" s="18">
        <v>39580178000</v>
      </c>
      <c r="H15" s="19"/>
      <c r="I15"/>
      <c r="J15" s="72"/>
      <c r="K15" s="73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4</v>
      </c>
      <c r="F16" s="19"/>
      <c r="G16" s="18">
        <v>1540000000</v>
      </c>
      <c r="H16" s="19"/>
      <c r="I16"/>
      <c r="J16" s="72"/>
      <c r="K16" s="73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75</v>
      </c>
      <c r="F17" s="19"/>
      <c r="G17" s="18">
        <v>9919194877</v>
      </c>
      <c r="H17" s="19"/>
      <c r="I17"/>
      <c r="J17" s="72"/>
      <c r="K17" s="73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543</v>
      </c>
      <c r="F18" s="19">
        <v>2</v>
      </c>
      <c r="G18" s="18">
        <v>50032629058</v>
      </c>
      <c r="H18" s="19">
        <v>750000000</v>
      </c>
      <c r="I18"/>
      <c r="J18" s="72"/>
      <c r="K18" s="73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5</v>
      </c>
      <c r="F19" s="19"/>
      <c r="G19" s="18">
        <v>904226419</v>
      </c>
      <c r="H19" s="19"/>
      <c r="I19"/>
      <c r="J19" s="72"/>
      <c r="K19" s="73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2</v>
      </c>
      <c r="F20" s="19"/>
      <c r="G20" s="18">
        <v>1030000000</v>
      </c>
      <c r="H20" s="19"/>
      <c r="I20"/>
      <c r="J20" s="72"/>
      <c r="K20" s="73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8</v>
      </c>
      <c r="F21" s="19"/>
      <c r="G21" s="18">
        <v>2495000000</v>
      </c>
      <c r="H21" s="19"/>
      <c r="I21"/>
      <c r="J21" s="71"/>
      <c r="K21" s="75"/>
      <c r="L21" s="75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  <c r="I22"/>
      <c r="J22" s="72"/>
      <c r="K22" s="73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237000000</v>
      </c>
      <c r="H23" s="19"/>
      <c r="I23"/>
      <c r="J23" s="72"/>
      <c r="K23" s="73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3744</v>
      </c>
      <c r="F24" s="19">
        <v>333</v>
      </c>
      <c r="G24" s="18">
        <v>866458459591</v>
      </c>
      <c r="H24" s="19">
        <v>47255365420</v>
      </c>
      <c r="I24"/>
      <c r="J24" s="72"/>
      <c r="K24" s="73"/>
      <c r="L24" s="73"/>
      <c r="M24" s="75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21</v>
      </c>
      <c r="F25" s="19"/>
      <c r="G25" s="18">
        <v>40631361719</v>
      </c>
      <c r="H25" s="19"/>
      <c r="I25"/>
      <c r="J25" s="72"/>
      <c r="K25" s="73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3</v>
      </c>
      <c r="F26" s="19">
        <v>1</v>
      </c>
      <c r="G26" s="18">
        <v>380000000</v>
      </c>
      <c r="H26" s="19">
        <v>5000000</v>
      </c>
      <c r="I26"/>
      <c r="J26" s="72"/>
      <c r="K26" s="73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15</v>
      </c>
      <c r="F27" s="19"/>
      <c r="G27" s="18">
        <v>5203000000</v>
      </c>
      <c r="H27" s="19"/>
      <c r="I27"/>
      <c r="J27" s="72"/>
      <c r="K27" s="73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1274158590</v>
      </c>
      <c r="H28" s="19"/>
      <c r="I28"/>
      <c r="J28" s="72"/>
      <c r="K28" s="73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10</v>
      </c>
      <c r="F29" s="19"/>
      <c r="G29" s="18">
        <v>1490000000</v>
      </c>
      <c r="H29" s="19"/>
      <c r="I29"/>
      <c r="J29" s="72"/>
      <c r="K29" s="73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3" t="s">
        <v>33</v>
      </c>
      <c r="D30" s="23" t="s">
        <v>61</v>
      </c>
      <c r="E30" s="18">
        <v>733</v>
      </c>
      <c r="F30" s="19">
        <v>80</v>
      </c>
      <c r="G30" s="18">
        <v>274235051675</v>
      </c>
      <c r="H30" s="19">
        <v>18047702018</v>
      </c>
      <c r="I30"/>
      <c r="J30" s="72"/>
      <c r="K30" s="73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3" t="s">
        <v>34</v>
      </c>
      <c r="D31" s="23" t="s">
        <v>62</v>
      </c>
      <c r="E31" s="18">
        <v>735</v>
      </c>
      <c r="F31" s="19">
        <v>130</v>
      </c>
      <c r="G31" s="18">
        <v>260655753321</v>
      </c>
      <c r="H31" s="19">
        <v>31440652174</v>
      </c>
      <c r="I31"/>
      <c r="J31" s="72"/>
      <c r="K31" s="73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3" t="s">
        <v>35</v>
      </c>
      <c r="D32" s="23" t="s">
        <v>63</v>
      </c>
      <c r="E32" s="18">
        <v>346</v>
      </c>
      <c r="F32" s="19">
        <v>48</v>
      </c>
      <c r="G32" s="18">
        <v>152179503070</v>
      </c>
      <c r="H32" s="19">
        <v>10910500000</v>
      </c>
      <c r="I32"/>
      <c r="J32" s="72"/>
      <c r="K32" s="73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3" t="s">
        <v>36</v>
      </c>
      <c r="D33" s="23" t="s">
        <v>64</v>
      </c>
      <c r="E33" s="18">
        <v>39</v>
      </c>
      <c r="F33" s="19"/>
      <c r="G33" s="18">
        <v>15646150000</v>
      </c>
      <c r="H33" s="19"/>
      <c r="I33"/>
      <c r="J33" s="72"/>
      <c r="K33" s="73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3" t="s">
        <v>37</v>
      </c>
      <c r="D34" s="23" t="s">
        <v>65</v>
      </c>
      <c r="E34" s="18">
        <v>50</v>
      </c>
      <c r="F34" s="19">
        <v>1</v>
      </c>
      <c r="G34" s="18">
        <v>11076272488</v>
      </c>
      <c r="H34" s="19">
        <v>170000000</v>
      </c>
      <c r="I34"/>
      <c r="J34" s="72"/>
      <c r="K34" s="73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3" t="s">
        <v>42</v>
      </c>
      <c r="D35" s="23" t="s">
        <v>66</v>
      </c>
      <c r="E35" s="18">
        <v>5</v>
      </c>
      <c r="F35" s="19"/>
      <c r="G35" s="18">
        <v>30145000000</v>
      </c>
      <c r="H35" s="19"/>
      <c r="I35"/>
      <c r="J35" s="72"/>
      <c r="K35" s="73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3" t="s">
        <v>38</v>
      </c>
      <c r="D36" s="23" t="s">
        <v>67</v>
      </c>
      <c r="E36" s="18"/>
      <c r="F36" s="19"/>
      <c r="G36" s="18"/>
      <c r="H36" s="19"/>
      <c r="I36"/>
      <c r="J36" s="71"/>
      <c r="K36" s="75"/>
      <c r="L36" s="75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3" t="s">
        <v>39</v>
      </c>
      <c r="D37" s="23" t="s">
        <v>68</v>
      </c>
      <c r="E37" s="18"/>
      <c r="F37" s="19"/>
      <c r="G37" s="18"/>
      <c r="H37" s="19"/>
      <c r="I37"/>
      <c r="J37" s="72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3" t="s">
        <v>40</v>
      </c>
      <c r="D38" s="23" t="s">
        <v>69</v>
      </c>
      <c r="E38" s="18"/>
      <c r="F38" s="19"/>
      <c r="G38" s="18"/>
      <c r="H38" s="19"/>
      <c r="I38"/>
      <c r="J38" s="72"/>
      <c r="K38" s="72"/>
      <c r="L38" s="73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6" t="s">
        <v>75</v>
      </c>
      <c r="D39" s="36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B6423-C64C-4982-9653-FBCB1506276E}">
  <sheetPr codeName="Hoja300">
    <tabColor rgb="FF002060"/>
  </sheetPr>
  <dimension ref="A2:Y91"/>
  <sheetViews>
    <sheetView showGridLines="0" zoomScale="80" zoomScaleNormal="80" workbookViewId="0">
      <selection activeCell="M14" sqref="M14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4" width="19.7109375" style="1" customWidth="1"/>
    <col min="15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172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65"/>
      <c r="L11" s="71"/>
      <c r="M11" s="71"/>
      <c r="N11" s="7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56</v>
      </c>
      <c r="F12" s="19"/>
      <c r="G12" s="62">
        <v>135279247217</v>
      </c>
      <c r="H12" s="19"/>
      <c r="I12"/>
      <c r="J12"/>
      <c r="K12" s="65"/>
      <c r="L12" s="72"/>
      <c r="M12" s="73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70</v>
      </c>
      <c r="F13" s="19"/>
      <c r="G13" s="62">
        <v>57820983605</v>
      </c>
      <c r="H13" s="19"/>
      <c r="I13"/>
      <c r="J13"/>
      <c r="K13" s="40"/>
      <c r="L13" s="72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100</v>
      </c>
      <c r="F14" s="19"/>
      <c r="G14" s="62">
        <v>118542745144</v>
      </c>
      <c r="H14" s="19"/>
      <c r="I14"/>
      <c r="J14"/>
      <c r="K14" s="40"/>
      <c r="L14" s="72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44</v>
      </c>
      <c r="F15" s="19">
        <v>1</v>
      </c>
      <c r="G15" s="62">
        <v>69382545039</v>
      </c>
      <c r="H15" s="19">
        <v>6621590</v>
      </c>
      <c r="I15"/>
      <c r="J15"/>
      <c r="K15" s="40"/>
      <c r="L15" s="72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4</v>
      </c>
      <c r="F16" s="19"/>
      <c r="G16" s="62">
        <v>7883520467</v>
      </c>
      <c r="H16" s="19"/>
      <c r="I16"/>
      <c r="J16"/>
      <c r="K16" s="40"/>
      <c r="L16" s="72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62</v>
      </c>
      <c r="F17" s="19"/>
      <c r="G17" s="62">
        <v>172071677034</v>
      </c>
      <c r="H17" s="19"/>
      <c r="I17"/>
      <c r="J17"/>
      <c r="K17" s="40"/>
      <c r="L17" s="72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117</v>
      </c>
      <c r="F18" s="19"/>
      <c r="G18" s="62">
        <v>73378788778</v>
      </c>
      <c r="H18" s="19"/>
      <c r="I18"/>
      <c r="J18"/>
      <c r="K18" s="65"/>
      <c r="L18" s="72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7</v>
      </c>
      <c r="F19" s="19"/>
      <c r="G19" s="62">
        <v>3710175800</v>
      </c>
      <c r="H19" s="19"/>
      <c r="I19"/>
      <c r="J19"/>
      <c r="K19" s="40"/>
      <c r="L19" s="72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6</v>
      </c>
      <c r="F20" s="19"/>
      <c r="G20" s="62">
        <v>2476927701</v>
      </c>
      <c r="H20" s="19"/>
      <c r="I20"/>
      <c r="J20"/>
      <c r="K20" s="40"/>
      <c r="L20" s="72"/>
      <c r="M20" s="73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2</v>
      </c>
      <c r="F21" s="19"/>
      <c r="G21" s="62">
        <v>774672000</v>
      </c>
      <c r="H21" s="19"/>
      <c r="I21"/>
      <c r="J21"/>
      <c r="K21" s="40"/>
      <c r="L21" s="72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1</v>
      </c>
      <c r="F22" s="19"/>
      <c r="G22" s="62">
        <v>27259089772</v>
      </c>
      <c r="H22" s="19"/>
      <c r="I22"/>
      <c r="J22"/>
      <c r="K22" s="40"/>
      <c r="L22" s="72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1</v>
      </c>
      <c r="F23" s="19"/>
      <c r="G23" s="62">
        <v>507462144</v>
      </c>
      <c r="H23" s="19"/>
      <c r="I23"/>
      <c r="J23"/>
      <c r="K23" s="40"/>
      <c r="L23" s="72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717</v>
      </c>
      <c r="F24" s="19">
        <v>71</v>
      </c>
      <c r="G24" s="62">
        <v>621577931606</v>
      </c>
      <c r="H24" s="19">
        <v>13580341752.219999</v>
      </c>
      <c r="I24"/>
      <c r="J24"/>
      <c r="K24" s="40"/>
      <c r="L24" s="72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/>
      <c r="F25" s="19"/>
      <c r="G25" s="62"/>
      <c r="H25" s="19"/>
      <c r="I25"/>
      <c r="J25"/>
      <c r="K25" s="40"/>
      <c r="L25" s="72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 s="40"/>
      <c r="L26" s="72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6</v>
      </c>
      <c r="F27" s="19"/>
      <c r="G27" s="62">
        <v>7822353608</v>
      </c>
      <c r="H27" s="19"/>
      <c r="I27"/>
      <c r="J27"/>
      <c r="K27" s="40"/>
      <c r="L27" s="72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 s="40"/>
      <c r="L28" s="72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2</v>
      </c>
      <c r="F29" s="19"/>
      <c r="G29" s="62">
        <v>21197554650</v>
      </c>
      <c r="H29" s="19"/>
      <c r="I29"/>
      <c r="J29"/>
      <c r="K29" s="40"/>
      <c r="L29" s="72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534</v>
      </c>
      <c r="F30" s="19">
        <v>87</v>
      </c>
      <c r="G30" s="62">
        <v>536526645237</v>
      </c>
      <c r="H30" s="19">
        <v>17769785196.740002</v>
      </c>
      <c r="I30"/>
      <c r="J30"/>
      <c r="K30" s="40"/>
      <c r="L30" s="72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358</v>
      </c>
      <c r="F31" s="19">
        <v>19</v>
      </c>
      <c r="G31" s="62">
        <v>260193691594</v>
      </c>
      <c r="H31" s="19">
        <v>5109380660</v>
      </c>
      <c r="I31"/>
      <c r="J31"/>
      <c r="K31" s="40"/>
      <c r="L31" s="72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212</v>
      </c>
      <c r="F32" s="19">
        <v>17</v>
      </c>
      <c r="G32" s="62">
        <v>372644107059</v>
      </c>
      <c r="H32" s="19">
        <v>3127510350</v>
      </c>
      <c r="I32"/>
      <c r="J32"/>
      <c r="K32" s="40"/>
      <c r="L32" s="72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23</v>
      </c>
      <c r="F33" s="19"/>
      <c r="G33" s="62">
        <v>24551707268</v>
      </c>
      <c r="H33" s="19"/>
      <c r="I33"/>
      <c r="J33"/>
      <c r="K33" s="40"/>
      <c r="L33" s="72"/>
      <c r="M33" s="73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14</v>
      </c>
      <c r="F34" s="19">
        <v>10</v>
      </c>
      <c r="G34" s="62">
        <v>4238683762</v>
      </c>
      <c r="H34" s="19">
        <v>6621590000</v>
      </c>
      <c r="I34"/>
      <c r="J34"/>
      <c r="K34" s="40"/>
      <c r="L34" s="70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 s="40"/>
      <c r="L35" s="70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>
        <v>5</v>
      </c>
      <c r="F38" s="19"/>
      <c r="G38" s="62">
        <v>991593000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BFFCB-CDC9-42BB-8CE1-7ED4A1C2AD95}">
  <sheetPr codeName="Hoja260">
    <tabColor theme="0" tint="-0.499984740745262"/>
  </sheetPr>
  <dimension ref="A7:L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2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12" ht="15" customHeight="1">
      <c r="A8" s="78" t="str">
        <f>+OPERACIONES_VOLUMEN_ML_052022!A8</f>
        <v>Datos al 31/05/2022</v>
      </c>
      <c r="B8" s="78"/>
      <c r="C8" s="78"/>
      <c r="D8" s="78"/>
      <c r="E8" s="78"/>
      <c r="F8" s="78"/>
      <c r="G8" s="78"/>
      <c r="H8" s="78"/>
    </row>
    <row r="9" spans="1:12" ht="15" customHeight="1">
      <c r="C9" s="2"/>
      <c r="E9" s="27"/>
      <c r="F9" s="6"/>
      <c r="G9" s="17"/>
      <c r="H9" s="13"/>
    </row>
    <row r="10" spans="1:12" ht="15" customHeight="1">
      <c r="C10" s="2"/>
      <c r="E10" s="79" t="s">
        <v>3</v>
      </c>
      <c r="F10" s="79"/>
      <c r="G10" s="82" t="s">
        <v>4</v>
      </c>
      <c r="H10" s="82"/>
    </row>
    <row r="11" spans="1:12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2" ht="15" customHeight="1">
      <c r="C12" s="22" t="s">
        <v>7</v>
      </c>
      <c r="D12" s="22" t="s">
        <v>43</v>
      </c>
      <c r="E12" s="18">
        <v>1</v>
      </c>
      <c r="F12" s="19"/>
      <c r="G12" s="18">
        <v>102723300</v>
      </c>
      <c r="H12" s="19"/>
    </row>
    <row r="13" spans="1:12" ht="15" customHeight="1">
      <c r="C13" s="22" t="s">
        <v>19</v>
      </c>
      <c r="D13" s="22" t="s">
        <v>44</v>
      </c>
      <c r="E13" s="18">
        <v>5</v>
      </c>
      <c r="F13" s="19">
        <v>2</v>
      </c>
      <c r="G13" s="18">
        <v>13940921850</v>
      </c>
      <c r="H13" s="19">
        <v>2541223202</v>
      </c>
      <c r="L13" s="55"/>
    </row>
    <row r="14" spans="1:12" ht="15" customHeight="1">
      <c r="C14" s="22" t="s">
        <v>8</v>
      </c>
      <c r="D14" s="22" t="s">
        <v>45</v>
      </c>
      <c r="E14" s="18">
        <v>10</v>
      </c>
      <c r="F14" s="19"/>
      <c r="G14" s="18">
        <v>84047487990</v>
      </c>
      <c r="H14" s="19"/>
      <c r="L14" s="55"/>
    </row>
    <row r="15" spans="1:12" ht="15" customHeight="1">
      <c r="C15" s="22" t="s">
        <v>9</v>
      </c>
      <c r="D15" s="22" t="s">
        <v>46</v>
      </c>
      <c r="E15" s="18">
        <v>5</v>
      </c>
      <c r="F15" s="19"/>
      <c r="G15" s="18">
        <v>9812437835</v>
      </c>
      <c r="H15" s="19"/>
      <c r="L15" s="55"/>
    </row>
    <row r="16" spans="1:12" ht="15" customHeight="1">
      <c r="C16" s="22" t="s">
        <v>10</v>
      </c>
      <c r="D16" s="22" t="s">
        <v>47</v>
      </c>
      <c r="E16" s="18">
        <v>3</v>
      </c>
      <c r="F16" s="19"/>
      <c r="G16" s="18">
        <v>14996019080</v>
      </c>
      <c r="H16" s="19"/>
      <c r="L16" s="55"/>
    </row>
    <row r="17" spans="3:12" ht="15" customHeight="1">
      <c r="C17" s="22" t="s">
        <v>11</v>
      </c>
      <c r="D17" s="22" t="s">
        <v>48</v>
      </c>
      <c r="E17" s="18">
        <v>5</v>
      </c>
      <c r="F17" s="19"/>
      <c r="G17" s="18">
        <v>59197660721</v>
      </c>
      <c r="H17" s="19"/>
      <c r="L17" s="55"/>
    </row>
    <row r="18" spans="3:12" ht="15" customHeight="1">
      <c r="C18" s="22" t="s">
        <v>12</v>
      </c>
      <c r="D18" s="22" t="s">
        <v>49</v>
      </c>
      <c r="E18" s="18">
        <v>21</v>
      </c>
      <c r="F18" s="19">
        <v>7</v>
      </c>
      <c r="G18" s="18">
        <v>45853556966</v>
      </c>
      <c r="H18" s="19">
        <v>6738400546</v>
      </c>
      <c r="L18" s="55"/>
    </row>
    <row r="19" spans="3:12" ht="15" customHeight="1">
      <c r="C19" s="22" t="s">
        <v>13</v>
      </c>
      <c r="D19" s="22" t="s">
        <v>50</v>
      </c>
      <c r="E19" s="18">
        <v>1</v>
      </c>
      <c r="F19" s="19"/>
      <c r="G19" s="18">
        <v>137040200</v>
      </c>
      <c r="H19" s="19"/>
      <c r="L19" s="55"/>
    </row>
    <row r="20" spans="3:12" ht="15" customHeight="1">
      <c r="C20" s="22" t="s">
        <v>14</v>
      </c>
      <c r="D20" s="22" t="s">
        <v>51</v>
      </c>
      <c r="E20" s="18">
        <v>1</v>
      </c>
      <c r="F20" s="19"/>
      <c r="G20" s="18">
        <v>40091922</v>
      </c>
      <c r="H20" s="19"/>
      <c r="L20" s="55"/>
    </row>
    <row r="21" spans="3:12" ht="15" customHeight="1">
      <c r="C21" s="22" t="s">
        <v>15</v>
      </c>
      <c r="D21" s="22" t="s">
        <v>52</v>
      </c>
      <c r="E21" s="18"/>
      <c r="F21" s="19"/>
      <c r="G21" s="18"/>
      <c r="H21" s="19"/>
      <c r="L21" s="55"/>
    </row>
    <row r="22" spans="3:12" ht="15" customHeight="1">
      <c r="C22" s="22" t="s">
        <v>16</v>
      </c>
      <c r="D22" s="22" t="s">
        <v>53</v>
      </c>
      <c r="E22" s="18">
        <v>2</v>
      </c>
      <c r="F22" s="19"/>
      <c r="G22" s="18">
        <v>407657657</v>
      </c>
      <c r="H22" s="19"/>
      <c r="L22" s="55"/>
    </row>
    <row r="23" spans="3:12" ht="15" customHeight="1">
      <c r="C23" s="22" t="s">
        <v>17</v>
      </c>
      <c r="D23" s="22" t="s">
        <v>54</v>
      </c>
      <c r="E23" s="18"/>
      <c r="F23" s="19"/>
      <c r="G23" s="18"/>
      <c r="H23" s="19"/>
      <c r="L23" s="55"/>
    </row>
    <row r="24" spans="3:12" ht="15" customHeight="1">
      <c r="C24" s="24" t="s">
        <v>28</v>
      </c>
      <c r="D24" s="24" t="s">
        <v>55</v>
      </c>
      <c r="E24" s="18">
        <v>236</v>
      </c>
      <c r="F24" s="19">
        <v>11</v>
      </c>
      <c r="G24" s="18">
        <v>264277277363</v>
      </c>
      <c r="H24" s="19">
        <v>15163067283</v>
      </c>
      <c r="L24" s="55"/>
    </row>
    <row r="25" spans="3:12" ht="15" customHeight="1">
      <c r="C25" s="24" t="s">
        <v>29</v>
      </c>
      <c r="D25" s="24" t="s">
        <v>56</v>
      </c>
      <c r="E25" s="18"/>
      <c r="F25" s="19"/>
      <c r="G25" s="18"/>
      <c r="H25" s="19"/>
      <c r="L25" s="55"/>
    </row>
    <row r="26" spans="3:12" ht="15" customHeight="1">
      <c r="C26" s="24" t="s">
        <v>30</v>
      </c>
      <c r="D26" s="24" t="s">
        <v>57</v>
      </c>
      <c r="E26" s="18"/>
      <c r="F26" s="19">
        <v>2</v>
      </c>
      <c r="G26" s="18"/>
      <c r="H26" s="19">
        <v>344120000</v>
      </c>
      <c r="L26" s="55"/>
    </row>
    <row r="27" spans="3:12" ht="15" customHeight="1">
      <c r="C27" s="24" t="s">
        <v>31</v>
      </c>
      <c r="D27" s="24" t="s">
        <v>58</v>
      </c>
      <c r="E27" s="18">
        <v>2</v>
      </c>
      <c r="F27" s="19"/>
      <c r="G27" s="18">
        <v>68824000</v>
      </c>
      <c r="H27" s="19"/>
      <c r="L27" s="55"/>
    </row>
    <row r="28" spans="3:12" ht="15" customHeight="1">
      <c r="C28" s="24" t="s">
        <v>32</v>
      </c>
      <c r="D28" s="24" t="s">
        <v>59</v>
      </c>
      <c r="E28" s="18"/>
      <c r="F28" s="19">
        <v>1</v>
      </c>
      <c r="G28" s="18"/>
      <c r="H28" s="19">
        <v>1029373500</v>
      </c>
      <c r="L28" s="55"/>
    </row>
    <row r="29" spans="3:12" ht="15" customHeight="1">
      <c r="C29" s="24" t="s">
        <v>18</v>
      </c>
      <c r="D29" s="24" t="s">
        <v>60</v>
      </c>
      <c r="E29" s="18"/>
      <c r="F29" s="19"/>
      <c r="G29" s="18"/>
      <c r="H29" s="19"/>
      <c r="L29" s="55"/>
    </row>
    <row r="30" spans="3:12" ht="15" customHeight="1">
      <c r="C30" s="23" t="s">
        <v>33</v>
      </c>
      <c r="D30" s="23" t="s">
        <v>61</v>
      </c>
      <c r="E30" s="18">
        <v>137</v>
      </c>
      <c r="F30" s="19">
        <v>15</v>
      </c>
      <c r="G30" s="18">
        <v>247756329814</v>
      </c>
      <c r="H30" s="19">
        <v>15749209000</v>
      </c>
      <c r="L30" s="55"/>
    </row>
    <row r="31" spans="3:12" ht="15" customHeight="1">
      <c r="C31" s="23" t="s">
        <v>34</v>
      </c>
      <c r="D31" s="23" t="s">
        <v>62</v>
      </c>
      <c r="E31" s="18">
        <v>149</v>
      </c>
      <c r="F31" s="19">
        <v>28</v>
      </c>
      <c r="G31" s="18">
        <v>170793325662</v>
      </c>
      <c r="H31" s="19">
        <v>6608226700</v>
      </c>
      <c r="L31" s="55"/>
    </row>
    <row r="32" spans="3:12" ht="15" customHeight="1">
      <c r="C32" s="23" t="s">
        <v>35</v>
      </c>
      <c r="D32" s="23" t="s">
        <v>63</v>
      </c>
      <c r="E32" s="18">
        <v>107</v>
      </c>
      <c r="F32" s="19">
        <v>34</v>
      </c>
      <c r="G32" s="18">
        <v>106714538148</v>
      </c>
      <c r="H32" s="19">
        <v>9823565610</v>
      </c>
    </row>
    <row r="33" spans="1:8" ht="15" customHeight="1">
      <c r="C33" s="23" t="s">
        <v>36</v>
      </c>
      <c r="D33" s="23" t="s">
        <v>64</v>
      </c>
      <c r="E33" s="18">
        <v>28</v>
      </c>
      <c r="F33" s="19"/>
      <c r="G33" s="18">
        <v>34644969052</v>
      </c>
      <c r="H33" s="19"/>
    </row>
    <row r="34" spans="1:8" ht="15" customHeight="1">
      <c r="C34" s="23" t="s">
        <v>37</v>
      </c>
      <c r="D34" s="23" t="s">
        <v>65</v>
      </c>
      <c r="E34" s="18">
        <v>29</v>
      </c>
      <c r="F34" s="19">
        <v>3</v>
      </c>
      <c r="G34" s="18">
        <v>54040302849</v>
      </c>
      <c r="H34" s="19">
        <v>423408345</v>
      </c>
    </row>
    <row r="35" spans="1:8" ht="15" customHeight="1">
      <c r="C35" s="23" t="s">
        <v>42</v>
      </c>
      <c r="D35" s="23" t="s">
        <v>66</v>
      </c>
      <c r="E35" s="18">
        <v>5</v>
      </c>
      <c r="F35" s="19"/>
      <c r="G35" s="18">
        <v>17175675000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A40" s="14"/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E317-6CD6-4FE1-8274-E2AF7C3517B6}">
  <sheetPr codeName="Hoja261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123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1.25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2.81538461538462</v>
      </c>
      <c r="I11" s="33">
        <v>2</v>
      </c>
    </row>
    <row r="12" spans="1:9" ht="15" customHeight="1">
      <c r="E12" s="9"/>
      <c r="F12" s="22" t="s">
        <v>8</v>
      </c>
      <c r="G12" s="22" t="s">
        <v>45</v>
      </c>
      <c r="H12" s="33">
        <v>4.3645200764058796</v>
      </c>
      <c r="I12" s="33">
        <v>3.75</v>
      </c>
    </row>
    <row r="13" spans="1:9" ht="15" customHeight="1">
      <c r="E13" s="9"/>
      <c r="F13" s="22" t="s">
        <v>9</v>
      </c>
      <c r="G13" s="22" t="s">
        <v>46</v>
      </c>
      <c r="H13" s="33">
        <v>4.3278299312302204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2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3.2878406263276099</v>
      </c>
      <c r="I15" s="33">
        <v>8</v>
      </c>
    </row>
    <row r="16" spans="1:9" ht="15" customHeight="1">
      <c r="E16" s="9"/>
      <c r="F16" s="22" t="s">
        <v>12</v>
      </c>
      <c r="G16" s="22" t="s">
        <v>49</v>
      </c>
      <c r="H16" s="33">
        <v>4.3275334139580499</v>
      </c>
      <c r="I16" s="33">
        <v>4.0705233942784904</v>
      </c>
    </row>
    <row r="17" spans="5:9" ht="15" customHeight="1">
      <c r="E17" s="9"/>
      <c r="F17" s="22" t="s">
        <v>13</v>
      </c>
      <c r="G17" s="22" t="s">
        <v>50</v>
      </c>
      <c r="H17" s="33">
        <v>3.75</v>
      </c>
      <c r="I17" s="33">
        <v>3</v>
      </c>
    </row>
    <row r="18" spans="5:9" ht="15" customHeight="1">
      <c r="E18" s="9"/>
      <c r="F18" s="22" t="s">
        <v>14</v>
      </c>
      <c r="G18" s="22" t="s">
        <v>51</v>
      </c>
      <c r="H18" s="33">
        <v>4.5174674082554303</v>
      </c>
      <c r="I18" s="33">
        <v>7.5</v>
      </c>
    </row>
    <row r="19" spans="5:9" ht="15" customHeight="1">
      <c r="E19" s="9"/>
      <c r="F19" s="22" t="s">
        <v>15</v>
      </c>
      <c r="G19" s="22" t="s">
        <v>52</v>
      </c>
      <c r="H19" s="33">
        <v>5</v>
      </c>
      <c r="I19" s="33">
        <v>3.1360759493670902</v>
      </c>
    </row>
    <row r="20" spans="5:9" ht="15" customHeight="1">
      <c r="E20" s="9"/>
      <c r="F20" s="22" t="s">
        <v>16</v>
      </c>
      <c r="G20" s="22" t="s">
        <v>53</v>
      </c>
      <c r="H20" s="33">
        <v>3.5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6.6561592505854801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6.4082048468077897</v>
      </c>
      <c r="I22" s="46">
        <v>7.9885024696109204</v>
      </c>
    </row>
    <row r="23" spans="5:9" ht="15" customHeight="1">
      <c r="F23" s="24" t="s">
        <v>29</v>
      </c>
      <c r="G23" s="24" t="s">
        <v>56</v>
      </c>
      <c r="H23" s="46">
        <v>5.61983586824286</v>
      </c>
      <c r="I23" s="46">
        <v>9.64068441064639</v>
      </c>
    </row>
    <row r="24" spans="5:9" ht="15" customHeight="1">
      <c r="F24" s="24" t="s">
        <v>30</v>
      </c>
      <c r="G24" s="24" t="s">
        <v>57</v>
      </c>
      <c r="H24" s="46">
        <v>5.7666666666666702</v>
      </c>
      <c r="I24" s="46">
        <v>8.5</v>
      </c>
    </row>
    <row r="25" spans="5:9" ht="15" customHeight="1">
      <c r="F25" s="24" t="s">
        <v>31</v>
      </c>
      <c r="G25" s="24" t="s">
        <v>58</v>
      </c>
      <c r="H25" s="46">
        <v>7.1739130434782599</v>
      </c>
      <c r="I25" s="46"/>
    </row>
    <row r="26" spans="5:9" ht="15" customHeight="1">
      <c r="F26" s="24" t="s">
        <v>32</v>
      </c>
      <c r="G26" s="24" t="s">
        <v>59</v>
      </c>
      <c r="H26" s="46"/>
      <c r="I26" s="46">
        <v>6.75</v>
      </c>
    </row>
    <row r="27" spans="5:9" ht="15" customHeight="1">
      <c r="F27" s="24" t="s">
        <v>18</v>
      </c>
      <c r="G27" s="24" t="s">
        <v>60</v>
      </c>
      <c r="H27" s="46">
        <v>6.5838775652806802</v>
      </c>
      <c r="I27" s="46">
        <v>7</v>
      </c>
    </row>
    <row r="28" spans="5:9" ht="15" customHeight="1">
      <c r="F28" s="24" t="s">
        <v>33</v>
      </c>
      <c r="G28" s="24" t="s">
        <v>61</v>
      </c>
      <c r="H28" s="46">
        <v>6.7504477799951399</v>
      </c>
      <c r="I28" s="46">
        <v>8.0960072628220594</v>
      </c>
    </row>
    <row r="29" spans="5:9" ht="15" customHeight="1">
      <c r="F29" s="24" t="s">
        <v>34</v>
      </c>
      <c r="G29" s="24" t="s">
        <v>62</v>
      </c>
      <c r="H29" s="46">
        <v>6.9256722072310604</v>
      </c>
      <c r="I29" s="46">
        <v>8.5947044738476102</v>
      </c>
    </row>
    <row r="30" spans="5:9" ht="15" customHeight="1">
      <c r="F30" s="24" t="s">
        <v>35</v>
      </c>
      <c r="G30" s="24" t="s">
        <v>63</v>
      </c>
      <c r="H30" s="46">
        <v>7.7949342435184796</v>
      </c>
      <c r="I30" s="46">
        <v>8.7620944840052992</v>
      </c>
    </row>
    <row r="31" spans="5:9" ht="15" customHeight="1">
      <c r="F31" s="24" t="s">
        <v>36</v>
      </c>
      <c r="G31" s="24" t="s">
        <v>64</v>
      </c>
      <c r="H31" s="46">
        <v>8.1058331777776793</v>
      </c>
      <c r="I31" s="46">
        <v>8.4639724280109796</v>
      </c>
    </row>
    <row r="32" spans="5:9" ht="15" customHeight="1">
      <c r="F32" s="24" t="s">
        <v>37</v>
      </c>
      <c r="G32" s="24" t="s">
        <v>65</v>
      </c>
      <c r="H32" s="46">
        <v>9.2460742108842702</v>
      </c>
      <c r="I32" s="46">
        <v>9.8120865832192603</v>
      </c>
    </row>
    <row r="33" spans="1:9" ht="15" customHeight="1">
      <c r="F33" s="24" t="s">
        <v>42</v>
      </c>
      <c r="G33" s="24" t="s">
        <v>66</v>
      </c>
      <c r="H33" s="46">
        <v>7.0034482758620697</v>
      </c>
      <c r="I33" s="46">
        <v>9.85</v>
      </c>
    </row>
    <row r="34" spans="1:9" ht="15" customHeight="1">
      <c r="F34" s="24" t="s">
        <v>38</v>
      </c>
      <c r="G34" s="24" t="s">
        <v>67</v>
      </c>
      <c r="H34" s="46"/>
      <c r="I34" s="46"/>
    </row>
    <row r="35" spans="1:9" ht="15" customHeight="1">
      <c r="F35" s="24" t="s">
        <v>39</v>
      </c>
      <c r="G35" s="24" t="s">
        <v>68</v>
      </c>
      <c r="H35" s="46">
        <v>7.75</v>
      </c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>
      <c r="F37" s="35" t="s">
        <v>75</v>
      </c>
      <c r="G37" s="35" t="s">
        <v>69</v>
      </c>
      <c r="H37" s="46">
        <v>6.5208333333333304</v>
      </c>
      <c r="I37" s="46">
        <v>10.35</v>
      </c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2903F-EA86-4A22-A5FB-8D0B60E41A8C}">
  <sheetPr codeName="Hoja262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+CDA_ML_042022!A8</f>
        <v>Datos al 30/04/2022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1.1000000000000001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0.49947490767963698</v>
      </c>
      <c r="I11" s="49">
        <v>0.6</v>
      </c>
    </row>
    <row r="12" spans="1:9" ht="15" customHeight="1">
      <c r="E12" s="9"/>
      <c r="F12" s="22" t="s">
        <v>8</v>
      </c>
      <c r="G12" s="22" t="s">
        <v>45</v>
      </c>
      <c r="H12" s="49">
        <v>1.0094559912763501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0.39145924088468698</v>
      </c>
      <c r="I13" s="49">
        <v>0.25</v>
      </c>
    </row>
    <row r="14" spans="1:9" ht="15" customHeight="1">
      <c r="E14" s="9"/>
      <c r="F14" s="22" t="s">
        <v>10</v>
      </c>
      <c r="G14" s="22" t="s">
        <v>47</v>
      </c>
      <c r="H14" s="49">
        <v>1.78600014202499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2.0655013697562499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1.7053272204268699</v>
      </c>
      <c r="I16" s="49">
        <v>3</v>
      </c>
    </row>
    <row r="17" spans="5:9" ht="15" customHeight="1">
      <c r="E17" s="9"/>
      <c r="F17" s="22" t="s">
        <v>13</v>
      </c>
      <c r="G17" s="22" t="s">
        <v>50</v>
      </c>
      <c r="H17" s="49">
        <v>1.4740301811927501</v>
      </c>
      <c r="I17" s="49"/>
    </row>
    <row r="18" spans="5:9" ht="15" customHeight="1">
      <c r="E18" s="9"/>
      <c r="F18" s="22" t="s">
        <v>14</v>
      </c>
      <c r="G18" s="22" t="s">
        <v>51</v>
      </c>
      <c r="H18" s="49">
        <v>2.2985958686265202</v>
      </c>
      <c r="I18" s="49"/>
    </row>
    <row r="19" spans="5:9" ht="15" customHeight="1">
      <c r="E19" s="9"/>
      <c r="F19" s="22" t="s">
        <v>15</v>
      </c>
      <c r="G19" s="22" t="s">
        <v>52</v>
      </c>
      <c r="H19" s="49">
        <v>1.7601455637613099</v>
      </c>
      <c r="I19" s="49"/>
    </row>
    <row r="20" spans="5:9" ht="15" customHeight="1">
      <c r="E20" s="9"/>
      <c r="F20" s="22" t="s">
        <v>16</v>
      </c>
      <c r="G20" s="22" t="s">
        <v>53</v>
      </c>
      <c r="H20" s="49">
        <v>0</v>
      </c>
      <c r="I20" s="49"/>
    </row>
    <row r="21" spans="5:9" ht="15" customHeight="1">
      <c r="E21" s="9"/>
      <c r="F21" s="22" t="s">
        <v>17</v>
      </c>
      <c r="G21" s="22" t="s">
        <v>54</v>
      </c>
      <c r="H21" s="49">
        <v>1.2691631385656901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2.8533727705760201</v>
      </c>
      <c r="I22" s="50">
        <v>3.3099577431092402</v>
      </c>
    </row>
    <row r="23" spans="5:9" ht="15" customHeight="1">
      <c r="F23" s="24" t="s">
        <v>29</v>
      </c>
      <c r="G23" s="24" t="s">
        <v>56</v>
      </c>
      <c r="H23" s="50">
        <v>2.25</v>
      </c>
      <c r="I23" s="50">
        <v>3.75</v>
      </c>
    </row>
    <row r="24" spans="5:9" ht="15" customHeight="1">
      <c r="F24" s="24" t="s">
        <v>30</v>
      </c>
      <c r="G24" s="24" t="s">
        <v>57</v>
      </c>
      <c r="H24" s="50"/>
      <c r="I24" s="50"/>
    </row>
    <row r="25" spans="5:9" ht="15" customHeight="1">
      <c r="F25" s="24" t="s">
        <v>31</v>
      </c>
      <c r="G25" s="24" t="s">
        <v>58</v>
      </c>
      <c r="H25" s="50">
        <v>2.5</v>
      </c>
      <c r="I25" s="50">
        <v>4.55</v>
      </c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>
        <v>3.9280763981109601</v>
      </c>
      <c r="I27" s="50"/>
    </row>
    <row r="28" spans="5:9" ht="15" customHeight="1">
      <c r="F28" s="23" t="s">
        <v>33</v>
      </c>
      <c r="G28" s="23" t="s">
        <v>61</v>
      </c>
      <c r="H28" s="51">
        <v>3.3098758573824698</v>
      </c>
      <c r="I28" s="51">
        <v>4.2697724330027498</v>
      </c>
    </row>
    <row r="29" spans="5:9" ht="15" customHeight="1">
      <c r="F29" s="23" t="s">
        <v>34</v>
      </c>
      <c r="G29" s="23" t="s">
        <v>62</v>
      </c>
      <c r="H29" s="51">
        <v>3.3505164039761901</v>
      </c>
      <c r="I29" s="51">
        <v>4.4957961695895401</v>
      </c>
    </row>
    <row r="30" spans="5:9" ht="15" customHeight="1">
      <c r="F30" s="23" t="s">
        <v>35</v>
      </c>
      <c r="G30" s="23" t="s">
        <v>63</v>
      </c>
      <c r="H30" s="51">
        <v>3.8273368845525901</v>
      </c>
      <c r="I30" s="51">
        <v>4.7053574218206302</v>
      </c>
    </row>
    <row r="31" spans="5:9" ht="15" customHeight="1">
      <c r="F31" s="23" t="s">
        <v>36</v>
      </c>
      <c r="G31" s="23" t="s">
        <v>64</v>
      </c>
      <c r="H31" s="51">
        <v>3.6880776328403302</v>
      </c>
      <c r="I31" s="51">
        <v>4.9712925977017397</v>
      </c>
    </row>
    <row r="32" spans="5:9" ht="15" customHeight="1">
      <c r="F32" s="23" t="s">
        <v>37</v>
      </c>
      <c r="G32" s="23" t="s">
        <v>65</v>
      </c>
      <c r="H32" s="51">
        <v>4.9390193057199498</v>
      </c>
      <c r="I32" s="51">
        <v>5.4501318905901703</v>
      </c>
    </row>
    <row r="33" spans="1:9" ht="15" customHeight="1">
      <c r="F33" s="23" t="s">
        <v>42</v>
      </c>
      <c r="G33" s="23" t="s">
        <v>66</v>
      </c>
      <c r="H33" s="51"/>
      <c r="I33" s="51"/>
    </row>
    <row r="34" spans="1:9" ht="15" customHeight="1">
      <c r="F34" s="23" t="s">
        <v>38</v>
      </c>
      <c r="G34" s="23" t="s">
        <v>67</v>
      </c>
      <c r="H34" s="53"/>
      <c r="I34" s="53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2">
        <v>4.9000000000000004</v>
      </c>
      <c r="I37" s="52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7BD00-7DD8-470C-AE15-839828B7207D}">
  <sheetPr codeName="Hoja263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+CDA_ME_042022!A8</f>
        <v>Datos al 30/04/2022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1</v>
      </c>
      <c r="F12" s="19"/>
      <c r="G12" s="18">
        <v>5500000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6</v>
      </c>
      <c r="F13" s="19">
        <v>1</v>
      </c>
      <c r="G13" s="18">
        <v>14625000000</v>
      </c>
      <c r="H13" s="19">
        <v>937779009</v>
      </c>
    </row>
    <row r="14" spans="1:8" ht="15" customHeight="1">
      <c r="B14" s="15"/>
      <c r="C14" s="22" t="s">
        <v>8</v>
      </c>
      <c r="D14" s="22" t="s">
        <v>45</v>
      </c>
      <c r="E14" s="18">
        <v>9</v>
      </c>
      <c r="F14" s="19">
        <v>1</v>
      </c>
      <c r="G14" s="18">
        <v>12459028048</v>
      </c>
      <c r="H14" s="19">
        <v>123100000</v>
      </c>
    </row>
    <row r="15" spans="1:8" ht="15" customHeight="1">
      <c r="B15" s="15"/>
      <c r="C15" s="22" t="s">
        <v>9</v>
      </c>
      <c r="D15" s="22" t="s">
        <v>46</v>
      </c>
      <c r="E15" s="18">
        <v>20</v>
      </c>
      <c r="F15" s="19"/>
      <c r="G15" s="18">
        <v>9161000000</v>
      </c>
      <c r="H15" s="19"/>
    </row>
    <row r="16" spans="1:8" ht="15" customHeight="1">
      <c r="B16" s="15"/>
      <c r="C16" s="22" t="s">
        <v>10</v>
      </c>
      <c r="D16" s="22" t="s">
        <v>47</v>
      </c>
      <c r="E16" s="18">
        <v>1</v>
      </c>
      <c r="F16" s="19"/>
      <c r="G16" s="18">
        <v>150000000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16</v>
      </c>
      <c r="F17" s="19">
        <v>1</v>
      </c>
      <c r="G17" s="18">
        <v>8238500000</v>
      </c>
      <c r="H17" s="19">
        <v>3000000000</v>
      </c>
    </row>
    <row r="18" spans="2:8" ht="15" customHeight="1">
      <c r="B18" s="15"/>
      <c r="C18" s="22" t="s">
        <v>12</v>
      </c>
      <c r="D18" s="22" t="s">
        <v>49</v>
      </c>
      <c r="E18" s="18">
        <v>39</v>
      </c>
      <c r="F18" s="19">
        <v>8</v>
      </c>
      <c r="G18" s="18">
        <v>8418064153</v>
      </c>
      <c r="H18" s="19">
        <v>610518615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8000000</v>
      </c>
      <c r="H19" s="19">
        <v>20000000</v>
      </c>
    </row>
    <row r="20" spans="2:8" ht="15" customHeight="1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193612066</v>
      </c>
      <c r="H20" s="19">
        <v>15703822</v>
      </c>
    </row>
    <row r="21" spans="2:8" ht="15" customHeight="1">
      <c r="B21" s="15"/>
      <c r="C21" s="22" t="s">
        <v>15</v>
      </c>
      <c r="D21" s="22" t="s">
        <v>52</v>
      </c>
      <c r="E21" s="18">
        <v>1</v>
      </c>
      <c r="F21" s="19">
        <v>2</v>
      </c>
      <c r="G21" s="18">
        <v>60000000</v>
      </c>
      <c r="H21" s="19">
        <v>79000000</v>
      </c>
    </row>
    <row r="22" spans="2:8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1500000000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4</v>
      </c>
      <c r="F23" s="19"/>
      <c r="G23" s="18">
        <v>427000000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664</v>
      </c>
      <c r="F24" s="19">
        <v>126</v>
      </c>
      <c r="G24" s="18">
        <v>190505943740</v>
      </c>
      <c r="H24" s="19">
        <v>35164364439</v>
      </c>
    </row>
    <row r="25" spans="2:8" ht="15" customHeight="1">
      <c r="B25" s="15"/>
      <c r="C25" s="24" t="s">
        <v>29</v>
      </c>
      <c r="D25" s="24" t="s">
        <v>56</v>
      </c>
      <c r="E25" s="18">
        <v>12</v>
      </c>
      <c r="F25" s="19">
        <v>5</v>
      </c>
      <c r="G25" s="18">
        <v>2728481604</v>
      </c>
      <c r="H25" s="19">
        <v>2367000000</v>
      </c>
    </row>
    <row r="26" spans="2:8" ht="15" customHeight="1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225000000</v>
      </c>
      <c r="H26" s="19">
        <v>150000000</v>
      </c>
    </row>
    <row r="27" spans="2:8" ht="15" customHeight="1">
      <c r="B27" s="15"/>
      <c r="C27" s="24" t="s">
        <v>31</v>
      </c>
      <c r="D27" s="24" t="s">
        <v>58</v>
      </c>
      <c r="E27" s="18">
        <v>3</v>
      </c>
      <c r="F27" s="19"/>
      <c r="G27" s="18">
        <v>230000000</v>
      </c>
      <c r="H27" s="19"/>
    </row>
    <row r="28" spans="2:8" ht="15" customHeight="1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217013699</v>
      </c>
    </row>
    <row r="29" spans="2:8" ht="15" customHeight="1">
      <c r="B29" s="15"/>
      <c r="C29" s="24" t="s">
        <v>18</v>
      </c>
      <c r="D29" s="24" t="s">
        <v>60</v>
      </c>
      <c r="E29" s="18">
        <v>8</v>
      </c>
      <c r="F29" s="19">
        <v>1</v>
      </c>
      <c r="G29" s="18">
        <v>869534431</v>
      </c>
      <c r="H29" s="19">
        <v>200000000</v>
      </c>
    </row>
    <row r="30" spans="2:8" ht="15" customHeight="1">
      <c r="B30" s="15"/>
      <c r="C30" s="24" t="s">
        <v>33</v>
      </c>
      <c r="D30" s="24" t="s">
        <v>61</v>
      </c>
      <c r="E30" s="18">
        <v>141</v>
      </c>
      <c r="F30" s="19">
        <v>66</v>
      </c>
      <c r="G30" s="18">
        <v>45612730072</v>
      </c>
      <c r="H30" s="19">
        <v>13403062502</v>
      </c>
    </row>
    <row r="31" spans="2:8" ht="15" customHeight="1">
      <c r="B31" s="15"/>
      <c r="C31" s="24" t="s">
        <v>34</v>
      </c>
      <c r="D31" s="24" t="s">
        <v>62</v>
      </c>
      <c r="E31" s="18">
        <v>240</v>
      </c>
      <c r="F31" s="19">
        <v>75</v>
      </c>
      <c r="G31" s="18">
        <v>63939334463</v>
      </c>
      <c r="H31" s="19">
        <v>14519697361</v>
      </c>
    </row>
    <row r="32" spans="2:8" ht="15" customHeight="1">
      <c r="B32" s="15"/>
      <c r="C32" s="24" t="s">
        <v>35</v>
      </c>
      <c r="D32" s="24" t="s">
        <v>63</v>
      </c>
      <c r="E32" s="18">
        <v>159</v>
      </c>
      <c r="F32" s="19">
        <v>113</v>
      </c>
      <c r="G32" s="18">
        <v>60391458653</v>
      </c>
      <c r="H32" s="19">
        <v>22169843619</v>
      </c>
    </row>
    <row r="33" spans="1:8" ht="15" customHeight="1">
      <c r="B33" s="15"/>
      <c r="C33" s="24" t="s">
        <v>36</v>
      </c>
      <c r="D33" s="24" t="s">
        <v>64</v>
      </c>
      <c r="E33" s="18">
        <v>33</v>
      </c>
      <c r="F33" s="19">
        <v>10</v>
      </c>
      <c r="G33" s="18">
        <v>10959030281</v>
      </c>
      <c r="H33" s="19">
        <v>1017778731</v>
      </c>
    </row>
    <row r="34" spans="1:8" ht="15" customHeight="1">
      <c r="B34" s="15"/>
      <c r="C34" s="24" t="s">
        <v>37</v>
      </c>
      <c r="D34" s="24" t="s">
        <v>65</v>
      </c>
      <c r="E34" s="18">
        <v>41</v>
      </c>
      <c r="F34" s="19">
        <v>17</v>
      </c>
      <c r="G34" s="18">
        <v>509317187146</v>
      </c>
      <c r="H34" s="19">
        <v>2889840666</v>
      </c>
    </row>
    <row r="35" spans="1:8" ht="15" customHeight="1">
      <c r="B35" s="15"/>
      <c r="C35" s="24" t="s">
        <v>42</v>
      </c>
      <c r="D35" s="24" t="s">
        <v>66</v>
      </c>
      <c r="E35" s="18">
        <v>2</v>
      </c>
      <c r="F35" s="19">
        <v>1</v>
      </c>
      <c r="G35" s="18">
        <v>580000000</v>
      </c>
      <c r="H35" s="19">
        <v>200000000</v>
      </c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600000000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>
        <v>2</v>
      </c>
      <c r="F39" s="19">
        <v>2</v>
      </c>
      <c r="G39" s="18">
        <v>1200000000</v>
      </c>
      <c r="H39" s="19">
        <v>180000000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F0E9A-CE75-4329-B30F-0CB67B81942B}">
  <sheetPr codeName="Hoja264">
    <tabColor theme="4" tint="-0.499984740745262"/>
  </sheetPr>
  <dimension ref="A7:P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6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16" ht="15" customHeight="1">
      <c r="A8" s="78" t="str">
        <f>+OPERACIONES_VOLUMEN_ML_042022!A8</f>
        <v>Datos al 30/04/2022</v>
      </c>
      <c r="B8" s="78"/>
      <c r="C8" s="78"/>
      <c r="D8" s="78"/>
      <c r="E8" s="78"/>
      <c r="F8" s="78"/>
      <c r="G8" s="78"/>
      <c r="H8" s="78"/>
    </row>
    <row r="9" spans="1:16" ht="15" customHeight="1">
      <c r="C9" s="2"/>
      <c r="E9" s="27"/>
      <c r="F9" s="6"/>
      <c r="G9" s="17"/>
      <c r="H9" s="13"/>
    </row>
    <row r="10" spans="1:16" ht="15" customHeight="1">
      <c r="C10" s="2"/>
      <c r="E10" s="79" t="s">
        <v>3</v>
      </c>
      <c r="F10" s="79"/>
      <c r="G10" s="82" t="s">
        <v>4</v>
      </c>
      <c r="H10" s="82"/>
    </row>
    <row r="11" spans="1:16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6" ht="15" customHeight="1">
      <c r="C12" s="22" t="s">
        <v>7</v>
      </c>
      <c r="D12" s="22" t="s">
        <v>43</v>
      </c>
      <c r="E12" s="18">
        <v>1</v>
      </c>
      <c r="F12" s="19"/>
      <c r="G12" s="18">
        <v>8238936000</v>
      </c>
      <c r="H12" s="19"/>
    </row>
    <row r="13" spans="1:16" ht="15" customHeight="1">
      <c r="C13" s="22" t="s">
        <v>19</v>
      </c>
      <c r="D13" s="22" t="s">
        <v>44</v>
      </c>
      <c r="E13" s="18">
        <v>3</v>
      </c>
      <c r="F13" s="19">
        <v>1</v>
      </c>
      <c r="G13" s="18">
        <v>20612586740</v>
      </c>
      <c r="H13" s="19">
        <v>2323210191</v>
      </c>
      <c r="N13" s="55"/>
      <c r="P13" s="55"/>
    </row>
    <row r="14" spans="1:16" ht="15" customHeight="1">
      <c r="C14" s="22" t="s">
        <v>8</v>
      </c>
      <c r="D14" s="22" t="s">
        <v>45</v>
      </c>
      <c r="E14" s="18">
        <v>9</v>
      </c>
      <c r="F14" s="19"/>
      <c r="G14" s="18">
        <v>28869583000</v>
      </c>
      <c r="H14" s="19"/>
      <c r="N14" s="55"/>
      <c r="P14" s="55"/>
    </row>
    <row r="15" spans="1:16" ht="15" customHeight="1">
      <c r="C15" s="22" t="s">
        <v>9</v>
      </c>
      <c r="D15" s="22" t="s">
        <v>46</v>
      </c>
      <c r="E15" s="18">
        <v>7</v>
      </c>
      <c r="F15" s="19">
        <v>1</v>
      </c>
      <c r="G15" s="18">
        <v>2340400160</v>
      </c>
      <c r="H15" s="19">
        <v>82203240</v>
      </c>
      <c r="N15" s="55"/>
      <c r="P15" s="55"/>
    </row>
    <row r="16" spans="1:16" ht="15" customHeight="1">
      <c r="C16" s="22" t="s">
        <v>10</v>
      </c>
      <c r="D16" s="22" t="s">
        <v>47</v>
      </c>
      <c r="E16" s="18">
        <v>2</v>
      </c>
      <c r="F16" s="19"/>
      <c r="G16" s="18">
        <v>8314029700</v>
      </c>
      <c r="H16" s="19"/>
      <c r="N16" s="55"/>
      <c r="P16" s="55"/>
    </row>
    <row r="17" spans="3:16" ht="15" customHeight="1">
      <c r="C17" s="22" t="s">
        <v>11</v>
      </c>
      <c r="D17" s="22" t="s">
        <v>48</v>
      </c>
      <c r="E17" s="18">
        <v>6</v>
      </c>
      <c r="F17" s="19"/>
      <c r="G17" s="18">
        <v>36075481557</v>
      </c>
      <c r="H17" s="19"/>
      <c r="N17" s="55"/>
      <c r="P17" s="55"/>
    </row>
    <row r="18" spans="3:16" ht="15" customHeight="1">
      <c r="C18" s="22" t="s">
        <v>12</v>
      </c>
      <c r="D18" s="22" t="s">
        <v>49</v>
      </c>
      <c r="E18" s="18">
        <v>14</v>
      </c>
      <c r="F18" s="19">
        <v>2</v>
      </c>
      <c r="G18" s="18">
        <v>45510403789</v>
      </c>
      <c r="H18" s="19">
        <v>273666400</v>
      </c>
      <c r="N18" s="55"/>
      <c r="P18" s="55"/>
    </row>
    <row r="19" spans="3:16" ht="15" customHeight="1">
      <c r="C19" s="22" t="s">
        <v>13</v>
      </c>
      <c r="D19" s="22" t="s">
        <v>50</v>
      </c>
      <c r="E19" s="18">
        <v>2</v>
      </c>
      <c r="F19" s="19"/>
      <c r="G19" s="18">
        <v>853235464</v>
      </c>
      <c r="H19" s="19"/>
      <c r="N19" s="55"/>
      <c r="P19" s="55"/>
    </row>
    <row r="20" spans="3:16" ht="15" customHeight="1">
      <c r="C20" s="22" t="s">
        <v>14</v>
      </c>
      <c r="D20" s="22" t="s">
        <v>51</v>
      </c>
      <c r="E20" s="18">
        <v>4</v>
      </c>
      <c r="F20" s="19"/>
      <c r="G20" s="18">
        <v>20710001250</v>
      </c>
      <c r="H20" s="19"/>
      <c r="N20" s="55"/>
      <c r="P20" s="55"/>
    </row>
    <row r="21" spans="3:16" ht="15" customHeight="1">
      <c r="C21" s="22" t="s">
        <v>15</v>
      </c>
      <c r="D21" s="22" t="s">
        <v>52</v>
      </c>
      <c r="E21" s="18">
        <v>3</v>
      </c>
      <c r="F21" s="19"/>
      <c r="G21" s="18">
        <v>984861333</v>
      </c>
      <c r="H21" s="19"/>
      <c r="N21" s="55"/>
      <c r="P21" s="55"/>
    </row>
    <row r="22" spans="3:16" ht="15" customHeight="1">
      <c r="C22" s="22" t="s">
        <v>16</v>
      </c>
      <c r="D22" s="22" t="s">
        <v>53</v>
      </c>
      <c r="E22" s="18"/>
      <c r="F22" s="19"/>
      <c r="G22" s="18"/>
      <c r="H22" s="19"/>
      <c r="N22" s="55"/>
      <c r="P22" s="55"/>
    </row>
    <row r="23" spans="3:16" ht="15" customHeight="1">
      <c r="C23" s="22" t="s">
        <v>17</v>
      </c>
      <c r="D23" s="22" t="s">
        <v>54</v>
      </c>
      <c r="E23" s="18">
        <v>3</v>
      </c>
      <c r="F23" s="19"/>
      <c r="G23" s="18">
        <v>3150450029</v>
      </c>
      <c r="H23" s="19"/>
      <c r="N23" s="55"/>
      <c r="P23" s="55"/>
    </row>
    <row r="24" spans="3:16" ht="15" customHeight="1">
      <c r="C24" s="24" t="s">
        <v>28</v>
      </c>
      <c r="D24" s="24" t="s">
        <v>55</v>
      </c>
      <c r="E24" s="18">
        <v>260</v>
      </c>
      <c r="F24" s="19">
        <v>11</v>
      </c>
      <c r="G24" s="18">
        <v>260770690847</v>
      </c>
      <c r="H24" s="19">
        <v>4313493888</v>
      </c>
      <c r="N24" s="55"/>
      <c r="P24" s="55"/>
    </row>
    <row r="25" spans="3:16" ht="15" customHeight="1">
      <c r="C25" s="24" t="s">
        <v>29</v>
      </c>
      <c r="D25" s="24" t="s">
        <v>56</v>
      </c>
      <c r="E25" s="18">
        <v>3</v>
      </c>
      <c r="F25" s="19">
        <v>1</v>
      </c>
      <c r="G25" s="18">
        <v>6889381250</v>
      </c>
      <c r="H25" s="19">
        <v>958553400</v>
      </c>
      <c r="P25" s="55"/>
    </row>
    <row r="26" spans="3:16" ht="15" customHeight="1">
      <c r="C26" s="24" t="s">
        <v>30</v>
      </c>
      <c r="D26" s="24" t="s">
        <v>57</v>
      </c>
      <c r="E26" s="18"/>
      <c r="F26" s="19"/>
      <c r="G26" s="18"/>
      <c r="H26" s="19"/>
      <c r="P26" s="55"/>
    </row>
    <row r="27" spans="3:16" ht="15" customHeight="1">
      <c r="C27" s="24" t="s">
        <v>31</v>
      </c>
      <c r="D27" s="24" t="s">
        <v>58</v>
      </c>
      <c r="E27" s="18">
        <v>1</v>
      </c>
      <c r="F27" s="19">
        <v>1</v>
      </c>
      <c r="G27" s="18">
        <v>252990675</v>
      </c>
      <c r="H27" s="19">
        <v>344596500</v>
      </c>
      <c r="P27" s="55"/>
    </row>
    <row r="28" spans="3:16" ht="15" customHeight="1">
      <c r="C28" s="24" t="s">
        <v>32</v>
      </c>
      <c r="D28" s="24" t="s">
        <v>59</v>
      </c>
      <c r="E28" s="18"/>
      <c r="F28" s="19"/>
      <c r="G28" s="18"/>
      <c r="H28" s="19"/>
      <c r="P28" s="55"/>
    </row>
    <row r="29" spans="3:16" ht="15" customHeight="1">
      <c r="C29" s="24" t="s">
        <v>18</v>
      </c>
      <c r="D29" s="24" t="s">
        <v>60</v>
      </c>
      <c r="E29" s="18">
        <v>3</v>
      </c>
      <c r="F29" s="19"/>
      <c r="G29" s="18">
        <v>14404597000</v>
      </c>
      <c r="H29" s="19"/>
      <c r="P29" s="55"/>
    </row>
    <row r="30" spans="3:16" ht="15" customHeight="1">
      <c r="C30" s="23" t="s">
        <v>33</v>
      </c>
      <c r="D30" s="23" t="s">
        <v>61</v>
      </c>
      <c r="E30" s="18">
        <v>93</v>
      </c>
      <c r="F30" s="19">
        <v>15</v>
      </c>
      <c r="G30" s="18">
        <v>126104045266</v>
      </c>
      <c r="H30" s="19">
        <v>10663410936</v>
      </c>
      <c r="P30" s="55"/>
    </row>
    <row r="31" spans="3:16" ht="15" customHeight="1">
      <c r="C31" s="23" t="s">
        <v>34</v>
      </c>
      <c r="D31" s="23" t="s">
        <v>62</v>
      </c>
      <c r="E31" s="18">
        <v>139</v>
      </c>
      <c r="F31" s="19">
        <v>32</v>
      </c>
      <c r="G31" s="18">
        <v>223790818968</v>
      </c>
      <c r="H31" s="19">
        <v>14143317849</v>
      </c>
      <c r="P31" s="55"/>
    </row>
    <row r="32" spans="3:16" ht="15" customHeight="1">
      <c r="C32" s="23" t="s">
        <v>35</v>
      </c>
      <c r="D32" s="23" t="s">
        <v>63</v>
      </c>
      <c r="E32" s="18">
        <v>66</v>
      </c>
      <c r="F32" s="19">
        <v>23</v>
      </c>
      <c r="G32" s="18">
        <v>50796043593</v>
      </c>
      <c r="H32" s="19">
        <v>6537509394</v>
      </c>
      <c r="P32" s="55"/>
    </row>
    <row r="33" spans="1:16" ht="15" customHeight="1">
      <c r="C33" s="23" t="s">
        <v>36</v>
      </c>
      <c r="D33" s="23" t="s">
        <v>64</v>
      </c>
      <c r="E33" s="18">
        <v>13</v>
      </c>
      <c r="F33" s="19">
        <v>2</v>
      </c>
      <c r="G33" s="18">
        <v>6484230100</v>
      </c>
      <c r="H33" s="19">
        <v>434551701</v>
      </c>
      <c r="P33" s="55"/>
    </row>
    <row r="34" spans="1:16" ht="15" customHeight="1">
      <c r="C34" s="23" t="s">
        <v>37</v>
      </c>
      <c r="D34" s="23" t="s">
        <v>65</v>
      </c>
      <c r="E34" s="18">
        <v>21</v>
      </c>
      <c r="F34" s="19">
        <v>3</v>
      </c>
      <c r="G34" s="18">
        <v>84247565894</v>
      </c>
      <c r="H34" s="19">
        <v>717716100</v>
      </c>
      <c r="P34" s="55"/>
    </row>
    <row r="35" spans="1:16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16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16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16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16" ht="15" customHeight="1">
      <c r="C39" s="36" t="s">
        <v>75</v>
      </c>
      <c r="D39" s="23" t="s">
        <v>69</v>
      </c>
      <c r="E39" s="18">
        <v>1</v>
      </c>
      <c r="F39" s="19"/>
      <c r="G39" s="18">
        <v>307235700</v>
      </c>
      <c r="H39" s="19"/>
    </row>
    <row r="40" spans="1:16" ht="15" customHeight="1">
      <c r="D40" s="15"/>
      <c r="E40" s="12"/>
      <c r="F40" s="12"/>
      <c r="G40" s="12"/>
      <c r="H40" s="12"/>
    </row>
    <row r="41" spans="1:16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6" ht="15" customHeight="1">
      <c r="A42" s="20"/>
      <c r="B42" s="20"/>
      <c r="C42" s="20"/>
      <c r="D42" s="20"/>
      <c r="E42" s="20"/>
      <c r="F42" s="20"/>
      <c r="G42" s="20"/>
      <c r="H42" s="20"/>
    </row>
    <row r="43" spans="1:16" ht="15" customHeight="1">
      <c r="A43" s="7"/>
      <c r="B43" s="8"/>
      <c r="C43" s="2"/>
      <c r="D43" s="2"/>
      <c r="E43" s="9"/>
    </row>
    <row r="44" spans="1:16" ht="15" customHeight="1">
      <c r="A44" s="7"/>
      <c r="B44" s="8"/>
      <c r="C44" s="2"/>
      <c r="D44" s="2"/>
      <c r="E44" s="9"/>
    </row>
    <row r="45" spans="1:16" ht="15" customHeight="1">
      <c r="A45" s="7"/>
      <c r="B45" s="8"/>
      <c r="C45" s="2"/>
      <c r="D45" s="2"/>
      <c r="E45" s="9"/>
    </row>
    <row r="46" spans="1:16" ht="15" customHeight="1">
      <c r="A46" s="7"/>
      <c r="B46" s="8"/>
      <c r="C46" s="2"/>
      <c r="D46" s="2"/>
      <c r="E46" s="9"/>
    </row>
    <row r="47" spans="1:16" ht="15" customHeight="1">
      <c r="A47" s="7"/>
      <c r="B47" s="8"/>
      <c r="C47" s="2"/>
      <c r="D47" s="2"/>
      <c r="E47" s="9"/>
    </row>
    <row r="48" spans="1:16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54C3-BA37-4DE4-BA70-A42EC1E29644}">
  <sheetPr codeName="Hoja265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0.25</v>
      </c>
      <c r="I10" s="33">
        <v>0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3.3319475128806202</v>
      </c>
      <c r="I11" s="33">
        <v>0</v>
      </c>
    </row>
    <row r="12" spans="1:9" ht="15" customHeight="1">
      <c r="E12" s="9"/>
      <c r="F12" s="22" t="s">
        <v>8</v>
      </c>
      <c r="G12" s="22" t="s">
        <v>45</v>
      </c>
      <c r="H12" s="33">
        <v>2.9858786901138301</v>
      </c>
      <c r="I12" s="33">
        <v>3.6837507893075099</v>
      </c>
    </row>
    <row r="13" spans="1:9" ht="15" customHeight="1">
      <c r="E13" s="9"/>
      <c r="F13" s="22" t="s">
        <v>9</v>
      </c>
      <c r="G13" s="22" t="s">
        <v>46</v>
      </c>
      <c r="H13" s="33">
        <v>2.7907478078571901</v>
      </c>
      <c r="I13" s="33">
        <v>2.6538461538461502</v>
      </c>
    </row>
    <row r="14" spans="1:9" ht="15" customHeight="1">
      <c r="E14" s="9"/>
      <c r="F14" s="22" t="s">
        <v>10</v>
      </c>
      <c r="G14" s="22" t="s">
        <v>47</v>
      </c>
      <c r="H14" s="33">
        <v>3.2290583927491499</v>
      </c>
      <c r="I14" s="33">
        <v>1.25</v>
      </c>
    </row>
    <row r="15" spans="1:9" ht="15" customHeight="1">
      <c r="E15" s="9"/>
      <c r="F15" s="22" t="s">
        <v>11</v>
      </c>
      <c r="G15" s="22" t="s">
        <v>48</v>
      </c>
      <c r="H15" s="33">
        <v>5.2711284721794698</v>
      </c>
      <c r="I15" s="33">
        <v>2.25</v>
      </c>
    </row>
    <row r="16" spans="1:9" ht="15" customHeight="1">
      <c r="E16" s="9"/>
      <c r="F16" s="22" t="s">
        <v>12</v>
      </c>
      <c r="G16" s="22" t="s">
        <v>49</v>
      </c>
      <c r="H16" s="33">
        <v>3.9854965038214099</v>
      </c>
      <c r="I16" s="33">
        <v>3.0749911773110901</v>
      </c>
    </row>
    <row r="17" spans="5:9" ht="15" customHeight="1">
      <c r="E17" s="9"/>
      <c r="F17" s="22" t="s">
        <v>13</v>
      </c>
      <c r="G17" s="22" t="s">
        <v>50</v>
      </c>
      <c r="H17" s="33">
        <v>3.3175423793817602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4.8197714042311501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4.5297946841477499</v>
      </c>
      <c r="I19" s="33">
        <v>5.7525680662212002</v>
      </c>
    </row>
    <row r="20" spans="5:9" ht="15" customHeight="1">
      <c r="E20" s="9"/>
      <c r="F20" s="22" t="s">
        <v>16</v>
      </c>
      <c r="G20" s="22" t="s">
        <v>53</v>
      </c>
      <c r="H20" s="33">
        <v>5.6357886904761898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4.3535502958579899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6.0364872796070497</v>
      </c>
      <c r="I22" s="25">
        <v>7.2463200787800996</v>
      </c>
    </row>
    <row r="23" spans="5:9" ht="15" customHeight="1">
      <c r="F23" s="24" t="s">
        <v>29</v>
      </c>
      <c r="G23" s="24" t="s">
        <v>56</v>
      </c>
      <c r="H23" s="25">
        <v>4.9626926951868198</v>
      </c>
      <c r="I23" s="25"/>
    </row>
    <row r="24" spans="5:9" ht="15" customHeight="1">
      <c r="F24" s="24" t="s">
        <v>30</v>
      </c>
      <c r="G24" s="24" t="s">
        <v>57</v>
      </c>
      <c r="H24" s="25">
        <v>6.0437500000000002</v>
      </c>
      <c r="I24" s="25"/>
    </row>
    <row r="25" spans="5:9" ht="15" customHeight="1">
      <c r="F25" s="24" t="s">
        <v>31</v>
      </c>
      <c r="G25" s="24" t="s">
        <v>58</v>
      </c>
      <c r="H25" s="25">
        <v>4.8315047461934704</v>
      </c>
      <c r="I25" s="25"/>
    </row>
    <row r="26" spans="5:9" ht="15" customHeight="1">
      <c r="F26" s="24" t="s">
        <v>32</v>
      </c>
      <c r="G26" s="24" t="s">
        <v>59</v>
      </c>
      <c r="H26" s="25">
        <v>6.6655363366335196</v>
      </c>
      <c r="I26" s="25"/>
    </row>
    <row r="27" spans="5:9" ht="15" customHeight="1">
      <c r="F27" s="24" t="s">
        <v>18</v>
      </c>
      <c r="G27" s="24" t="s">
        <v>60</v>
      </c>
      <c r="H27" s="25">
        <v>6.5</v>
      </c>
      <c r="I27" s="25"/>
    </row>
    <row r="28" spans="5:9" ht="15" customHeight="1">
      <c r="F28" s="23" t="s">
        <v>33</v>
      </c>
      <c r="G28" s="23" t="s">
        <v>61</v>
      </c>
      <c r="H28" s="38">
        <v>6.6650113791571499</v>
      </c>
      <c r="I28" s="38">
        <v>7.5125242434709598</v>
      </c>
    </row>
    <row r="29" spans="5:9" ht="15" customHeight="1">
      <c r="F29" s="23" t="s">
        <v>34</v>
      </c>
      <c r="G29" s="23" t="s">
        <v>62</v>
      </c>
      <c r="H29" s="38">
        <v>6.8916260900436797</v>
      </c>
      <c r="I29" s="38">
        <v>7.9385668535357201</v>
      </c>
    </row>
    <row r="30" spans="5:9" ht="15" customHeight="1">
      <c r="F30" s="23" t="s">
        <v>35</v>
      </c>
      <c r="G30" s="23" t="s">
        <v>63</v>
      </c>
      <c r="H30" s="38">
        <v>7.9140507502511896</v>
      </c>
      <c r="I30" s="38">
        <v>8.5182494006559608</v>
      </c>
    </row>
    <row r="31" spans="5:9" ht="15" customHeight="1">
      <c r="F31" s="23" t="s">
        <v>36</v>
      </c>
      <c r="G31" s="23" t="s">
        <v>64</v>
      </c>
      <c r="H31" s="38">
        <v>7.6357631601405398</v>
      </c>
      <c r="I31" s="38">
        <v>8.4505741387918096</v>
      </c>
    </row>
    <row r="32" spans="5:9" ht="15" customHeight="1">
      <c r="F32" s="23" t="s">
        <v>37</v>
      </c>
      <c r="G32" s="23" t="s">
        <v>65</v>
      </c>
      <c r="H32" s="38">
        <v>8.8862766666014092</v>
      </c>
      <c r="I32" s="38">
        <v>9.0124385759635501</v>
      </c>
    </row>
    <row r="33" spans="1:9" ht="15" customHeight="1">
      <c r="F33" s="23" t="s">
        <v>42</v>
      </c>
      <c r="G33" s="23" t="s">
        <v>66</v>
      </c>
      <c r="H33" s="38"/>
      <c r="I33" s="38"/>
    </row>
    <row r="34" spans="1:9" ht="15" customHeight="1">
      <c r="F34" s="23" t="s">
        <v>38</v>
      </c>
      <c r="G34" s="23" t="s">
        <v>67</v>
      </c>
      <c r="H34" s="38">
        <v>5.5</v>
      </c>
      <c r="I34" s="38">
        <v>9.0500000000000007</v>
      </c>
    </row>
    <row r="35" spans="1:9" ht="15" customHeight="1">
      <c r="F35" s="23" t="s">
        <v>39</v>
      </c>
      <c r="G35" s="23" t="s">
        <v>68</v>
      </c>
      <c r="H35" s="38">
        <v>7.34</v>
      </c>
      <c r="I35" s="38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8.3431250000000006</v>
      </c>
      <c r="I36" s="38"/>
    </row>
    <row r="37" spans="1:9" ht="15" customHeight="1">
      <c r="F37" s="36" t="s">
        <v>75</v>
      </c>
      <c r="G37" s="36" t="s">
        <v>69</v>
      </c>
      <c r="H37" s="38">
        <v>9.5</v>
      </c>
      <c r="I37" s="38">
        <v>9.85</v>
      </c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C78B6-7F3A-4854-AAC5-DF9F3046BCAB}">
  <sheetPr codeName="Hoja266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+CDA_ML_032022!A8</f>
        <v>Datos al 31/03/2022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/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1.1937323539353299</v>
      </c>
      <c r="I11" s="49"/>
    </row>
    <row r="12" spans="1:9" ht="15" customHeight="1">
      <c r="E12" s="9"/>
      <c r="F12" s="22" t="s">
        <v>8</v>
      </c>
      <c r="G12" s="22" t="s">
        <v>45</v>
      </c>
      <c r="H12" s="49">
        <v>0.94759099349137499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0.29913233581306697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0.95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0.66489795041965105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1.75714701458933</v>
      </c>
      <c r="I16" s="49"/>
    </row>
    <row r="17" spans="5:9" ht="15" customHeight="1">
      <c r="E17" s="9"/>
      <c r="F17" s="22" t="s">
        <v>13</v>
      </c>
      <c r="G17" s="22" t="s">
        <v>50</v>
      </c>
      <c r="H17" s="49">
        <v>1.8246113411157701</v>
      </c>
      <c r="I17" s="49"/>
    </row>
    <row r="18" spans="5:9" ht="15" customHeight="1">
      <c r="E18" s="9"/>
      <c r="F18" s="22" t="s">
        <v>14</v>
      </c>
      <c r="G18" s="22" t="s">
        <v>51</v>
      </c>
      <c r="H18" s="49">
        <v>1.2077596912101101</v>
      </c>
      <c r="I18" s="49"/>
    </row>
    <row r="19" spans="5:9" ht="15" customHeight="1">
      <c r="E19" s="9"/>
      <c r="F19" s="22" t="s">
        <v>15</v>
      </c>
      <c r="G19" s="22" t="s">
        <v>52</v>
      </c>
      <c r="H19" s="49">
        <v>0.61459538018287896</v>
      </c>
      <c r="I19" s="49"/>
    </row>
    <row r="20" spans="5:9" ht="15" customHeight="1">
      <c r="E20" s="9"/>
      <c r="F20" s="22" t="s">
        <v>16</v>
      </c>
      <c r="G20" s="22" t="s">
        <v>53</v>
      </c>
      <c r="H20" s="49">
        <v>0</v>
      </c>
      <c r="I20" s="49"/>
    </row>
    <row r="21" spans="5:9" ht="15" customHeight="1">
      <c r="E21" s="9"/>
      <c r="F21" s="22" t="s">
        <v>17</v>
      </c>
      <c r="G21" s="22" t="s">
        <v>54</v>
      </c>
      <c r="H21" s="49">
        <v>2.24728844869722</v>
      </c>
      <c r="I21" s="49">
        <v>4.1500000000000004</v>
      </c>
    </row>
    <row r="22" spans="5:9" ht="15" customHeight="1">
      <c r="E22" s="9"/>
      <c r="F22" s="24" t="s">
        <v>28</v>
      </c>
      <c r="G22" s="24" t="s">
        <v>55</v>
      </c>
      <c r="H22" s="50">
        <v>2.610329839751</v>
      </c>
      <c r="I22" s="50">
        <v>3.8437501579108102</v>
      </c>
    </row>
    <row r="23" spans="5:9" ht="15" customHeight="1">
      <c r="F23" s="24" t="s">
        <v>29</v>
      </c>
      <c r="G23" s="24" t="s">
        <v>56</v>
      </c>
      <c r="H23" s="50"/>
      <c r="I23" s="50"/>
    </row>
    <row r="24" spans="5:9" ht="15" customHeight="1">
      <c r="F24" s="24" t="s">
        <v>30</v>
      </c>
      <c r="G24" s="24" t="s">
        <v>57</v>
      </c>
      <c r="H24" s="50"/>
      <c r="I24" s="50"/>
    </row>
    <row r="25" spans="5:9" ht="15" customHeight="1">
      <c r="F25" s="24" t="s">
        <v>31</v>
      </c>
      <c r="G25" s="24" t="s">
        <v>58</v>
      </c>
      <c r="H25" s="50">
        <v>1.9</v>
      </c>
      <c r="I25" s="50"/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>
        <v>4.4256996891274296</v>
      </c>
      <c r="I27" s="50"/>
    </row>
    <row r="28" spans="5:9" ht="15" customHeight="1">
      <c r="F28" s="23" t="s">
        <v>33</v>
      </c>
      <c r="G28" s="23" t="s">
        <v>61</v>
      </c>
      <c r="H28" s="51">
        <v>3.0549424926632001</v>
      </c>
      <c r="I28" s="51">
        <v>4.7169469520759</v>
      </c>
    </row>
    <row r="29" spans="5:9" ht="15" customHeight="1">
      <c r="F29" s="23" t="s">
        <v>34</v>
      </c>
      <c r="G29" s="23" t="s">
        <v>62</v>
      </c>
      <c r="H29" s="51">
        <v>3.2117221843172299</v>
      </c>
      <c r="I29" s="51">
        <v>4.5138693648592296</v>
      </c>
    </row>
    <row r="30" spans="5:9" ht="15" customHeight="1">
      <c r="F30" s="23" t="s">
        <v>35</v>
      </c>
      <c r="G30" s="23" t="s">
        <v>63</v>
      </c>
      <c r="H30" s="51">
        <v>3.7306432880229798</v>
      </c>
      <c r="I30" s="51">
        <v>4.6262470226751198</v>
      </c>
    </row>
    <row r="31" spans="5:9" ht="15" customHeight="1">
      <c r="F31" s="23" t="s">
        <v>36</v>
      </c>
      <c r="G31" s="23" t="s">
        <v>64</v>
      </c>
      <c r="H31" s="51">
        <v>3.8523330357516898</v>
      </c>
      <c r="I31" s="51"/>
    </row>
    <row r="32" spans="5:9" ht="15" customHeight="1">
      <c r="F32" s="23" t="s">
        <v>37</v>
      </c>
      <c r="G32" s="23" t="s">
        <v>65</v>
      </c>
      <c r="H32" s="51">
        <v>4.4644155883880199</v>
      </c>
      <c r="I32" s="51">
        <v>4.9829371593718799</v>
      </c>
    </row>
    <row r="33" spans="1:9" ht="15" customHeight="1">
      <c r="F33" s="23" t="s">
        <v>42</v>
      </c>
      <c r="G33" s="23" t="s">
        <v>66</v>
      </c>
      <c r="H33" s="51"/>
      <c r="I33" s="51"/>
    </row>
    <row r="34" spans="1:9" ht="15" customHeight="1">
      <c r="F34" s="23" t="s">
        <v>38</v>
      </c>
      <c r="G34" s="23" t="s">
        <v>67</v>
      </c>
      <c r="H34" s="51"/>
      <c r="I34" s="51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1"/>
      <c r="I37" s="51">
        <v>5.5</v>
      </c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29F4-408E-4309-A19C-6A30BCCF7482}">
  <sheetPr codeName="Hoja267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+CDA_ME_032022!A8</f>
        <v>Datos al 31/03/2022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3</v>
      </c>
      <c r="F12" s="19"/>
      <c r="G12" s="18">
        <v>15000000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9</v>
      </c>
      <c r="F13" s="19"/>
      <c r="G13" s="18">
        <v>24465050000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27</v>
      </c>
      <c r="F14" s="19">
        <v>3</v>
      </c>
      <c r="G14" s="18">
        <v>14399783918</v>
      </c>
      <c r="H14" s="19">
        <v>5701200000</v>
      </c>
    </row>
    <row r="15" spans="1:8" ht="15" customHeight="1">
      <c r="B15" s="15"/>
      <c r="C15" s="22" t="s">
        <v>9</v>
      </c>
      <c r="D15" s="22" t="s">
        <v>46</v>
      </c>
      <c r="E15" s="18">
        <v>19</v>
      </c>
      <c r="F15" s="19">
        <v>2</v>
      </c>
      <c r="G15" s="18">
        <v>15931900000</v>
      </c>
      <c r="H15" s="19">
        <v>650000000</v>
      </c>
    </row>
    <row r="16" spans="1:8" ht="15" customHeight="1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5554333333</v>
      </c>
      <c r="H16" s="19">
        <v>292000000</v>
      </c>
    </row>
    <row r="17" spans="2:8" ht="15" customHeight="1">
      <c r="B17" s="15"/>
      <c r="C17" s="22" t="s">
        <v>11</v>
      </c>
      <c r="D17" s="22" t="s">
        <v>48</v>
      </c>
      <c r="E17" s="18">
        <v>17</v>
      </c>
      <c r="F17" s="19">
        <v>1</v>
      </c>
      <c r="G17" s="18">
        <v>152952407086</v>
      </c>
      <c r="H17" s="19">
        <v>40000000</v>
      </c>
    </row>
    <row r="18" spans="2:8" ht="15" customHeight="1">
      <c r="B18" s="15"/>
      <c r="C18" s="22" t="s">
        <v>12</v>
      </c>
      <c r="D18" s="22" t="s">
        <v>49</v>
      </c>
      <c r="E18" s="18">
        <v>39</v>
      </c>
      <c r="F18" s="19">
        <v>6</v>
      </c>
      <c r="G18" s="18">
        <v>14264325660</v>
      </c>
      <c r="H18" s="19">
        <v>4972925541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/>
      <c r="G19" s="18">
        <v>651850000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6</v>
      </c>
      <c r="F20" s="19"/>
      <c r="G20" s="18">
        <v>3521500000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9</v>
      </c>
      <c r="F21" s="19">
        <v>3</v>
      </c>
      <c r="G21" s="18">
        <v>6324223998</v>
      </c>
      <c r="H21" s="19">
        <v>250675000</v>
      </c>
    </row>
    <row r="22" spans="2:8" ht="15" customHeight="1">
      <c r="B22" s="15"/>
      <c r="C22" s="22" t="s">
        <v>16</v>
      </c>
      <c r="D22" s="22" t="s">
        <v>53</v>
      </c>
      <c r="E22" s="18">
        <v>4</v>
      </c>
      <c r="F22" s="19"/>
      <c r="G22" s="18">
        <v>2688000000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14</v>
      </c>
      <c r="F23" s="19"/>
      <c r="G23" s="18">
        <v>4563000000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887</v>
      </c>
      <c r="F24" s="19">
        <v>130</v>
      </c>
      <c r="G24" s="18">
        <v>217162901010</v>
      </c>
      <c r="H24" s="19">
        <v>27803469731</v>
      </c>
    </row>
    <row r="25" spans="2:8" ht="15" customHeight="1">
      <c r="B25" s="15"/>
      <c r="C25" s="24" t="s">
        <v>29</v>
      </c>
      <c r="D25" s="24" t="s">
        <v>56</v>
      </c>
      <c r="E25" s="18">
        <v>5</v>
      </c>
      <c r="F25" s="19"/>
      <c r="G25" s="18">
        <v>784626500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4</v>
      </c>
      <c r="F26" s="19"/>
      <c r="G26" s="18">
        <v>400000000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10</v>
      </c>
      <c r="F27" s="19"/>
      <c r="G27" s="18">
        <v>1200330546</v>
      </c>
      <c r="H27" s="19"/>
    </row>
    <row r="28" spans="2:8" ht="15" customHeight="1">
      <c r="B28" s="15"/>
      <c r="C28" s="24" t="s">
        <v>32</v>
      </c>
      <c r="D28" s="24" t="s">
        <v>59</v>
      </c>
      <c r="E28" s="18">
        <v>2</v>
      </c>
      <c r="F28" s="19"/>
      <c r="G28" s="18">
        <v>2509574269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8</v>
      </c>
      <c r="F29" s="19"/>
      <c r="G29" s="18">
        <v>4930000000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178</v>
      </c>
      <c r="F30" s="19">
        <v>72</v>
      </c>
      <c r="G30" s="18">
        <v>66591854305</v>
      </c>
      <c r="H30" s="19">
        <v>12233472593</v>
      </c>
    </row>
    <row r="31" spans="2:8" ht="15" customHeight="1">
      <c r="B31" s="15"/>
      <c r="C31" s="24" t="s">
        <v>34</v>
      </c>
      <c r="D31" s="24" t="s">
        <v>62</v>
      </c>
      <c r="E31" s="18">
        <v>342</v>
      </c>
      <c r="F31" s="19">
        <v>98</v>
      </c>
      <c r="G31" s="18">
        <v>113407249375</v>
      </c>
      <c r="H31" s="19">
        <v>20648823374</v>
      </c>
    </row>
    <row r="32" spans="2:8" ht="15" customHeight="1">
      <c r="B32" s="15"/>
      <c r="C32" s="24" t="s">
        <v>35</v>
      </c>
      <c r="D32" s="24" t="s">
        <v>63</v>
      </c>
      <c r="E32" s="18">
        <v>199</v>
      </c>
      <c r="F32" s="19">
        <v>156</v>
      </c>
      <c r="G32" s="18">
        <v>113208969999</v>
      </c>
      <c r="H32" s="19">
        <v>29180931927</v>
      </c>
    </row>
    <row r="33" spans="1:8" ht="15" customHeight="1">
      <c r="B33" s="15"/>
      <c r="C33" s="24" t="s">
        <v>36</v>
      </c>
      <c r="D33" s="24" t="s">
        <v>64</v>
      </c>
      <c r="E33" s="18">
        <v>69</v>
      </c>
      <c r="F33" s="19">
        <v>21</v>
      </c>
      <c r="G33" s="18">
        <v>33911437679</v>
      </c>
      <c r="H33" s="19">
        <v>4006000000</v>
      </c>
    </row>
    <row r="34" spans="1:8" ht="15" customHeight="1">
      <c r="B34" s="15"/>
      <c r="C34" s="24" t="s">
        <v>37</v>
      </c>
      <c r="D34" s="24" t="s">
        <v>65</v>
      </c>
      <c r="E34" s="18">
        <v>59</v>
      </c>
      <c r="F34" s="19">
        <v>30</v>
      </c>
      <c r="G34" s="18">
        <v>295352043015</v>
      </c>
      <c r="H34" s="19">
        <v>8742505679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>
        <v>1</v>
      </c>
      <c r="F36" s="19">
        <v>1</v>
      </c>
      <c r="G36" s="18">
        <v>7000000000</v>
      </c>
      <c r="H36" s="19">
        <v>200000000</v>
      </c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5000000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2</v>
      </c>
      <c r="F38" s="19"/>
      <c r="G38" s="18">
        <v>800000000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>
        <v>3</v>
      </c>
      <c r="F39" s="19">
        <v>1</v>
      </c>
      <c r="G39" s="18">
        <v>500000000</v>
      </c>
      <c r="H39" s="19">
        <v>170000000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AC4E-FDF6-4107-985B-513C35BA0A38}">
  <sheetPr codeName="Hoja268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+OPERACIONES_VOLUMEN_ML_032022!A8</f>
        <v>Datos al 31/03/2022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>
      <c r="C13" s="22" t="s">
        <v>19</v>
      </c>
      <c r="D13" s="22" t="s">
        <v>44</v>
      </c>
      <c r="E13" s="18">
        <v>5</v>
      </c>
      <c r="F13" s="19"/>
      <c r="G13" s="18">
        <v>35071957555</v>
      </c>
      <c r="H13" s="19"/>
    </row>
    <row r="14" spans="1:8" ht="15" customHeight="1">
      <c r="C14" s="22" t="s">
        <v>8</v>
      </c>
      <c r="D14" s="22" t="s">
        <v>45</v>
      </c>
      <c r="E14" s="18">
        <v>6</v>
      </c>
      <c r="F14" s="19"/>
      <c r="G14" s="18">
        <v>20518574700</v>
      </c>
      <c r="H14" s="19"/>
    </row>
    <row r="15" spans="1:8" ht="15" customHeight="1">
      <c r="C15" s="22" t="s">
        <v>9</v>
      </c>
      <c r="D15" s="22" t="s">
        <v>46</v>
      </c>
      <c r="E15" s="18">
        <v>3</v>
      </c>
      <c r="F15" s="19"/>
      <c r="G15" s="18">
        <v>28119669300</v>
      </c>
      <c r="H15" s="19"/>
    </row>
    <row r="16" spans="1:8" ht="15" customHeight="1">
      <c r="C16" s="22" t="s">
        <v>10</v>
      </c>
      <c r="D16" s="22" t="s">
        <v>47</v>
      </c>
      <c r="E16" s="18">
        <v>1</v>
      </c>
      <c r="F16" s="19"/>
      <c r="G16" s="18">
        <v>208860900</v>
      </c>
      <c r="H16" s="19"/>
    </row>
    <row r="17" spans="3:8" ht="15" customHeight="1">
      <c r="C17" s="22" t="s">
        <v>11</v>
      </c>
      <c r="D17" s="22" t="s">
        <v>48</v>
      </c>
      <c r="E17" s="18">
        <v>5</v>
      </c>
      <c r="F17" s="19"/>
      <c r="G17" s="18">
        <v>1539992761</v>
      </c>
      <c r="H17" s="19"/>
    </row>
    <row r="18" spans="3:8" ht="15" customHeight="1">
      <c r="C18" s="22" t="s">
        <v>12</v>
      </c>
      <c r="D18" s="22" t="s">
        <v>49</v>
      </c>
      <c r="E18" s="18">
        <v>14</v>
      </c>
      <c r="F18" s="19"/>
      <c r="G18" s="18">
        <v>12641789781</v>
      </c>
      <c r="H18" s="19"/>
    </row>
    <row r="19" spans="3:8" ht="15" customHeight="1">
      <c r="C19" s="22" t="s">
        <v>13</v>
      </c>
      <c r="D19" s="22" t="s">
        <v>50</v>
      </c>
      <c r="E19" s="18">
        <v>4</v>
      </c>
      <c r="F19" s="19"/>
      <c r="G19" s="18">
        <v>841584390</v>
      </c>
      <c r="H19" s="19"/>
    </row>
    <row r="20" spans="3:8" ht="15" customHeight="1">
      <c r="C20" s="22" t="s">
        <v>14</v>
      </c>
      <c r="D20" s="22" t="s">
        <v>51</v>
      </c>
      <c r="E20" s="18">
        <v>2</v>
      </c>
      <c r="F20" s="19"/>
      <c r="G20" s="18">
        <v>278739700</v>
      </c>
      <c r="H20" s="19"/>
    </row>
    <row r="21" spans="3:8" ht="15" customHeight="1">
      <c r="C21" s="22" t="s">
        <v>15</v>
      </c>
      <c r="D21" s="22" t="s">
        <v>52</v>
      </c>
      <c r="E21" s="18">
        <v>3</v>
      </c>
      <c r="F21" s="19"/>
      <c r="G21" s="18">
        <v>888531925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15</v>
      </c>
      <c r="F23" s="19">
        <v>1</v>
      </c>
      <c r="G23" s="18">
        <v>49374724300</v>
      </c>
      <c r="H23" s="19">
        <v>1391298000</v>
      </c>
    </row>
    <row r="24" spans="3:8" ht="15" customHeight="1">
      <c r="C24" s="24" t="s">
        <v>28</v>
      </c>
      <c r="D24" s="24" t="s">
        <v>55</v>
      </c>
      <c r="E24" s="18">
        <v>340</v>
      </c>
      <c r="F24" s="19">
        <v>43</v>
      </c>
      <c r="G24" s="18">
        <v>353321480652.5</v>
      </c>
      <c r="H24" s="19">
        <v>25751284849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>
        <v>2</v>
      </c>
      <c r="F27" s="19"/>
      <c r="G27" s="18">
        <v>213067790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5</v>
      </c>
      <c r="F29" s="19"/>
      <c r="G29" s="18">
        <v>38163201918</v>
      </c>
      <c r="H29" s="19"/>
    </row>
    <row r="30" spans="3:8" ht="15" customHeight="1">
      <c r="C30" s="23" t="s">
        <v>33</v>
      </c>
      <c r="D30" s="23" t="s">
        <v>61</v>
      </c>
      <c r="E30" s="18">
        <v>109</v>
      </c>
      <c r="F30" s="19">
        <v>29</v>
      </c>
      <c r="G30" s="18">
        <v>152771974144</v>
      </c>
      <c r="H30" s="19">
        <v>19880152608.810001</v>
      </c>
    </row>
    <row r="31" spans="3:8" ht="15" customHeight="1">
      <c r="C31" s="23" t="s">
        <v>34</v>
      </c>
      <c r="D31" s="23" t="s">
        <v>62</v>
      </c>
      <c r="E31" s="18">
        <v>166</v>
      </c>
      <c r="F31" s="19">
        <v>34</v>
      </c>
      <c r="G31" s="18">
        <v>185559264855</v>
      </c>
      <c r="H31" s="19">
        <v>7902958269</v>
      </c>
    </row>
    <row r="32" spans="3:8" ht="15" customHeight="1">
      <c r="C32" s="23" t="s">
        <v>35</v>
      </c>
      <c r="D32" s="23" t="s">
        <v>63</v>
      </c>
      <c r="E32" s="18">
        <v>110</v>
      </c>
      <c r="F32" s="19">
        <v>48</v>
      </c>
      <c r="G32" s="18">
        <v>98296939491</v>
      </c>
      <c r="H32" s="19">
        <v>26502604090</v>
      </c>
    </row>
    <row r="33" spans="1:8" ht="15" customHeight="1">
      <c r="C33" s="23" t="s">
        <v>36</v>
      </c>
      <c r="D33" s="23" t="s">
        <v>64</v>
      </c>
      <c r="E33" s="18">
        <v>26</v>
      </c>
      <c r="F33" s="19"/>
      <c r="G33" s="18">
        <v>15706103292</v>
      </c>
      <c r="H33" s="19"/>
    </row>
    <row r="34" spans="1:8" ht="15" customHeight="1">
      <c r="C34" s="23" t="s">
        <v>37</v>
      </c>
      <c r="D34" s="23" t="s">
        <v>65</v>
      </c>
      <c r="E34" s="18">
        <v>6</v>
      </c>
      <c r="F34" s="19">
        <v>6</v>
      </c>
      <c r="G34" s="18">
        <v>18902323420</v>
      </c>
      <c r="H34" s="19">
        <v>1143129519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>
        <v>1</v>
      </c>
      <c r="G39" s="18"/>
      <c r="H39" s="19">
        <v>69700900</v>
      </c>
    </row>
    <row r="40" spans="1:8" ht="15" customHeight="1">
      <c r="A40" s="14"/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8D62B-FA18-4CF3-9DF8-601216C29559}">
  <sheetPr codeName="Hoja269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1.19877217718247</v>
      </c>
      <c r="I10" s="33">
        <v>0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5.21726800259857</v>
      </c>
      <c r="I11" s="33">
        <v>2.0607954632827998</v>
      </c>
    </row>
    <row r="12" spans="1:9" ht="15" customHeight="1">
      <c r="E12" s="9"/>
      <c r="F12" s="22" t="s">
        <v>8</v>
      </c>
      <c r="G12" s="22" t="s">
        <v>45</v>
      </c>
      <c r="H12" s="33">
        <v>3.3631107072644801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1.99128590820031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4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3.8692565508836099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2.7397957677518301</v>
      </c>
      <c r="I16" s="33">
        <v>3.13485115418018</v>
      </c>
    </row>
    <row r="17" spans="5:9" ht="15" customHeight="1">
      <c r="E17" s="9"/>
      <c r="F17" s="22" t="s">
        <v>13</v>
      </c>
      <c r="G17" s="22" t="s">
        <v>50</v>
      </c>
      <c r="H17" s="33">
        <v>3.5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0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3.7379793932455598</v>
      </c>
      <c r="I19" s="33">
        <v>4</v>
      </c>
    </row>
    <row r="20" spans="5:9" ht="15" customHeight="1">
      <c r="E20" s="9"/>
      <c r="F20" s="22" t="s">
        <v>16</v>
      </c>
      <c r="G20" s="22" t="s">
        <v>53</v>
      </c>
      <c r="H20" s="33">
        <v>3.8388888888888899</v>
      </c>
      <c r="I20" s="33">
        <v>3</v>
      </c>
    </row>
    <row r="21" spans="5:9" ht="15" customHeight="1">
      <c r="E21" s="9"/>
      <c r="F21" s="22" t="s">
        <v>17</v>
      </c>
      <c r="G21" s="22" t="s">
        <v>54</v>
      </c>
      <c r="H21" s="33">
        <v>5.6578313253012</v>
      </c>
      <c r="I21" s="33">
        <v>3</v>
      </c>
    </row>
    <row r="22" spans="5:9" ht="15" customHeight="1">
      <c r="E22" s="9"/>
      <c r="F22" s="24" t="s">
        <v>28</v>
      </c>
      <c r="G22" s="24" t="s">
        <v>55</v>
      </c>
      <c r="H22" s="46">
        <v>5.7555186985454299</v>
      </c>
      <c r="I22" s="46">
        <v>7.3879440154976601</v>
      </c>
    </row>
    <row r="23" spans="5:9" ht="15" customHeight="1">
      <c r="F23" s="24" t="s">
        <v>29</v>
      </c>
      <c r="G23" s="24" t="s">
        <v>56</v>
      </c>
      <c r="H23" s="46">
        <v>6.5292249497909403</v>
      </c>
      <c r="I23" s="46"/>
    </row>
    <row r="24" spans="5:9" ht="15" customHeight="1">
      <c r="F24" s="24" t="s">
        <v>30</v>
      </c>
      <c r="G24" s="24" t="s">
        <v>57</v>
      </c>
      <c r="H24" s="46">
        <v>5.5</v>
      </c>
      <c r="I24" s="46"/>
    </row>
    <row r="25" spans="5:9" ht="15" customHeight="1">
      <c r="F25" s="24" t="s">
        <v>31</v>
      </c>
      <c r="G25" s="24" t="s">
        <v>58</v>
      </c>
      <c r="H25" s="46">
        <v>3.7200713545862598</v>
      </c>
      <c r="I25" s="46"/>
    </row>
    <row r="26" spans="5:9" ht="15" customHeight="1">
      <c r="F26" s="24" t="s">
        <v>32</v>
      </c>
      <c r="G26" s="24" t="s">
        <v>59</v>
      </c>
      <c r="H26" s="46"/>
      <c r="I26" s="46"/>
    </row>
    <row r="27" spans="5:9" ht="15" customHeight="1">
      <c r="F27" s="24" t="s">
        <v>18</v>
      </c>
      <c r="G27" s="24" t="s">
        <v>60</v>
      </c>
      <c r="H27" s="46">
        <v>6.0832582733400002</v>
      </c>
      <c r="I27" s="46">
        <v>7.5027932960893899</v>
      </c>
    </row>
    <row r="28" spans="5:9" ht="15" customHeight="1">
      <c r="F28" s="24" t="s">
        <v>33</v>
      </c>
      <c r="G28" s="24" t="s">
        <v>61</v>
      </c>
      <c r="H28" s="46">
        <v>6.13673920065568</v>
      </c>
      <c r="I28" s="46">
        <v>7.63161615442458</v>
      </c>
    </row>
    <row r="29" spans="5:9" ht="15" customHeight="1">
      <c r="F29" s="24" t="s">
        <v>34</v>
      </c>
      <c r="G29" s="24" t="s">
        <v>62</v>
      </c>
      <c r="H29" s="46">
        <v>6.6837659646439596</v>
      </c>
      <c r="I29" s="46">
        <v>7.8460820286231696</v>
      </c>
    </row>
    <row r="30" spans="5:9" ht="15" customHeight="1">
      <c r="F30" s="24" t="s">
        <v>35</v>
      </c>
      <c r="G30" s="24" t="s">
        <v>63</v>
      </c>
      <c r="H30" s="46">
        <v>7.4508298655466803</v>
      </c>
      <c r="I30" s="46">
        <v>8.3828805934167505</v>
      </c>
    </row>
    <row r="31" spans="5:9" ht="15" customHeight="1">
      <c r="F31" s="24" t="s">
        <v>36</v>
      </c>
      <c r="G31" s="24" t="s">
        <v>64</v>
      </c>
      <c r="H31" s="46">
        <v>7.4048463924971299</v>
      </c>
      <c r="I31" s="46">
        <v>8.4546414945262001</v>
      </c>
    </row>
    <row r="32" spans="5:9" ht="15" customHeight="1">
      <c r="F32" s="24" t="s">
        <v>37</v>
      </c>
      <c r="G32" s="24" t="s">
        <v>65</v>
      </c>
      <c r="H32" s="46">
        <v>7.6509730752213603</v>
      </c>
      <c r="I32" s="46">
        <v>8.9500253036437307</v>
      </c>
    </row>
    <row r="33" spans="1:9" ht="15" customHeight="1">
      <c r="F33" s="24" t="s">
        <v>42</v>
      </c>
      <c r="G33" s="24" t="s">
        <v>66</v>
      </c>
      <c r="H33" s="46"/>
      <c r="I33" s="46"/>
    </row>
    <row r="34" spans="1:9" ht="15" customHeight="1">
      <c r="F34" s="24" t="s">
        <v>38</v>
      </c>
      <c r="G34" s="24" t="s">
        <v>67</v>
      </c>
      <c r="H34" s="46"/>
      <c r="I34" s="46"/>
    </row>
    <row r="35" spans="1:9" ht="15" customHeight="1">
      <c r="F35" s="24" t="s">
        <v>39</v>
      </c>
      <c r="G35" s="24" t="s">
        <v>68</v>
      </c>
      <c r="H35" s="46">
        <v>8.4636194029850706</v>
      </c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>
      <c r="F37" s="35" t="s">
        <v>75</v>
      </c>
      <c r="G37" s="35" t="s">
        <v>69</v>
      </c>
      <c r="H37" s="46"/>
      <c r="I37" s="46">
        <v>9.6999999999999993</v>
      </c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1314F-F64C-4D04-8105-6DEBEE2DD587}">
  <sheetPr codeName="Hoja301">
    <tabColor theme="2" tint="-9.9978637043366805E-2"/>
  </sheetPr>
  <dimension ref="A2:P47"/>
  <sheetViews>
    <sheetView showGridLines="0" topLeftCell="A22" zoomScale="95" zoomScaleNormal="95" workbookViewId="0">
      <selection activeCell="K50" sqref="K50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171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>
      <c r="C10" s="3"/>
      <c r="E10" s="9"/>
      <c r="F10" s="22" t="s">
        <v>7</v>
      </c>
      <c r="G10" s="22" t="s">
        <v>43</v>
      </c>
      <c r="H10" s="33">
        <v>6.3914667852906302</v>
      </c>
      <c r="I10" s="33"/>
      <c r="J10"/>
      <c r="K10" s="65"/>
      <c r="L10" s="71"/>
      <c r="M10" s="74"/>
      <c r="N10" s="74"/>
    </row>
    <row r="11" spans="1:15" ht="15" customHeight="1">
      <c r="C11" s="3"/>
      <c r="E11" s="9"/>
      <c r="F11" s="22" t="s">
        <v>19</v>
      </c>
      <c r="G11" s="22" t="s">
        <v>44</v>
      </c>
      <c r="H11" s="33">
        <v>5.8117897654229296</v>
      </c>
      <c r="I11" s="33"/>
      <c r="J11"/>
      <c r="K11" s="65"/>
      <c r="L11" s="71"/>
      <c r="M11" s="74"/>
      <c r="N11" s="74"/>
    </row>
    <row r="12" spans="1:15" ht="15" customHeight="1">
      <c r="E12" s="9"/>
      <c r="F12" s="22" t="s">
        <v>8</v>
      </c>
      <c r="G12" s="22" t="s">
        <v>45</v>
      </c>
      <c r="H12" s="33">
        <v>6.7503877004987203</v>
      </c>
      <c r="I12" s="33">
        <v>8.5</v>
      </c>
      <c r="J12"/>
      <c r="K12" s="65"/>
      <c r="L12" s="71"/>
      <c r="M12" s="74"/>
      <c r="N12" s="74"/>
    </row>
    <row r="13" spans="1:15" ht="15" customHeight="1">
      <c r="E13" s="9"/>
      <c r="F13" s="22" t="s">
        <v>9</v>
      </c>
      <c r="G13" s="22" t="s">
        <v>46</v>
      </c>
      <c r="H13" s="33">
        <v>7.3872623875633501</v>
      </c>
      <c r="I13" s="33"/>
      <c r="J13"/>
      <c r="K13" s="65"/>
      <c r="L13" s="71"/>
      <c r="M13" s="74"/>
      <c r="N13" s="74"/>
    </row>
    <row r="14" spans="1:15" ht="15" customHeight="1">
      <c r="E14" s="9"/>
      <c r="F14" s="22" t="s">
        <v>10</v>
      </c>
      <c r="G14" s="22" t="s">
        <v>47</v>
      </c>
      <c r="H14" s="33">
        <v>8.0295809248554892</v>
      </c>
      <c r="I14" s="33"/>
      <c r="J14"/>
      <c r="K14" s="65"/>
      <c r="L14" s="71"/>
      <c r="M14" s="74"/>
      <c r="N14" s="74"/>
    </row>
    <row r="15" spans="1:15" ht="15" customHeight="1">
      <c r="E15" s="9"/>
      <c r="F15" s="22" t="s">
        <v>11</v>
      </c>
      <c r="G15" s="22" t="s">
        <v>48</v>
      </c>
      <c r="H15" s="33">
        <v>8.0282905256248505</v>
      </c>
      <c r="I15" s="33"/>
      <c r="J15"/>
      <c r="K15" s="65"/>
      <c r="L15" s="71"/>
      <c r="M15" s="74"/>
      <c r="N15" s="74"/>
    </row>
    <row r="16" spans="1:15" ht="15" customHeight="1">
      <c r="E16" s="9"/>
      <c r="F16" s="22" t="s">
        <v>12</v>
      </c>
      <c r="G16" s="22" t="s">
        <v>49</v>
      </c>
      <c r="H16" s="33">
        <v>7.3799994792672399</v>
      </c>
      <c r="I16" s="33">
        <v>6.5681818181818201</v>
      </c>
      <c r="J16"/>
      <c r="K16" s="65"/>
      <c r="L16" s="71"/>
      <c r="M16" s="74"/>
      <c r="N16" s="74"/>
    </row>
    <row r="17" spans="5:16" ht="15" customHeight="1">
      <c r="E17" s="9"/>
      <c r="F17" s="22" t="s">
        <v>13</v>
      </c>
      <c r="G17" s="22" t="s">
        <v>50</v>
      </c>
      <c r="H17" s="33">
        <v>7.35</v>
      </c>
      <c r="I17" s="33"/>
      <c r="J17"/>
      <c r="K17" s="65"/>
      <c r="L17" s="71"/>
      <c r="M17" s="74"/>
      <c r="N17" s="74"/>
    </row>
    <row r="18" spans="5:16" ht="15" customHeight="1">
      <c r="E18" s="9"/>
      <c r="F18" s="22" t="s">
        <v>14</v>
      </c>
      <c r="G18" s="22" t="s">
        <v>51</v>
      </c>
      <c r="H18" s="33">
        <v>8.2323786407766999</v>
      </c>
      <c r="I18" s="33"/>
      <c r="J18"/>
      <c r="K18" s="65"/>
      <c r="L18" s="71"/>
      <c r="M18" s="74"/>
      <c r="N18" s="74"/>
    </row>
    <row r="19" spans="5:16" ht="15" customHeight="1">
      <c r="E19" s="9"/>
      <c r="F19" s="22" t="s">
        <v>15</v>
      </c>
      <c r="G19" s="22" t="s">
        <v>52</v>
      </c>
      <c r="H19" s="33">
        <v>7.5206452397149004</v>
      </c>
      <c r="I19" s="33"/>
      <c r="J19"/>
      <c r="K19" s="65"/>
      <c r="L19" s="71"/>
      <c r="M19" s="74"/>
      <c r="N19" s="74"/>
    </row>
    <row r="20" spans="5:16" ht="15" customHeight="1">
      <c r="E20" s="9"/>
      <c r="F20" s="22" t="s">
        <v>16</v>
      </c>
      <c r="G20" s="22" t="s">
        <v>53</v>
      </c>
      <c r="H20" s="33">
        <v>7.9277003484320598</v>
      </c>
      <c r="I20" s="33">
        <v>8.5</v>
      </c>
      <c r="J20"/>
      <c r="K20" s="65"/>
      <c r="L20" s="71"/>
      <c r="M20" s="74"/>
      <c r="N20" s="74"/>
    </row>
    <row r="21" spans="5:16" ht="15" customHeight="1">
      <c r="E21" s="9"/>
      <c r="F21" s="22" t="s">
        <v>17</v>
      </c>
      <c r="G21" s="22" t="s">
        <v>54</v>
      </c>
      <c r="H21" s="33">
        <v>7.9537958303378904</v>
      </c>
      <c r="I21" s="33"/>
      <c r="J21"/>
      <c r="K21" s="65"/>
      <c r="L21" s="71"/>
      <c r="M21" s="74"/>
      <c r="N21" s="74"/>
    </row>
    <row r="22" spans="5:16" ht="15" customHeight="1">
      <c r="E22" s="9"/>
      <c r="F22" s="24" t="s">
        <v>28</v>
      </c>
      <c r="G22" s="24" t="s">
        <v>55</v>
      </c>
      <c r="H22" s="46">
        <v>9.7209845792341607</v>
      </c>
      <c r="I22" s="46">
        <v>10.7815347175017</v>
      </c>
      <c r="J22"/>
      <c r="K22" s="65"/>
      <c r="L22" s="71"/>
      <c r="M22" s="74"/>
      <c r="N22" s="74"/>
      <c r="O22"/>
      <c r="P22"/>
    </row>
    <row r="23" spans="5:16" ht="15" customHeight="1">
      <c r="F23" s="24" t="s">
        <v>29</v>
      </c>
      <c r="G23" s="24" t="s">
        <v>56</v>
      </c>
      <c r="H23" s="46">
        <v>9.1573953648841595</v>
      </c>
      <c r="I23" s="46"/>
      <c r="J23"/>
      <c r="K23" s="65"/>
      <c r="L23" s="71"/>
      <c r="M23" s="74"/>
      <c r="N23" s="74"/>
      <c r="O23"/>
      <c r="P23"/>
    </row>
    <row r="24" spans="5:16" ht="15" customHeight="1">
      <c r="F24" s="24" t="s">
        <v>30</v>
      </c>
      <c r="G24" s="24" t="s">
        <v>57</v>
      </c>
      <c r="H24" s="46">
        <v>9.8494038437324107</v>
      </c>
      <c r="I24" s="46"/>
      <c r="J24"/>
      <c r="K24" s="65"/>
      <c r="L24" s="71"/>
      <c r="M24" s="74"/>
      <c r="N24" s="74"/>
      <c r="O24"/>
      <c r="P24"/>
    </row>
    <row r="25" spans="5:16" ht="15" customHeight="1">
      <c r="F25" s="24" t="s">
        <v>31</v>
      </c>
      <c r="G25" s="24" t="s">
        <v>58</v>
      </c>
      <c r="H25" s="46">
        <v>9.2844821047641606</v>
      </c>
      <c r="I25" s="46"/>
      <c r="J25"/>
      <c r="K25" s="65"/>
      <c r="L25" s="71"/>
      <c r="M25" s="74"/>
      <c r="N25" s="74"/>
      <c r="O25"/>
      <c r="P25"/>
    </row>
    <row r="26" spans="5:16" ht="15" customHeight="1">
      <c r="F26" s="24" t="s">
        <v>32</v>
      </c>
      <c r="G26" s="24" t="s">
        <v>59</v>
      </c>
      <c r="H26" s="46">
        <v>8.75</v>
      </c>
      <c r="I26" s="46"/>
      <c r="J26"/>
      <c r="K26" s="65"/>
      <c r="L26" s="71"/>
      <c r="M26" s="74"/>
      <c r="N26" s="74"/>
      <c r="O26"/>
      <c r="P26"/>
    </row>
    <row r="27" spans="5:16" ht="15" customHeight="1">
      <c r="F27" s="24" t="s">
        <v>18</v>
      </c>
      <c r="G27" s="24" t="s">
        <v>60</v>
      </c>
      <c r="H27" s="46">
        <v>9.8457685127566901</v>
      </c>
      <c r="I27" s="46"/>
      <c r="J27"/>
      <c r="K27" s="65"/>
      <c r="L27" s="71"/>
      <c r="M27" s="74"/>
      <c r="N27" s="74"/>
      <c r="O27"/>
      <c r="P27"/>
    </row>
    <row r="28" spans="5:16" ht="15" customHeight="1">
      <c r="F28" s="23" t="s">
        <v>33</v>
      </c>
      <c r="G28" s="23" t="s">
        <v>61</v>
      </c>
      <c r="H28" s="47">
        <v>10.3615960448473</v>
      </c>
      <c r="I28" s="47">
        <v>10.7820147877498</v>
      </c>
      <c r="J28"/>
      <c r="K28" s="65"/>
      <c r="L28" s="71"/>
      <c r="M28" s="74"/>
      <c r="N28" s="74"/>
      <c r="O28"/>
      <c r="P28"/>
    </row>
    <row r="29" spans="5:16" ht="15" customHeight="1">
      <c r="F29" s="23" t="s">
        <v>34</v>
      </c>
      <c r="G29" s="23" t="s">
        <v>62</v>
      </c>
      <c r="H29" s="47">
        <v>10.2016754719949</v>
      </c>
      <c r="I29" s="47">
        <v>11.088568982861201</v>
      </c>
      <c r="J29"/>
      <c r="K29" s="65"/>
      <c r="L29" s="71"/>
      <c r="M29" s="74"/>
      <c r="N29" s="74"/>
      <c r="O29"/>
      <c r="P29"/>
    </row>
    <row r="30" spans="5:16" ht="15" customHeight="1">
      <c r="F30" s="23" t="s">
        <v>35</v>
      </c>
      <c r="G30" s="23" t="s">
        <v>63</v>
      </c>
      <c r="H30" s="47">
        <v>10.131068445551699</v>
      </c>
      <c r="I30" s="47">
        <v>11.069787311086699</v>
      </c>
      <c r="J30"/>
      <c r="K30" s="65"/>
      <c r="L30" s="71"/>
      <c r="M30" s="74"/>
      <c r="N30" s="74"/>
      <c r="O30"/>
      <c r="P30"/>
    </row>
    <row r="31" spans="5:16" ht="15" customHeight="1">
      <c r="F31" s="23" t="s">
        <v>36</v>
      </c>
      <c r="G31" s="23" t="s">
        <v>64</v>
      </c>
      <c r="H31" s="47">
        <v>10.7144542825926</v>
      </c>
      <c r="I31" s="47"/>
      <c r="J31"/>
      <c r="K31" s="65"/>
      <c r="L31" s="71"/>
      <c r="M31" s="74"/>
      <c r="N31" s="74"/>
      <c r="O31"/>
      <c r="P31"/>
    </row>
    <row r="32" spans="5:16" ht="15" customHeight="1">
      <c r="F32" s="23" t="s">
        <v>37</v>
      </c>
      <c r="G32" s="23" t="s">
        <v>65</v>
      </c>
      <c r="H32" s="47">
        <v>10.5225746358732</v>
      </c>
      <c r="I32" s="47">
        <v>11.1502753258649</v>
      </c>
      <c r="J32"/>
      <c r="K32" s="65"/>
      <c r="L32" s="71"/>
      <c r="M32" s="74"/>
      <c r="N32" s="74"/>
      <c r="O32"/>
      <c r="P32"/>
    </row>
    <row r="33" spans="1:16" ht="15" customHeight="1">
      <c r="F33" s="23" t="s">
        <v>42</v>
      </c>
      <c r="G33" s="23" t="s">
        <v>66</v>
      </c>
      <c r="H33" s="47">
        <v>10.6432835820896</v>
      </c>
      <c r="I33" s="47"/>
      <c r="J33"/>
      <c r="K33" s="65"/>
      <c r="L33" s="71"/>
      <c r="M33" s="74"/>
      <c r="N33" s="74"/>
      <c r="O33"/>
      <c r="P33"/>
    </row>
    <row r="34" spans="1:16" ht="15" customHeight="1">
      <c r="F34" s="23" t="s">
        <v>38</v>
      </c>
      <c r="G34" s="23" t="s">
        <v>67</v>
      </c>
      <c r="H34" s="47"/>
      <c r="I34" s="47"/>
      <c r="J34"/>
      <c r="K34" s="65"/>
      <c r="L34" s="71"/>
      <c r="M34" s="74"/>
      <c r="N34" s="74"/>
      <c r="O34"/>
      <c r="P34"/>
    </row>
    <row r="35" spans="1:16" ht="15" customHeight="1">
      <c r="F35" s="23" t="s">
        <v>39</v>
      </c>
      <c r="G35" s="23" t="s">
        <v>68</v>
      </c>
      <c r="H35" s="47">
        <v>9.1300000000000008</v>
      </c>
      <c r="I35" s="47"/>
      <c r="J35"/>
      <c r="K35" s="65"/>
      <c r="L35" s="71"/>
      <c r="M35" s="74"/>
      <c r="N35" s="74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69"/>
      <c r="M36" s="69"/>
      <c r="N36"/>
      <c r="O36"/>
      <c r="P36"/>
    </row>
    <row r="37" spans="1:16" ht="15" customHeight="1">
      <c r="F37" s="36" t="s">
        <v>75</v>
      </c>
      <c r="G37" s="36" t="s">
        <v>69</v>
      </c>
      <c r="H37" s="47">
        <v>15.4</v>
      </c>
      <c r="I37" s="47"/>
      <c r="J37"/>
      <c r="K37" s="65"/>
      <c r="L37" s="69"/>
      <c r="M37" s="69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24628-8DFD-4479-90A9-85BC68ACB42D}">
  <sheetPr codeName="Hoja270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+CDA_ML_022022!A8</f>
        <v>Datos al 28/02/2022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0.05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0.270171887807649</v>
      </c>
      <c r="I11" s="49">
        <v>0.6</v>
      </c>
    </row>
    <row r="12" spans="1:9" ht="15" customHeight="1">
      <c r="E12" s="9"/>
      <c r="F12" s="22" t="s">
        <v>8</v>
      </c>
      <c r="G12" s="22" t="s">
        <v>45</v>
      </c>
      <c r="H12" s="49">
        <v>0.78828763839641203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0.58754311915226798</v>
      </c>
      <c r="I13" s="49">
        <v>1.2475227527221699</v>
      </c>
    </row>
    <row r="14" spans="1:9" ht="15" customHeight="1">
      <c r="E14" s="9"/>
      <c r="F14" s="22" t="s">
        <v>10</v>
      </c>
      <c r="G14" s="22" t="s">
        <v>47</v>
      </c>
      <c r="H14" s="49"/>
      <c r="I14" s="49"/>
    </row>
    <row r="15" spans="1:9" ht="15" customHeight="1">
      <c r="E15" s="9"/>
      <c r="F15" s="22" t="s">
        <v>11</v>
      </c>
      <c r="G15" s="22" t="s">
        <v>48</v>
      </c>
      <c r="H15" s="49">
        <v>0.59040583483787401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1.5929923115454601</v>
      </c>
      <c r="I16" s="49">
        <v>1.9263759780845</v>
      </c>
    </row>
    <row r="17" spans="5:9" ht="15" customHeight="1">
      <c r="E17" s="9"/>
      <c r="F17" s="22" t="s">
        <v>13</v>
      </c>
      <c r="G17" s="22" t="s">
        <v>50</v>
      </c>
      <c r="H17" s="49">
        <v>0.75684555151283595</v>
      </c>
      <c r="I17" s="49"/>
    </row>
    <row r="18" spans="5:9" ht="15" customHeight="1">
      <c r="E18" s="9"/>
      <c r="F18" s="22" t="s">
        <v>14</v>
      </c>
      <c r="G18" s="22" t="s">
        <v>51</v>
      </c>
      <c r="H18" s="49">
        <v>0.72</v>
      </c>
      <c r="I18" s="49"/>
    </row>
    <row r="19" spans="5:9" ht="15" customHeight="1">
      <c r="E19" s="9"/>
      <c r="F19" s="22" t="s">
        <v>15</v>
      </c>
      <c r="G19" s="22" t="s">
        <v>52</v>
      </c>
      <c r="H19" s="49">
        <v>0.5</v>
      </c>
      <c r="I19" s="49">
        <v>1.5</v>
      </c>
    </row>
    <row r="20" spans="5:9" ht="15" customHeight="1">
      <c r="E20" s="9"/>
      <c r="F20" s="22" t="s">
        <v>16</v>
      </c>
      <c r="G20" s="22" t="s">
        <v>53</v>
      </c>
      <c r="H20" s="49">
        <v>1.19006435461394</v>
      </c>
      <c r="I20" s="49"/>
    </row>
    <row r="21" spans="5:9" ht="15" customHeight="1">
      <c r="E21" s="9"/>
      <c r="F21" s="22" t="s">
        <v>17</v>
      </c>
      <c r="G21" s="22" t="s">
        <v>54</v>
      </c>
      <c r="H21" s="49">
        <v>1.9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2.3103419068631799</v>
      </c>
      <c r="I22" s="50">
        <v>4.11230427446944</v>
      </c>
    </row>
    <row r="23" spans="5:9" ht="15" customHeight="1">
      <c r="F23" s="24" t="s">
        <v>29</v>
      </c>
      <c r="G23" s="24" t="s">
        <v>56</v>
      </c>
      <c r="H23" s="50"/>
      <c r="I23" s="50"/>
    </row>
    <row r="24" spans="5:9" ht="15" customHeight="1">
      <c r="F24" s="24" t="s">
        <v>30</v>
      </c>
      <c r="G24" s="24" t="s">
        <v>57</v>
      </c>
      <c r="H24" s="50">
        <v>2.75</v>
      </c>
      <c r="I24" s="50"/>
    </row>
    <row r="25" spans="5:9" ht="15" customHeight="1">
      <c r="F25" s="24" t="s">
        <v>31</v>
      </c>
      <c r="G25" s="24" t="s">
        <v>58</v>
      </c>
      <c r="H25" s="50"/>
      <c r="I25" s="50"/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/>
      <c r="I27" s="50"/>
    </row>
    <row r="28" spans="5:9" ht="15" customHeight="1">
      <c r="F28" s="23" t="s">
        <v>33</v>
      </c>
      <c r="G28" s="23" t="s">
        <v>61</v>
      </c>
      <c r="H28" s="51">
        <v>3.3948840049795601</v>
      </c>
      <c r="I28" s="51">
        <v>4.3835945092109201</v>
      </c>
    </row>
    <row r="29" spans="5:9" ht="15" customHeight="1">
      <c r="F29" s="23" t="s">
        <v>34</v>
      </c>
      <c r="G29" s="23" t="s">
        <v>62</v>
      </c>
      <c r="H29" s="51">
        <v>3.3624567620891899</v>
      </c>
      <c r="I29" s="51">
        <v>4.4197500633676201</v>
      </c>
    </row>
    <row r="30" spans="5:9" ht="15" customHeight="1">
      <c r="F30" s="23" t="s">
        <v>35</v>
      </c>
      <c r="G30" s="23" t="s">
        <v>63</v>
      </c>
      <c r="H30" s="51">
        <v>3.7091187219275699</v>
      </c>
      <c r="I30" s="51">
        <v>5.0381301107679297</v>
      </c>
    </row>
    <row r="31" spans="5:9" ht="15" customHeight="1">
      <c r="F31" s="23" t="s">
        <v>36</v>
      </c>
      <c r="G31" s="23" t="s">
        <v>64</v>
      </c>
      <c r="H31" s="51">
        <v>3.6229941271345099</v>
      </c>
      <c r="I31" s="51">
        <v>5.1053571215988098</v>
      </c>
    </row>
    <row r="32" spans="5:9" ht="15" customHeight="1">
      <c r="F32" s="23" t="s">
        <v>37</v>
      </c>
      <c r="G32" s="23" t="s">
        <v>65</v>
      </c>
      <c r="H32" s="51">
        <v>3.7276777516079398</v>
      </c>
      <c r="I32" s="51">
        <v>5.2570065323273498</v>
      </c>
    </row>
    <row r="33" spans="1:9" ht="15" customHeight="1">
      <c r="F33" s="23" t="s">
        <v>42</v>
      </c>
      <c r="G33" s="23" t="s">
        <v>66</v>
      </c>
      <c r="H33" s="51"/>
      <c r="I33" s="51"/>
    </row>
    <row r="34" spans="1:9" ht="15" customHeight="1">
      <c r="F34" s="23" t="s">
        <v>38</v>
      </c>
      <c r="G34" s="23" t="s">
        <v>67</v>
      </c>
      <c r="H34" s="53"/>
      <c r="I34" s="53"/>
    </row>
    <row r="35" spans="1:9" ht="15" customHeight="1">
      <c r="F35" s="23" t="s">
        <v>39</v>
      </c>
      <c r="G35" s="23" t="s">
        <v>68</v>
      </c>
      <c r="H35" s="51">
        <v>4.6473999642692299</v>
      </c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2"/>
      <c r="I37" s="52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27967-0C91-4A89-82E6-C0D941C5783C}">
  <sheetPr codeName="Hoja271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+CDA_ME_022022!A8</f>
        <v>Datos al 28/02/2022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4</v>
      </c>
      <c r="F12" s="19"/>
      <c r="G12" s="18">
        <v>8511000000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4</v>
      </c>
      <c r="F13" s="19">
        <v>2</v>
      </c>
      <c r="G13" s="18">
        <v>200110000000</v>
      </c>
      <c r="H13" s="19">
        <v>1036629393</v>
      </c>
    </row>
    <row r="14" spans="1:8" ht="15" customHeight="1">
      <c r="B14" s="15"/>
      <c r="C14" s="22" t="s">
        <v>8</v>
      </c>
      <c r="D14" s="22" t="s">
        <v>45</v>
      </c>
      <c r="E14" s="18">
        <v>8</v>
      </c>
      <c r="F14" s="19"/>
      <c r="G14" s="18">
        <v>3451276082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15</v>
      </c>
      <c r="F15" s="19"/>
      <c r="G15" s="18">
        <v>1628110000</v>
      </c>
      <c r="H15" s="19"/>
    </row>
    <row r="16" spans="1:8" ht="15" customHeight="1">
      <c r="B16" s="15"/>
      <c r="C16" s="22" t="s">
        <v>10</v>
      </c>
      <c r="D16" s="22" t="s">
        <v>47</v>
      </c>
      <c r="E16" s="18">
        <v>1</v>
      </c>
      <c r="F16" s="19"/>
      <c r="G16" s="18">
        <v>3000000000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12</v>
      </c>
      <c r="F17" s="19"/>
      <c r="G17" s="18">
        <v>4102500000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35</v>
      </c>
      <c r="F18" s="19">
        <v>2</v>
      </c>
      <c r="G18" s="18">
        <v>4501054110</v>
      </c>
      <c r="H18" s="19">
        <v>108555148</v>
      </c>
    </row>
    <row r="19" spans="2:8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11500000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>
      <c r="B21" s="15"/>
      <c r="C21" s="22" t="s">
        <v>15</v>
      </c>
      <c r="D21" s="22" t="s">
        <v>52</v>
      </c>
      <c r="E21" s="18">
        <v>4</v>
      </c>
      <c r="F21" s="19">
        <v>1</v>
      </c>
      <c r="G21" s="18">
        <v>1747000000</v>
      </c>
      <c r="H21" s="19">
        <v>150000000</v>
      </c>
    </row>
    <row r="22" spans="2:8" ht="15" customHeight="1">
      <c r="B22" s="15"/>
      <c r="C22" s="22" t="s">
        <v>16</v>
      </c>
      <c r="D22" s="22" t="s">
        <v>53</v>
      </c>
      <c r="E22" s="18">
        <v>3</v>
      </c>
      <c r="F22" s="19">
        <v>1</v>
      </c>
      <c r="G22" s="18">
        <v>2250000000</v>
      </c>
      <c r="H22" s="19">
        <v>675000</v>
      </c>
    </row>
    <row r="23" spans="2:8" ht="15" customHeight="1">
      <c r="B23" s="15"/>
      <c r="C23" s="22" t="s">
        <v>17</v>
      </c>
      <c r="D23" s="22" t="s">
        <v>54</v>
      </c>
      <c r="E23" s="18">
        <v>7</v>
      </c>
      <c r="F23" s="19">
        <v>1</v>
      </c>
      <c r="G23" s="18">
        <v>4150000000</v>
      </c>
      <c r="H23" s="19">
        <v>675000</v>
      </c>
    </row>
    <row r="24" spans="2:8" ht="15" customHeight="1">
      <c r="B24" s="15"/>
      <c r="C24" s="24" t="s">
        <v>28</v>
      </c>
      <c r="D24" s="24" t="s">
        <v>55</v>
      </c>
      <c r="E24" s="18">
        <v>680</v>
      </c>
      <c r="F24" s="19">
        <v>214</v>
      </c>
      <c r="G24" s="18">
        <v>184610329987</v>
      </c>
      <c r="H24" s="19">
        <v>31802183453</v>
      </c>
    </row>
    <row r="25" spans="2:8" ht="15" customHeight="1">
      <c r="B25" s="15"/>
      <c r="C25" s="24" t="s">
        <v>29</v>
      </c>
      <c r="D25" s="24" t="s">
        <v>56</v>
      </c>
      <c r="E25" s="18">
        <v>23</v>
      </c>
      <c r="F25" s="19"/>
      <c r="G25" s="18">
        <v>6233536800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1</v>
      </c>
      <c r="F26" s="19"/>
      <c r="G26" s="18">
        <v>100000000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6</v>
      </c>
      <c r="F27" s="19"/>
      <c r="G27" s="18">
        <v>782010000</v>
      </c>
      <c r="H27" s="19"/>
    </row>
    <row r="28" spans="2:8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>
      <c r="B29" s="15"/>
      <c r="C29" s="24" t="s">
        <v>18</v>
      </c>
      <c r="D29" s="24" t="s">
        <v>60</v>
      </c>
      <c r="E29" s="18">
        <v>6</v>
      </c>
      <c r="F29" s="19">
        <v>2</v>
      </c>
      <c r="G29" s="18">
        <v>823973117</v>
      </c>
      <c r="H29" s="19">
        <v>1790000000</v>
      </c>
    </row>
    <row r="30" spans="2:8" ht="15" customHeight="1">
      <c r="B30" s="15"/>
      <c r="C30" s="24" t="s">
        <v>33</v>
      </c>
      <c r="D30" s="24" t="s">
        <v>61</v>
      </c>
      <c r="E30" s="18">
        <v>103</v>
      </c>
      <c r="F30" s="19">
        <v>56</v>
      </c>
      <c r="G30" s="18">
        <v>22364752056</v>
      </c>
      <c r="H30" s="19">
        <v>12040600950</v>
      </c>
    </row>
    <row r="31" spans="2:8" ht="15" customHeight="1">
      <c r="B31" s="15"/>
      <c r="C31" s="24" t="s">
        <v>34</v>
      </c>
      <c r="D31" s="24" t="s">
        <v>62</v>
      </c>
      <c r="E31" s="18">
        <v>292</v>
      </c>
      <c r="F31" s="19">
        <v>72</v>
      </c>
      <c r="G31" s="18">
        <v>86873135417</v>
      </c>
      <c r="H31" s="19">
        <v>14058280945</v>
      </c>
    </row>
    <row r="32" spans="2:8" ht="15" customHeight="1">
      <c r="B32" s="15"/>
      <c r="C32" s="24" t="s">
        <v>35</v>
      </c>
      <c r="D32" s="24" t="s">
        <v>63</v>
      </c>
      <c r="E32" s="18">
        <v>155</v>
      </c>
      <c r="F32" s="19">
        <v>69</v>
      </c>
      <c r="G32" s="18">
        <v>94276173307</v>
      </c>
      <c r="H32" s="19">
        <v>41304979338</v>
      </c>
    </row>
    <row r="33" spans="1:8" ht="15" customHeight="1">
      <c r="B33" s="15"/>
      <c r="C33" s="24" t="s">
        <v>36</v>
      </c>
      <c r="D33" s="24" t="s">
        <v>64</v>
      </c>
      <c r="E33" s="18">
        <v>14</v>
      </c>
      <c r="F33" s="19">
        <v>16</v>
      </c>
      <c r="G33" s="18">
        <v>13294293650</v>
      </c>
      <c r="H33" s="19">
        <v>13558647790</v>
      </c>
    </row>
    <row r="34" spans="1:8" ht="15" customHeight="1">
      <c r="B34" s="15"/>
      <c r="C34" s="24" t="s">
        <v>37</v>
      </c>
      <c r="D34" s="24" t="s">
        <v>65</v>
      </c>
      <c r="E34" s="18">
        <v>55</v>
      </c>
      <c r="F34" s="19">
        <v>14</v>
      </c>
      <c r="G34" s="18">
        <v>220849904593</v>
      </c>
      <c r="H34" s="19">
        <v>7904000000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30</v>
      </c>
      <c r="F37" s="19"/>
      <c r="G37" s="18">
        <v>2680000000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170000000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40914-AF67-4AE1-B820-993082B4E389}">
  <sheetPr codeName="Hoja272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+OPERACIONES_VOLUMEN_ML_022022!A8</f>
        <v>Datos al 28/02/2022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/>
      <c r="G12" s="18">
        <v>278172800</v>
      </c>
      <c r="H12" s="19"/>
    </row>
    <row r="13" spans="1:8" ht="15" customHeight="1">
      <c r="C13" s="22" t="s">
        <v>19</v>
      </c>
      <c r="D13" s="22" t="s">
        <v>44</v>
      </c>
      <c r="E13" s="18">
        <v>2</v>
      </c>
      <c r="F13" s="19">
        <v>1</v>
      </c>
      <c r="G13" s="18">
        <v>174090300</v>
      </c>
      <c r="H13" s="19">
        <v>2268930352</v>
      </c>
    </row>
    <row r="14" spans="1:8" ht="15" customHeight="1">
      <c r="C14" s="22" t="s">
        <v>8</v>
      </c>
      <c r="D14" s="22" t="s">
        <v>45</v>
      </c>
      <c r="E14" s="18">
        <v>8</v>
      </c>
      <c r="F14" s="19"/>
      <c r="G14" s="18">
        <v>6281469006</v>
      </c>
      <c r="H14" s="19"/>
    </row>
    <row r="15" spans="1:8" ht="15" customHeight="1">
      <c r="C15" s="22" t="s">
        <v>9</v>
      </c>
      <c r="D15" s="22" t="s">
        <v>46</v>
      </c>
      <c r="E15" s="18">
        <v>5</v>
      </c>
      <c r="F15" s="19">
        <v>2</v>
      </c>
      <c r="G15" s="18">
        <v>55713446025</v>
      </c>
      <c r="H15" s="19">
        <v>3509096600</v>
      </c>
    </row>
    <row r="16" spans="1:8" ht="15" customHeight="1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>
      <c r="C17" s="22" t="s">
        <v>11</v>
      </c>
      <c r="D17" s="22" t="s">
        <v>48</v>
      </c>
      <c r="E17" s="18">
        <v>9</v>
      </c>
      <c r="F17" s="19"/>
      <c r="G17" s="18">
        <v>5757709250</v>
      </c>
      <c r="H17" s="19"/>
    </row>
    <row r="18" spans="3:8" ht="15" customHeight="1">
      <c r="C18" s="22" t="s">
        <v>12</v>
      </c>
      <c r="D18" s="22" t="s">
        <v>49</v>
      </c>
      <c r="E18" s="18">
        <v>8</v>
      </c>
      <c r="F18" s="19">
        <v>4</v>
      </c>
      <c r="G18" s="18">
        <v>8450348333</v>
      </c>
      <c r="H18" s="19">
        <v>867145170</v>
      </c>
    </row>
    <row r="19" spans="3:8" ht="15" customHeight="1">
      <c r="C19" s="22" t="s">
        <v>13</v>
      </c>
      <c r="D19" s="22" t="s">
        <v>50</v>
      </c>
      <c r="E19" s="18">
        <v>3</v>
      </c>
      <c r="F19" s="19"/>
      <c r="G19" s="18">
        <v>1682393300</v>
      </c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/>
      <c r="G20" s="18">
        <v>36669849</v>
      </c>
      <c r="H20" s="19"/>
    </row>
    <row r="21" spans="3:8" ht="15" customHeight="1">
      <c r="C21" s="22" t="s">
        <v>15</v>
      </c>
      <c r="D21" s="22" t="s">
        <v>52</v>
      </c>
      <c r="E21" s="18">
        <v>1</v>
      </c>
      <c r="F21" s="19">
        <v>1</v>
      </c>
      <c r="G21" s="18">
        <v>347209500</v>
      </c>
      <c r="H21" s="19">
        <v>24982848</v>
      </c>
    </row>
    <row r="22" spans="3:8" ht="15" customHeight="1">
      <c r="C22" s="22" t="s">
        <v>16</v>
      </c>
      <c r="D22" s="22" t="s">
        <v>53</v>
      </c>
      <c r="E22" s="18">
        <v>2</v>
      </c>
      <c r="F22" s="19"/>
      <c r="G22" s="18">
        <v>159455389</v>
      </c>
      <c r="H22" s="19"/>
    </row>
    <row r="23" spans="3:8" ht="15" customHeight="1">
      <c r="C23" s="22" t="s">
        <v>17</v>
      </c>
      <c r="D23" s="22" t="s">
        <v>54</v>
      </c>
      <c r="E23" s="18">
        <v>1</v>
      </c>
      <c r="F23" s="19"/>
      <c r="G23" s="18">
        <v>156795968</v>
      </c>
      <c r="H23" s="19"/>
    </row>
    <row r="24" spans="3:8" ht="15" customHeight="1">
      <c r="C24" s="24" t="s">
        <v>28</v>
      </c>
      <c r="D24" s="24" t="s">
        <v>55</v>
      </c>
      <c r="E24" s="18">
        <v>209</v>
      </c>
      <c r="F24" s="19">
        <v>19</v>
      </c>
      <c r="G24" s="18">
        <v>241402138791</v>
      </c>
      <c r="H24" s="19">
        <v>22218866198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>
        <v>4</v>
      </c>
      <c r="F26" s="19"/>
      <c r="G26" s="18">
        <v>277946000</v>
      </c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>
      <c r="C30" s="23" t="s">
        <v>33</v>
      </c>
      <c r="D30" s="23" t="s">
        <v>61</v>
      </c>
      <c r="E30" s="18">
        <v>97</v>
      </c>
      <c r="F30" s="19">
        <v>18</v>
      </c>
      <c r="G30" s="18">
        <v>131178862696</v>
      </c>
      <c r="H30" s="19">
        <v>12500508882.43</v>
      </c>
    </row>
    <row r="31" spans="3:8" ht="15" customHeight="1">
      <c r="C31" s="23" t="s">
        <v>34</v>
      </c>
      <c r="D31" s="23" t="s">
        <v>62</v>
      </c>
      <c r="E31" s="18">
        <v>105</v>
      </c>
      <c r="F31" s="19">
        <v>23</v>
      </c>
      <c r="G31" s="18">
        <v>80385479275.539993</v>
      </c>
      <c r="H31" s="19">
        <v>4914718616</v>
      </c>
    </row>
    <row r="32" spans="3:8" ht="15" customHeight="1">
      <c r="C32" s="23" t="s">
        <v>35</v>
      </c>
      <c r="D32" s="23" t="s">
        <v>63</v>
      </c>
      <c r="E32" s="18">
        <v>56</v>
      </c>
      <c r="F32" s="19">
        <v>28</v>
      </c>
      <c r="G32" s="18">
        <v>41889982720.599998</v>
      </c>
      <c r="H32" s="19">
        <v>20125399010</v>
      </c>
    </row>
    <row r="33" spans="1:8" ht="15" customHeight="1">
      <c r="C33" s="23" t="s">
        <v>36</v>
      </c>
      <c r="D33" s="23" t="s">
        <v>64</v>
      </c>
      <c r="E33" s="18">
        <v>11</v>
      </c>
      <c r="F33" s="19">
        <v>11</v>
      </c>
      <c r="G33" s="18">
        <v>4420038230</v>
      </c>
      <c r="H33" s="19">
        <v>2331019050</v>
      </c>
    </row>
    <row r="34" spans="1:8" ht="15" customHeight="1">
      <c r="C34" s="23" t="s">
        <v>37</v>
      </c>
      <c r="D34" s="23" t="s">
        <v>65</v>
      </c>
      <c r="E34" s="18">
        <v>11</v>
      </c>
      <c r="F34" s="19">
        <v>5</v>
      </c>
      <c r="G34" s="18">
        <v>44441613590</v>
      </c>
      <c r="H34" s="19">
        <v>744915210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>
        <v>7</v>
      </c>
      <c r="F37" s="19"/>
      <c r="G37" s="18">
        <v>1029197010</v>
      </c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B69F5-2F08-4636-9874-477C49B226E2}">
  <sheetPr codeName="Hoja273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0.85465116279069797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4.2658515426794299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3.4900753768844202</v>
      </c>
      <c r="I13" s="33">
        <v>2.65</v>
      </c>
    </row>
    <row r="14" spans="1:9" ht="15" customHeight="1">
      <c r="E14" s="9"/>
      <c r="F14" s="22" t="s">
        <v>10</v>
      </c>
      <c r="G14" s="22" t="s">
        <v>47</v>
      </c>
      <c r="H14" s="33"/>
      <c r="I14" s="33">
        <v>2.5</v>
      </c>
    </row>
    <row r="15" spans="1:9" ht="15" customHeight="1">
      <c r="E15" s="9"/>
      <c r="F15" s="22" t="s">
        <v>11</v>
      </c>
      <c r="G15" s="22" t="s">
        <v>48</v>
      </c>
      <c r="H15" s="33">
        <v>4.1335932288670003</v>
      </c>
      <c r="I15" s="33">
        <v>2.25</v>
      </c>
    </row>
    <row r="16" spans="1:9" ht="15" customHeight="1">
      <c r="E16" s="9"/>
      <c r="F16" s="22" t="s">
        <v>12</v>
      </c>
      <c r="G16" s="22" t="s">
        <v>49</v>
      </c>
      <c r="H16" s="33">
        <v>2.9227663024049901</v>
      </c>
      <c r="I16" s="33">
        <v>2.1605634216340399</v>
      </c>
    </row>
    <row r="17" spans="5:9" ht="15" customHeight="1">
      <c r="E17" s="9"/>
      <c r="F17" s="22" t="s">
        <v>13</v>
      </c>
      <c r="G17" s="22" t="s">
        <v>50</v>
      </c>
      <c r="H17" s="33">
        <v>3.6414972466749602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0.5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3.25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4.6828951212386798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2.9248275862069</v>
      </c>
      <c r="I21" s="33">
        <v>4</v>
      </c>
    </row>
    <row r="22" spans="5:9" ht="15" customHeight="1">
      <c r="E22" s="9"/>
      <c r="F22" s="24" t="s">
        <v>28</v>
      </c>
      <c r="G22" s="24" t="s">
        <v>55</v>
      </c>
      <c r="H22" s="25">
        <v>5.4723608491170701</v>
      </c>
      <c r="I22" s="25">
        <v>6.3173245002824503</v>
      </c>
    </row>
    <row r="23" spans="5:9" ht="15" customHeight="1">
      <c r="F23" s="24" t="s">
        <v>29</v>
      </c>
      <c r="G23" s="24" t="s">
        <v>56</v>
      </c>
      <c r="H23" s="25">
        <v>5.4040875912408799</v>
      </c>
      <c r="I23" s="25">
        <v>8.4162547237817904</v>
      </c>
    </row>
    <row r="24" spans="5:9" ht="15" customHeight="1">
      <c r="F24" s="24" t="s">
        <v>30</v>
      </c>
      <c r="G24" s="24" t="s">
        <v>57</v>
      </c>
      <c r="H24" s="25">
        <v>5.3560589960470901</v>
      </c>
      <c r="I24" s="25"/>
    </row>
    <row r="25" spans="5:9" ht="15" customHeight="1">
      <c r="F25" s="24" t="s">
        <v>31</v>
      </c>
      <c r="G25" s="24" t="s">
        <v>58</v>
      </c>
      <c r="H25" s="25">
        <v>5.5</v>
      </c>
      <c r="I25" s="25"/>
    </row>
    <row r="26" spans="5:9" ht="15" customHeight="1">
      <c r="F26" s="24" t="s">
        <v>32</v>
      </c>
      <c r="G26" s="24" t="s">
        <v>59</v>
      </c>
      <c r="H26" s="25"/>
      <c r="I26" s="25"/>
    </row>
    <row r="27" spans="5:9" ht="15" customHeight="1">
      <c r="F27" s="24" t="s">
        <v>18</v>
      </c>
      <c r="G27" s="24" t="s">
        <v>60</v>
      </c>
      <c r="H27" s="25">
        <v>5.4823684210526302</v>
      </c>
      <c r="I27" s="25">
        <v>6.7727272727272698</v>
      </c>
    </row>
    <row r="28" spans="5:9" ht="15" customHeight="1">
      <c r="F28" s="23" t="s">
        <v>33</v>
      </c>
      <c r="G28" s="23" t="s">
        <v>61</v>
      </c>
      <c r="H28" s="38">
        <v>5.94717313804155</v>
      </c>
      <c r="I28" s="38">
        <v>7.1779104350806699</v>
      </c>
    </row>
    <row r="29" spans="5:9" ht="15" customHeight="1">
      <c r="F29" s="23" t="s">
        <v>34</v>
      </c>
      <c r="G29" s="23" t="s">
        <v>62</v>
      </c>
      <c r="H29" s="38">
        <v>6.1873990479313399</v>
      </c>
      <c r="I29" s="38">
        <v>7.6829787942822803</v>
      </c>
    </row>
    <row r="30" spans="5:9" ht="15" customHeight="1">
      <c r="F30" s="23" t="s">
        <v>35</v>
      </c>
      <c r="G30" s="23" t="s">
        <v>63</v>
      </c>
      <c r="H30" s="38">
        <v>7.0024551445116501</v>
      </c>
      <c r="I30" s="38">
        <v>7.82891550537797</v>
      </c>
    </row>
    <row r="31" spans="5:9" ht="15" customHeight="1">
      <c r="F31" s="23" t="s">
        <v>36</v>
      </c>
      <c r="G31" s="23" t="s">
        <v>64</v>
      </c>
      <c r="H31" s="38">
        <v>6.7269030797924803</v>
      </c>
      <c r="I31" s="38">
        <v>8.0234095093830202</v>
      </c>
    </row>
    <row r="32" spans="5:9" ht="15" customHeight="1">
      <c r="F32" s="23" t="s">
        <v>37</v>
      </c>
      <c r="G32" s="23" t="s">
        <v>65</v>
      </c>
      <c r="H32" s="38">
        <v>7.9700817034294804</v>
      </c>
      <c r="I32" s="38">
        <v>8.6837872455256395</v>
      </c>
    </row>
    <row r="33" spans="1:9" ht="15" customHeight="1">
      <c r="F33" s="23" t="s">
        <v>42</v>
      </c>
      <c r="G33" s="23" t="s">
        <v>66</v>
      </c>
      <c r="H33" s="38">
        <v>6.6</v>
      </c>
      <c r="I33" s="38">
        <v>8.4377370417193394</v>
      </c>
    </row>
    <row r="34" spans="1:9" ht="15" customHeight="1">
      <c r="F34" s="23" t="s">
        <v>38</v>
      </c>
      <c r="G34" s="23" t="s">
        <v>67</v>
      </c>
      <c r="H34" s="38">
        <v>7.8373983739837403</v>
      </c>
      <c r="I34" s="38"/>
    </row>
    <row r="35" spans="1:9" ht="15" customHeight="1">
      <c r="F35" s="23" t="s">
        <v>39</v>
      </c>
      <c r="G35" s="23" t="s">
        <v>68</v>
      </c>
      <c r="H35" s="38"/>
      <c r="I35" s="38">
        <v>9.5</v>
      </c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</v>
      </c>
      <c r="I36" s="38"/>
    </row>
    <row r="37" spans="1:9" ht="15" customHeight="1">
      <c r="F37" s="36" t="s">
        <v>75</v>
      </c>
      <c r="G37" s="36" t="s">
        <v>69</v>
      </c>
      <c r="H37" s="38">
        <v>7.9</v>
      </c>
      <c r="I37" s="38">
        <v>9.6</v>
      </c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1B7EE-71DC-4AC2-B76F-46A83D9B35A2}">
  <sheetPr codeName="Hoja274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+CDA_ML_012022!A8</f>
        <v>Datos al 31/01/2022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0.15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0.11805405402104401</v>
      </c>
      <c r="I11" s="49">
        <v>0.6</v>
      </c>
    </row>
    <row r="12" spans="1:9" ht="15" customHeight="1">
      <c r="E12" s="9"/>
      <c r="F12" s="22" t="s">
        <v>8</v>
      </c>
      <c r="G12" s="22" t="s">
        <v>45</v>
      </c>
      <c r="H12" s="49">
        <v>0.46281335155812597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0.48678187001254902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0.74894399325480498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0.67476365692620799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1.2157138659103099</v>
      </c>
      <c r="I16" s="49">
        <v>1.75</v>
      </c>
    </row>
    <row r="17" spans="5:9" ht="15" customHeight="1">
      <c r="E17" s="9"/>
      <c r="F17" s="22" t="s">
        <v>13</v>
      </c>
      <c r="G17" s="22" t="s">
        <v>50</v>
      </c>
      <c r="H17" s="49">
        <v>0.25</v>
      </c>
      <c r="I17" s="49"/>
    </row>
    <row r="18" spans="5:9" ht="15" customHeight="1">
      <c r="E18" s="9"/>
      <c r="F18" s="22" t="s">
        <v>14</v>
      </c>
      <c r="G18" s="22" t="s">
        <v>51</v>
      </c>
      <c r="H18" s="49"/>
      <c r="I18" s="49"/>
    </row>
    <row r="19" spans="5:9" ht="15" customHeight="1">
      <c r="E19" s="9"/>
      <c r="F19" s="22" t="s">
        <v>15</v>
      </c>
      <c r="G19" s="22" t="s">
        <v>52</v>
      </c>
      <c r="H19" s="49"/>
      <c r="I19" s="49"/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>
        <v>2.94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2.5415435970528502</v>
      </c>
      <c r="I22" s="50">
        <v>3.5965083554920101</v>
      </c>
    </row>
    <row r="23" spans="5:9" ht="15" customHeight="1">
      <c r="F23" s="24" t="s">
        <v>29</v>
      </c>
      <c r="G23" s="24" t="s">
        <v>56</v>
      </c>
      <c r="H23" s="50"/>
      <c r="I23" s="50"/>
    </row>
    <row r="24" spans="5:9" ht="15" customHeight="1">
      <c r="F24" s="24" t="s">
        <v>30</v>
      </c>
      <c r="G24" s="24" t="s">
        <v>57</v>
      </c>
      <c r="H24" s="50">
        <v>2.25</v>
      </c>
      <c r="I24" s="50">
        <v>4.0931492232525102</v>
      </c>
    </row>
    <row r="25" spans="5:9" ht="15" customHeight="1">
      <c r="F25" s="24" t="s">
        <v>31</v>
      </c>
      <c r="G25" s="24" t="s">
        <v>58</v>
      </c>
      <c r="H25" s="50"/>
      <c r="I25" s="50"/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>
        <v>1.5</v>
      </c>
      <c r="I27" s="50"/>
    </row>
    <row r="28" spans="5:9" ht="15" customHeight="1">
      <c r="F28" s="23" t="s">
        <v>33</v>
      </c>
      <c r="G28" s="23" t="s">
        <v>61</v>
      </c>
      <c r="H28" s="51">
        <v>2.87152324474761</v>
      </c>
      <c r="I28" s="51">
        <v>4.5468427429496501</v>
      </c>
    </row>
    <row r="29" spans="5:9" ht="15" customHeight="1">
      <c r="F29" s="23" t="s">
        <v>34</v>
      </c>
      <c r="G29" s="23" t="s">
        <v>62</v>
      </c>
      <c r="H29" s="51">
        <v>3.21106828269986</v>
      </c>
      <c r="I29" s="51">
        <v>4.0904231613469104</v>
      </c>
    </row>
    <row r="30" spans="5:9" ht="15" customHeight="1">
      <c r="F30" s="23" t="s">
        <v>35</v>
      </c>
      <c r="G30" s="23" t="s">
        <v>63</v>
      </c>
      <c r="H30" s="51">
        <v>3.8470451737304199</v>
      </c>
      <c r="I30" s="51">
        <v>4.7382217655969399</v>
      </c>
    </row>
    <row r="31" spans="5:9" ht="15" customHeight="1">
      <c r="F31" s="23" t="s">
        <v>36</v>
      </c>
      <c r="G31" s="23" t="s">
        <v>64</v>
      </c>
      <c r="H31" s="51">
        <v>3.9655691179602601</v>
      </c>
      <c r="I31" s="51">
        <v>4.8571154666797396</v>
      </c>
    </row>
    <row r="32" spans="5:9" ht="15" customHeight="1">
      <c r="F32" s="23" t="s">
        <v>37</v>
      </c>
      <c r="G32" s="23" t="s">
        <v>65</v>
      </c>
      <c r="H32" s="51">
        <v>3.1740009090970802</v>
      </c>
      <c r="I32" s="51">
        <v>4.9739253518983499</v>
      </c>
    </row>
    <row r="33" spans="1:9" ht="15" customHeight="1">
      <c r="F33" s="23" t="s">
        <v>42</v>
      </c>
      <c r="G33" s="23" t="s">
        <v>66</v>
      </c>
      <c r="H33" s="51">
        <v>3.9</v>
      </c>
      <c r="I33" s="51"/>
    </row>
    <row r="34" spans="1:9" ht="15" customHeight="1">
      <c r="F34" s="23" t="s">
        <v>38</v>
      </c>
      <c r="G34" s="23" t="s">
        <v>67</v>
      </c>
      <c r="H34" s="53"/>
      <c r="I34" s="53"/>
    </row>
    <row r="35" spans="1:9" ht="15" customHeight="1">
      <c r="F35" s="23" t="s">
        <v>39</v>
      </c>
      <c r="G35" s="23" t="s">
        <v>68</v>
      </c>
      <c r="H35" s="51">
        <v>4.0999999999999996</v>
      </c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2">
        <v>4</v>
      </c>
      <c r="I37" s="52">
        <v>5.8</v>
      </c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81ED-97C2-4B40-BEB7-63AC2AFA5859}">
  <sheetPr codeName="Hoja275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+CDA_ME_012022!A8</f>
        <v>Datos al 31/01/2022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>
      <c r="B13" s="15"/>
      <c r="C13" s="22" t="s">
        <v>19</v>
      </c>
      <c r="D13" s="22" t="s">
        <v>44</v>
      </c>
      <c r="E13" s="18">
        <v>6</v>
      </c>
      <c r="F13" s="19"/>
      <c r="G13" s="18">
        <v>430000000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8</v>
      </c>
      <c r="F14" s="19"/>
      <c r="G14" s="18">
        <v>6109500000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16</v>
      </c>
      <c r="F15" s="19">
        <v>1</v>
      </c>
      <c r="G15" s="18">
        <v>11940000000</v>
      </c>
      <c r="H15" s="19">
        <v>272976773</v>
      </c>
    </row>
    <row r="16" spans="1:8" ht="15" customHeight="1">
      <c r="B16" s="15"/>
      <c r="C16" s="22" t="s">
        <v>10</v>
      </c>
      <c r="D16" s="22" t="s">
        <v>47</v>
      </c>
      <c r="E16" s="18"/>
      <c r="F16" s="19">
        <v>2</v>
      </c>
      <c r="G16" s="18"/>
      <c r="H16" s="19">
        <v>7500000</v>
      </c>
    </row>
    <row r="17" spans="2:8" ht="15" customHeight="1">
      <c r="B17" s="15"/>
      <c r="C17" s="22" t="s">
        <v>11</v>
      </c>
      <c r="D17" s="22" t="s">
        <v>48</v>
      </c>
      <c r="E17" s="18">
        <v>12</v>
      </c>
      <c r="F17" s="19">
        <v>1</v>
      </c>
      <c r="G17" s="18">
        <v>1618143493</v>
      </c>
      <c r="H17" s="19">
        <v>50000000</v>
      </c>
    </row>
    <row r="18" spans="2:8" ht="15" customHeight="1">
      <c r="B18" s="15"/>
      <c r="C18" s="22" t="s">
        <v>12</v>
      </c>
      <c r="D18" s="22" t="s">
        <v>49</v>
      </c>
      <c r="E18" s="18">
        <v>35</v>
      </c>
      <c r="F18" s="19">
        <v>8</v>
      </c>
      <c r="G18" s="18">
        <v>8171976733</v>
      </c>
      <c r="H18" s="19">
        <v>272478000</v>
      </c>
    </row>
    <row r="19" spans="2:8" ht="15" customHeight="1">
      <c r="B19" s="15"/>
      <c r="C19" s="22" t="s">
        <v>13</v>
      </c>
      <c r="D19" s="22" t="s">
        <v>50</v>
      </c>
      <c r="E19" s="18">
        <v>5</v>
      </c>
      <c r="F19" s="19"/>
      <c r="G19" s="18">
        <v>1070580464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1</v>
      </c>
      <c r="F20" s="19"/>
      <c r="G20" s="18">
        <v>23000000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1</v>
      </c>
      <c r="F21" s="19"/>
      <c r="G21" s="18">
        <v>100000000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5</v>
      </c>
      <c r="F22" s="19"/>
      <c r="G22" s="18">
        <v>1369200000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4</v>
      </c>
      <c r="F23" s="19">
        <v>1</v>
      </c>
      <c r="G23" s="18">
        <v>2175000000</v>
      </c>
      <c r="H23" s="19">
        <v>50000000</v>
      </c>
    </row>
    <row r="24" spans="2:8" ht="15" customHeight="1">
      <c r="B24" s="15"/>
      <c r="C24" s="24" t="s">
        <v>28</v>
      </c>
      <c r="D24" s="24" t="s">
        <v>55</v>
      </c>
      <c r="E24" s="18">
        <v>743</v>
      </c>
      <c r="F24" s="19">
        <v>117</v>
      </c>
      <c r="G24" s="18">
        <v>185442723152</v>
      </c>
      <c r="H24" s="19">
        <v>19390549769</v>
      </c>
    </row>
    <row r="25" spans="2:8" ht="15" customHeight="1">
      <c r="B25" s="15"/>
      <c r="C25" s="24" t="s">
        <v>29</v>
      </c>
      <c r="D25" s="24" t="s">
        <v>56</v>
      </c>
      <c r="E25" s="18">
        <v>7</v>
      </c>
      <c r="F25" s="19">
        <v>3</v>
      </c>
      <c r="G25" s="18">
        <v>685000000</v>
      </c>
      <c r="H25" s="19">
        <v>355279430</v>
      </c>
    </row>
    <row r="26" spans="2:8" ht="15" customHeight="1">
      <c r="B26" s="15"/>
      <c r="C26" s="24" t="s">
        <v>30</v>
      </c>
      <c r="D26" s="24" t="s">
        <v>57</v>
      </c>
      <c r="E26" s="18">
        <v>4</v>
      </c>
      <c r="F26" s="19"/>
      <c r="G26" s="18">
        <v>470540000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2</v>
      </c>
      <c r="F27" s="19"/>
      <c r="G27" s="18">
        <v>644580821</v>
      </c>
      <c r="H27" s="19"/>
    </row>
    <row r="28" spans="2:8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>
      <c r="B29" s="15"/>
      <c r="C29" s="24" t="s">
        <v>18</v>
      </c>
      <c r="D29" s="24" t="s">
        <v>60</v>
      </c>
      <c r="E29" s="18">
        <v>7</v>
      </c>
      <c r="F29" s="19">
        <v>2</v>
      </c>
      <c r="G29" s="18">
        <v>1520000000</v>
      </c>
      <c r="H29" s="19">
        <v>275000000</v>
      </c>
    </row>
    <row r="30" spans="2:8" ht="15" customHeight="1">
      <c r="B30" s="15"/>
      <c r="C30" s="24" t="s">
        <v>33</v>
      </c>
      <c r="D30" s="24" t="s">
        <v>61</v>
      </c>
      <c r="E30" s="18">
        <v>147</v>
      </c>
      <c r="F30" s="19">
        <v>48</v>
      </c>
      <c r="G30" s="18">
        <v>43950076702</v>
      </c>
      <c r="H30" s="19">
        <v>15779201529</v>
      </c>
    </row>
    <row r="31" spans="2:8" ht="15" customHeight="1">
      <c r="B31" s="15"/>
      <c r="C31" s="24" t="s">
        <v>34</v>
      </c>
      <c r="D31" s="24" t="s">
        <v>62</v>
      </c>
      <c r="E31" s="18">
        <v>285</v>
      </c>
      <c r="F31" s="19">
        <v>64</v>
      </c>
      <c r="G31" s="18">
        <v>72381133412</v>
      </c>
      <c r="H31" s="19">
        <v>17449066372</v>
      </c>
    </row>
    <row r="32" spans="2:8" ht="15" customHeight="1">
      <c r="B32" s="15"/>
      <c r="C32" s="24" t="s">
        <v>35</v>
      </c>
      <c r="D32" s="24" t="s">
        <v>63</v>
      </c>
      <c r="E32" s="18">
        <v>154</v>
      </c>
      <c r="F32" s="19">
        <v>112</v>
      </c>
      <c r="G32" s="18">
        <v>85873649107</v>
      </c>
      <c r="H32" s="19">
        <v>18945375830</v>
      </c>
    </row>
    <row r="33" spans="1:8" ht="15" customHeight="1">
      <c r="B33" s="15"/>
      <c r="C33" s="24" t="s">
        <v>36</v>
      </c>
      <c r="D33" s="24" t="s">
        <v>64</v>
      </c>
      <c r="E33" s="18">
        <v>28</v>
      </c>
      <c r="F33" s="19">
        <v>21</v>
      </c>
      <c r="G33" s="18">
        <v>78772840000</v>
      </c>
      <c r="H33" s="19">
        <v>3529211405</v>
      </c>
    </row>
    <row r="34" spans="1:8" ht="15" customHeight="1">
      <c r="B34" s="15"/>
      <c r="C34" s="24" t="s">
        <v>37</v>
      </c>
      <c r="D34" s="24" t="s">
        <v>65</v>
      </c>
      <c r="E34" s="18">
        <v>40</v>
      </c>
      <c r="F34" s="19">
        <v>22</v>
      </c>
      <c r="G34" s="18">
        <v>68819948263</v>
      </c>
      <c r="H34" s="19">
        <v>4374088389</v>
      </c>
    </row>
    <row r="35" spans="1:8" ht="15" customHeight="1">
      <c r="B35" s="15"/>
      <c r="C35" s="24" t="s">
        <v>42</v>
      </c>
      <c r="D35" s="24" t="s">
        <v>66</v>
      </c>
      <c r="E35" s="18">
        <v>1</v>
      </c>
      <c r="F35" s="19">
        <v>5</v>
      </c>
      <c r="G35" s="18">
        <v>5000000</v>
      </c>
      <c r="H35" s="19">
        <v>791000000</v>
      </c>
    </row>
    <row r="36" spans="1:8" ht="15" customHeight="1">
      <c r="B36" s="15"/>
      <c r="C36" s="24" t="s">
        <v>38</v>
      </c>
      <c r="D36" s="24" t="s">
        <v>67</v>
      </c>
      <c r="E36" s="18">
        <v>6</v>
      </c>
      <c r="F36" s="19"/>
      <c r="G36" s="18">
        <v>1230000000</v>
      </c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>
        <v>4</v>
      </c>
      <c r="G37" s="18"/>
      <c r="H37" s="19">
        <v>500000000</v>
      </c>
    </row>
    <row r="38" spans="1:8" ht="15" customHeight="1">
      <c r="B38" s="15"/>
      <c r="C38" s="24" t="s">
        <v>40</v>
      </c>
      <c r="D38" s="24" t="s">
        <v>69</v>
      </c>
      <c r="E38" s="18">
        <v>2</v>
      </c>
      <c r="F38" s="19"/>
      <c r="G38" s="18">
        <v>500000000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>
        <v>1</v>
      </c>
      <c r="F39" s="19">
        <v>2</v>
      </c>
      <c r="G39" s="18">
        <v>5000000</v>
      </c>
      <c r="H39" s="19">
        <v>300000000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14800-1293-4230-A33D-C66BC9A16726}">
  <sheetPr codeName="Hoja276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+OPERACIONES_VOLUMEN_ML_012022!A8</f>
        <v>Datos al 31/01/2022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/>
      <c r="G12" s="18">
        <v>34829950000</v>
      </c>
      <c r="H12" s="19"/>
    </row>
    <row r="13" spans="1:8" ht="15" customHeight="1">
      <c r="C13" s="22" t="s">
        <v>19</v>
      </c>
      <c r="D13" s="22" t="s">
        <v>44</v>
      </c>
      <c r="E13" s="18">
        <v>2</v>
      </c>
      <c r="F13" s="19">
        <v>1</v>
      </c>
      <c r="G13" s="18">
        <v>491256700</v>
      </c>
      <c r="H13" s="19">
        <v>2906222563</v>
      </c>
    </row>
    <row r="14" spans="1:8" ht="15" customHeight="1">
      <c r="C14" s="22" t="s">
        <v>8</v>
      </c>
      <c r="D14" s="22" t="s">
        <v>45</v>
      </c>
      <c r="E14" s="18">
        <v>8</v>
      </c>
      <c r="F14" s="19"/>
      <c r="G14" s="18">
        <v>14415041015</v>
      </c>
      <c r="H14" s="19"/>
    </row>
    <row r="15" spans="1:8" ht="15" customHeight="1">
      <c r="C15" s="22" t="s">
        <v>9</v>
      </c>
      <c r="D15" s="22" t="s">
        <v>46</v>
      </c>
      <c r="E15" s="18">
        <v>5</v>
      </c>
      <c r="F15" s="19"/>
      <c r="G15" s="18">
        <v>11039103019</v>
      </c>
      <c r="H15" s="19"/>
    </row>
    <row r="16" spans="1:8" ht="15" customHeight="1">
      <c r="C16" s="22" t="s">
        <v>10</v>
      </c>
      <c r="D16" s="22" t="s">
        <v>47</v>
      </c>
      <c r="E16" s="18">
        <v>2</v>
      </c>
      <c r="F16" s="19"/>
      <c r="G16" s="18">
        <v>23768030000</v>
      </c>
      <c r="H16" s="19"/>
    </row>
    <row r="17" spans="3:8" ht="15" customHeight="1">
      <c r="C17" s="22" t="s">
        <v>11</v>
      </c>
      <c r="D17" s="22" t="s">
        <v>48</v>
      </c>
      <c r="E17" s="18">
        <v>3</v>
      </c>
      <c r="F17" s="19"/>
      <c r="G17" s="18">
        <v>2822869375</v>
      </c>
      <c r="H17" s="19"/>
    </row>
    <row r="18" spans="3:8" ht="15" customHeight="1">
      <c r="C18" s="22" t="s">
        <v>12</v>
      </c>
      <c r="D18" s="22" t="s">
        <v>49</v>
      </c>
      <c r="E18" s="18">
        <v>28</v>
      </c>
      <c r="F18" s="19">
        <v>1</v>
      </c>
      <c r="G18" s="18">
        <v>26362143700</v>
      </c>
      <c r="H18" s="19">
        <v>348942500</v>
      </c>
    </row>
    <row r="19" spans="3:8" ht="15" customHeight="1">
      <c r="C19" s="22" t="s">
        <v>13</v>
      </c>
      <c r="D19" s="22" t="s">
        <v>50</v>
      </c>
      <c r="E19" s="18">
        <v>1</v>
      </c>
      <c r="F19" s="19"/>
      <c r="G19" s="18">
        <v>174196500</v>
      </c>
      <c r="H19" s="19"/>
    </row>
    <row r="20" spans="3:8" ht="15" customHeight="1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1</v>
      </c>
      <c r="F23" s="19"/>
      <c r="G23" s="18">
        <v>179578360000</v>
      </c>
      <c r="H23" s="19"/>
    </row>
    <row r="24" spans="3:8" ht="15" customHeight="1">
      <c r="C24" s="24" t="s">
        <v>28</v>
      </c>
      <c r="D24" s="24" t="s">
        <v>55</v>
      </c>
      <c r="E24" s="18">
        <v>230</v>
      </c>
      <c r="F24" s="19">
        <v>28</v>
      </c>
      <c r="G24" s="18">
        <v>200474474763.60001</v>
      </c>
      <c r="H24" s="19">
        <v>18146104781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>
        <v>1</v>
      </c>
      <c r="F26" s="19">
        <v>5</v>
      </c>
      <c r="G26" s="18">
        <v>173709250</v>
      </c>
      <c r="H26" s="19">
        <v>1262373570</v>
      </c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1</v>
      </c>
      <c r="F29" s="19"/>
      <c r="G29" s="18">
        <v>134694152</v>
      </c>
      <c r="H29" s="19"/>
    </row>
    <row r="30" spans="3:8" ht="15" customHeight="1">
      <c r="C30" s="23" t="s">
        <v>33</v>
      </c>
      <c r="D30" s="23" t="s">
        <v>61</v>
      </c>
      <c r="E30" s="18">
        <v>104</v>
      </c>
      <c r="F30" s="19">
        <v>55</v>
      </c>
      <c r="G30" s="18">
        <v>197001280333</v>
      </c>
      <c r="H30" s="19">
        <v>25364416498.349998</v>
      </c>
    </row>
    <row r="31" spans="3:8" ht="15" customHeight="1">
      <c r="C31" s="23" t="s">
        <v>34</v>
      </c>
      <c r="D31" s="23" t="s">
        <v>62</v>
      </c>
      <c r="E31" s="18">
        <v>111</v>
      </c>
      <c r="F31" s="19">
        <v>19</v>
      </c>
      <c r="G31" s="18">
        <v>134505099283.11</v>
      </c>
      <c r="H31" s="19">
        <v>6105496408.79</v>
      </c>
    </row>
    <row r="32" spans="3:8" ht="15" customHeight="1">
      <c r="C32" s="23" t="s">
        <v>35</v>
      </c>
      <c r="D32" s="23" t="s">
        <v>63</v>
      </c>
      <c r="E32" s="18">
        <v>70</v>
      </c>
      <c r="F32" s="19">
        <v>29</v>
      </c>
      <c r="G32" s="18">
        <v>65937829207</v>
      </c>
      <c r="H32" s="19">
        <v>10326518376</v>
      </c>
    </row>
    <row r="33" spans="1:8" ht="15" customHeight="1">
      <c r="C33" s="23" t="s">
        <v>36</v>
      </c>
      <c r="D33" s="23" t="s">
        <v>64</v>
      </c>
      <c r="E33" s="18">
        <v>13</v>
      </c>
      <c r="F33" s="19">
        <v>6</v>
      </c>
      <c r="G33" s="18">
        <v>17579765424</v>
      </c>
      <c r="H33" s="19">
        <v>975313400</v>
      </c>
    </row>
    <row r="34" spans="1:8" ht="15" customHeight="1">
      <c r="C34" s="23" t="s">
        <v>37</v>
      </c>
      <c r="D34" s="23" t="s">
        <v>65</v>
      </c>
      <c r="E34" s="18">
        <v>19</v>
      </c>
      <c r="F34" s="19">
        <v>16</v>
      </c>
      <c r="G34" s="18">
        <v>8858899850</v>
      </c>
      <c r="H34" s="19">
        <v>2533366500</v>
      </c>
    </row>
    <row r="35" spans="1:8" ht="15" customHeight="1">
      <c r="C35" s="23" t="s">
        <v>42</v>
      </c>
      <c r="D35" s="23" t="s">
        <v>66</v>
      </c>
      <c r="E35" s="18">
        <v>1</v>
      </c>
      <c r="F35" s="19"/>
      <c r="G35" s="18">
        <v>1061152500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>
        <v>1</v>
      </c>
      <c r="F37" s="19"/>
      <c r="G37" s="18">
        <v>192047322</v>
      </c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>
        <v>1</v>
      </c>
      <c r="F39" s="19">
        <v>1</v>
      </c>
      <c r="G39" s="18">
        <v>563808000</v>
      </c>
      <c r="H39" s="19">
        <v>97227760</v>
      </c>
    </row>
    <row r="40" spans="1:8" ht="15" customHeight="1">
      <c r="A40" s="14"/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CD6C-0F34-42D6-8D84-6F228E997F4E}">
  <sheetPr codeName="Hoja277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1.2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0.25</v>
      </c>
      <c r="I11" s="33">
        <v>1.4</v>
      </c>
    </row>
    <row r="12" spans="1:9" ht="15" customHeight="1">
      <c r="E12" s="9"/>
      <c r="F12" s="22" t="s">
        <v>8</v>
      </c>
      <c r="G12" s="22" t="s">
        <v>45</v>
      </c>
      <c r="H12" s="33">
        <v>2.1299348284090498</v>
      </c>
      <c r="I12" s="33">
        <v>1.6</v>
      </c>
    </row>
    <row r="13" spans="1:9" ht="15" customHeight="1">
      <c r="E13" s="9"/>
      <c r="F13" s="22" t="s">
        <v>9</v>
      </c>
      <c r="G13" s="22" t="s">
        <v>46</v>
      </c>
      <c r="H13" s="33">
        <v>2.6083468176914799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2.5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2.1481659352678699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2.2038162875637402</v>
      </c>
      <c r="I16" s="33">
        <v>2.7500350215720202</v>
      </c>
    </row>
    <row r="17" spans="5:9" ht="15" customHeight="1">
      <c r="E17" s="9"/>
      <c r="F17" s="22" t="s">
        <v>13</v>
      </c>
      <c r="G17" s="22" t="s">
        <v>50</v>
      </c>
      <c r="H17" s="33"/>
      <c r="I17" s="33"/>
    </row>
    <row r="18" spans="5:9" ht="15" customHeight="1">
      <c r="E18" s="9"/>
      <c r="F18" s="22" t="s">
        <v>14</v>
      </c>
      <c r="G18" s="22" t="s">
        <v>51</v>
      </c>
      <c r="H18" s="33"/>
      <c r="I18" s="33"/>
    </row>
    <row r="19" spans="5:9" ht="15" customHeight="1">
      <c r="E19" s="9"/>
      <c r="F19" s="22" t="s">
        <v>15</v>
      </c>
      <c r="G19" s="22" t="s">
        <v>52</v>
      </c>
      <c r="H19" s="33">
        <v>3.6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4.15493055555556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5.3308937268792702</v>
      </c>
      <c r="I22" s="46">
        <v>6.3814626749926102</v>
      </c>
    </row>
    <row r="23" spans="5:9" ht="15" customHeight="1">
      <c r="F23" s="24" t="s">
        <v>29</v>
      </c>
      <c r="G23" s="24" t="s">
        <v>56</v>
      </c>
      <c r="H23" s="46">
        <v>5.4729222005029303</v>
      </c>
      <c r="I23" s="46"/>
    </row>
    <row r="24" spans="5:9" ht="15" customHeight="1">
      <c r="F24" s="24" t="s">
        <v>30</v>
      </c>
      <c r="G24" s="24" t="s">
        <v>57</v>
      </c>
      <c r="H24" s="46">
        <v>5.0685468028576697</v>
      </c>
      <c r="I24" s="46">
        <v>6.9809866728459999</v>
      </c>
    </row>
    <row r="25" spans="5:9" ht="15" customHeight="1">
      <c r="F25" s="24" t="s">
        <v>31</v>
      </c>
      <c r="G25" s="24" t="s">
        <v>58</v>
      </c>
      <c r="H25" s="46">
        <v>4.8393760259812399</v>
      </c>
      <c r="I25" s="46">
        <v>6.7638888888888902</v>
      </c>
    </row>
    <row r="26" spans="5:9" ht="15" customHeight="1">
      <c r="F26" s="24" t="s">
        <v>32</v>
      </c>
      <c r="G26" s="24" t="s">
        <v>59</v>
      </c>
      <c r="H26" s="46">
        <v>4</v>
      </c>
      <c r="I26" s="46"/>
    </row>
    <row r="27" spans="5:9" ht="15" customHeight="1">
      <c r="F27" s="24" t="s">
        <v>18</v>
      </c>
      <c r="G27" s="24" t="s">
        <v>60</v>
      </c>
      <c r="H27" s="46">
        <v>6.1470588235294104</v>
      </c>
      <c r="I27" s="46">
        <v>7</v>
      </c>
    </row>
    <row r="28" spans="5:9" ht="15" customHeight="1">
      <c r="F28" s="24" t="s">
        <v>33</v>
      </c>
      <c r="G28" s="24" t="s">
        <v>61</v>
      </c>
      <c r="H28" s="46">
        <v>5.7767569002943997</v>
      </c>
      <c r="I28" s="46">
        <v>7.6837104492841801</v>
      </c>
    </row>
    <row r="29" spans="5:9" ht="15" customHeight="1">
      <c r="F29" s="24" t="s">
        <v>34</v>
      </c>
      <c r="G29" s="24" t="s">
        <v>62</v>
      </c>
      <c r="H29" s="46">
        <v>6.2097621892766703</v>
      </c>
      <c r="I29" s="46">
        <v>7.1620452503827199</v>
      </c>
    </row>
    <row r="30" spans="5:9" ht="15" customHeight="1">
      <c r="F30" s="24" t="s">
        <v>35</v>
      </c>
      <c r="G30" s="24" t="s">
        <v>63</v>
      </c>
      <c r="H30" s="46">
        <v>6.76055546729454</v>
      </c>
      <c r="I30" s="46">
        <v>7.6838134990444704</v>
      </c>
    </row>
    <row r="31" spans="5:9" ht="15" customHeight="1">
      <c r="F31" s="24" t="s">
        <v>36</v>
      </c>
      <c r="G31" s="24" t="s">
        <v>64</v>
      </c>
      <c r="H31" s="46">
        <v>6.8995664972221</v>
      </c>
      <c r="I31" s="46">
        <v>6.7935036307053904</v>
      </c>
    </row>
    <row r="32" spans="5:9" ht="15" customHeight="1">
      <c r="F32" s="24" t="s">
        <v>37</v>
      </c>
      <c r="G32" s="24" t="s">
        <v>65</v>
      </c>
      <c r="H32" s="46">
        <v>6.7077339682650798</v>
      </c>
      <c r="I32" s="46">
        <v>8.4411694874457304</v>
      </c>
    </row>
    <row r="33" spans="1:9" ht="15" customHeight="1">
      <c r="F33" s="24" t="s">
        <v>42</v>
      </c>
      <c r="G33" s="24" t="s">
        <v>66</v>
      </c>
      <c r="H33" s="46">
        <v>7.98</v>
      </c>
      <c r="I33" s="46">
        <v>7.75</v>
      </c>
    </row>
    <row r="34" spans="1:9" ht="15" customHeight="1">
      <c r="F34" s="24" t="s">
        <v>38</v>
      </c>
      <c r="G34" s="24" t="s">
        <v>67</v>
      </c>
      <c r="H34" s="46">
        <v>8</v>
      </c>
      <c r="I34" s="46"/>
    </row>
    <row r="35" spans="1:9" ht="15" customHeight="1">
      <c r="F35" s="24" t="s">
        <v>39</v>
      </c>
      <c r="G35" s="24" t="s">
        <v>68</v>
      </c>
      <c r="H35" s="46"/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8.3000000000000007</v>
      </c>
      <c r="I36" s="46"/>
    </row>
    <row r="37" spans="1:9" ht="15" customHeight="1">
      <c r="F37" s="35" t="s">
        <v>75</v>
      </c>
      <c r="G37" s="35" t="s">
        <v>69</v>
      </c>
      <c r="H37" s="46">
        <v>8.1999999999999993</v>
      </c>
      <c r="I37" s="46">
        <v>8.75</v>
      </c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A3691-8FEE-42ED-A0E4-7070A98C3949}">
  <sheetPr codeName="Hoja278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+CDA_ML_122021!A8</f>
        <v>Datos al 31/12/2021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0.05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0.35</v>
      </c>
      <c r="I11" s="33">
        <v>0.5</v>
      </c>
    </row>
    <row r="12" spans="1:9" ht="15" customHeight="1">
      <c r="E12" s="9"/>
      <c r="F12" s="22" t="s">
        <v>8</v>
      </c>
      <c r="G12" s="22" t="s">
        <v>45</v>
      </c>
      <c r="H12" s="33">
        <v>0.611477630684368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0.41471388891420902</v>
      </c>
      <c r="I13" s="33"/>
    </row>
    <row r="14" spans="1:9" ht="15" customHeight="1">
      <c r="E14" s="9"/>
      <c r="F14" s="22" t="s">
        <v>10</v>
      </c>
      <c r="G14" s="22" t="s">
        <v>47</v>
      </c>
      <c r="H14" s="33"/>
      <c r="I14" s="33"/>
    </row>
    <row r="15" spans="1:9" ht="15" customHeight="1">
      <c r="E15" s="9"/>
      <c r="F15" s="22" t="s">
        <v>11</v>
      </c>
      <c r="G15" s="22" t="s">
        <v>48</v>
      </c>
      <c r="H15" s="33">
        <v>0.69635797782357001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1.03480648228871</v>
      </c>
      <c r="I16" s="33">
        <v>2.5040216298937401</v>
      </c>
    </row>
    <row r="17" spans="5:9" ht="15" customHeight="1">
      <c r="E17" s="9"/>
      <c r="F17" s="22" t="s">
        <v>13</v>
      </c>
      <c r="G17" s="22" t="s">
        <v>50</v>
      </c>
      <c r="H17" s="33"/>
      <c r="I17" s="33"/>
    </row>
    <row r="18" spans="5:9" ht="15" customHeight="1">
      <c r="E18" s="9"/>
      <c r="F18" s="22" t="s">
        <v>14</v>
      </c>
      <c r="G18" s="22" t="s">
        <v>51</v>
      </c>
      <c r="H18" s="33">
        <v>1.45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0.6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1.75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2.7455012055353598</v>
      </c>
      <c r="I22" s="46">
        <v>3.9566385808242002</v>
      </c>
    </row>
    <row r="23" spans="5:9" ht="15" customHeight="1">
      <c r="F23" s="24" t="s">
        <v>29</v>
      </c>
      <c r="G23" s="24" t="s">
        <v>56</v>
      </c>
      <c r="H23" s="46">
        <v>0.7</v>
      </c>
      <c r="I23" s="46"/>
    </row>
    <row r="24" spans="5:9" ht="15" customHeight="1">
      <c r="F24" s="24" t="s">
        <v>30</v>
      </c>
      <c r="G24" s="24" t="s">
        <v>57</v>
      </c>
      <c r="H24" s="46">
        <v>2.2999999999999998</v>
      </c>
      <c r="I24" s="46">
        <v>4.00568168017635</v>
      </c>
    </row>
    <row r="25" spans="5:9" ht="15" customHeight="1">
      <c r="F25" s="24" t="s">
        <v>31</v>
      </c>
      <c r="G25" s="24" t="s">
        <v>58</v>
      </c>
      <c r="H25" s="46"/>
      <c r="I25" s="46"/>
    </row>
    <row r="26" spans="5:9" ht="15" customHeight="1">
      <c r="F26" s="24" t="s">
        <v>32</v>
      </c>
      <c r="G26" s="24" t="s">
        <v>59</v>
      </c>
      <c r="H26" s="46"/>
      <c r="I26" s="46"/>
    </row>
    <row r="27" spans="5:9" ht="15" customHeight="1">
      <c r="F27" s="24" t="s">
        <v>18</v>
      </c>
      <c r="G27" s="24" t="s">
        <v>60</v>
      </c>
      <c r="H27" s="46">
        <v>3.5</v>
      </c>
      <c r="I27" s="46"/>
    </row>
    <row r="28" spans="5:9" ht="15" customHeight="1">
      <c r="F28" s="23" t="s">
        <v>33</v>
      </c>
      <c r="G28" s="23" t="s">
        <v>61</v>
      </c>
      <c r="H28" s="47">
        <v>2.7418391128051098</v>
      </c>
      <c r="I28" s="47">
        <v>5.0952855505310399</v>
      </c>
    </row>
    <row r="29" spans="5:9" ht="15" customHeight="1">
      <c r="F29" s="23" t="s">
        <v>34</v>
      </c>
      <c r="G29" s="23" t="s">
        <v>62</v>
      </c>
      <c r="H29" s="47">
        <v>3.2596784406633899</v>
      </c>
      <c r="I29" s="47">
        <v>4.28282542044251</v>
      </c>
    </row>
    <row r="30" spans="5:9" ht="15" customHeight="1">
      <c r="F30" s="23" t="s">
        <v>35</v>
      </c>
      <c r="G30" s="23" t="s">
        <v>63</v>
      </c>
      <c r="H30" s="47">
        <v>3.4438900769782599</v>
      </c>
      <c r="I30" s="47">
        <v>4.6591886453273998</v>
      </c>
    </row>
    <row r="31" spans="5:9" ht="15" customHeight="1">
      <c r="F31" s="23" t="s">
        <v>36</v>
      </c>
      <c r="G31" s="23" t="s">
        <v>64</v>
      </c>
      <c r="H31" s="47">
        <v>3.5902452980687398</v>
      </c>
      <c r="I31" s="47">
        <v>5.2143139545306898</v>
      </c>
    </row>
    <row r="32" spans="5:9" ht="15" customHeight="1">
      <c r="F32" s="23" t="s">
        <v>37</v>
      </c>
      <c r="G32" s="23" t="s">
        <v>65</v>
      </c>
      <c r="H32" s="47">
        <v>2.6394951768311299</v>
      </c>
      <c r="I32" s="47">
        <v>5.3959083359962401</v>
      </c>
    </row>
    <row r="33" spans="1:9" ht="15" customHeight="1">
      <c r="F33" s="23" t="s">
        <v>42</v>
      </c>
      <c r="G33" s="23" t="s">
        <v>66</v>
      </c>
      <c r="H33" s="47">
        <v>3.6222775950702002</v>
      </c>
      <c r="I33" s="47"/>
    </row>
    <row r="34" spans="1:9" ht="15" customHeight="1">
      <c r="F34" s="23" t="s">
        <v>38</v>
      </c>
      <c r="G34" s="23" t="s">
        <v>67</v>
      </c>
      <c r="H34" s="47"/>
      <c r="I34" s="47"/>
    </row>
    <row r="35" spans="1:9" ht="15" customHeight="1">
      <c r="F35" s="23" t="s">
        <v>39</v>
      </c>
      <c r="G35" s="23" t="s">
        <v>68</v>
      </c>
      <c r="H35" s="47"/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>
      <c r="F37" s="36" t="s">
        <v>75</v>
      </c>
      <c r="G37" s="36" t="s">
        <v>69</v>
      </c>
      <c r="H37" s="47"/>
      <c r="I37" s="47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CDBE1-21F6-4866-B3DF-9439F524B06C}">
  <sheetPr codeName="Hoja279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+CDA_ME_122021!A8</f>
        <v>Datos al 31/12/2021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2</v>
      </c>
      <c r="F12" s="19"/>
      <c r="G12" s="18">
        <v>10000000000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2</v>
      </c>
      <c r="F13" s="19">
        <v>1</v>
      </c>
      <c r="G13" s="18">
        <v>10000000</v>
      </c>
      <c r="H13" s="19">
        <v>935517025</v>
      </c>
    </row>
    <row r="14" spans="1:8" ht="15" customHeight="1">
      <c r="B14" s="15"/>
      <c r="C14" s="22" t="s">
        <v>8</v>
      </c>
      <c r="D14" s="22" t="s">
        <v>45</v>
      </c>
      <c r="E14" s="18">
        <v>28</v>
      </c>
      <c r="F14" s="19">
        <v>1</v>
      </c>
      <c r="G14" s="18">
        <v>12947973000</v>
      </c>
      <c r="H14" s="19">
        <v>100000000</v>
      </c>
    </row>
    <row r="15" spans="1:8" ht="15" customHeight="1">
      <c r="B15" s="15"/>
      <c r="C15" s="22" t="s">
        <v>9</v>
      </c>
      <c r="D15" s="22" t="s">
        <v>46</v>
      </c>
      <c r="E15" s="18">
        <v>9</v>
      </c>
      <c r="F15" s="19"/>
      <c r="G15" s="18">
        <v>3708000000</v>
      </c>
      <c r="H15" s="19"/>
    </row>
    <row r="16" spans="1:8" ht="15" customHeight="1">
      <c r="B16" s="15"/>
      <c r="C16" s="22" t="s">
        <v>10</v>
      </c>
      <c r="D16" s="22" t="s">
        <v>47</v>
      </c>
      <c r="E16" s="18">
        <v>1</v>
      </c>
      <c r="F16" s="19"/>
      <c r="G16" s="18">
        <v>500000000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9</v>
      </c>
      <c r="F17" s="19"/>
      <c r="G17" s="18">
        <v>3085276027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37</v>
      </c>
      <c r="F18" s="19">
        <v>6</v>
      </c>
      <c r="G18" s="18">
        <v>7369878902</v>
      </c>
      <c r="H18" s="19">
        <v>359949576</v>
      </c>
    </row>
    <row r="19" spans="2:8" ht="15" customHeight="1">
      <c r="B19" s="15"/>
      <c r="C19" s="22" t="s">
        <v>13</v>
      </c>
      <c r="D19" s="22" t="s">
        <v>50</v>
      </c>
      <c r="E19" s="18"/>
      <c r="F19" s="19"/>
      <c r="G19" s="18"/>
      <c r="H19" s="19"/>
    </row>
    <row r="20" spans="2:8" ht="15" customHeight="1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2000000000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9</v>
      </c>
      <c r="F23" s="19"/>
      <c r="G23" s="18">
        <v>720000000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637</v>
      </c>
      <c r="F24" s="19">
        <v>135</v>
      </c>
      <c r="G24" s="18">
        <v>143056003456</v>
      </c>
      <c r="H24" s="19">
        <v>26503826329</v>
      </c>
    </row>
    <row r="25" spans="2:8" ht="15" customHeight="1">
      <c r="B25" s="15"/>
      <c r="C25" s="24" t="s">
        <v>29</v>
      </c>
      <c r="D25" s="24" t="s">
        <v>56</v>
      </c>
      <c r="E25" s="18">
        <v>8</v>
      </c>
      <c r="F25" s="19"/>
      <c r="G25" s="18">
        <v>920478084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6</v>
      </c>
      <c r="F26" s="19">
        <v>2</v>
      </c>
      <c r="G26" s="18">
        <v>1237365150</v>
      </c>
      <c r="H26" s="19">
        <v>1051893750</v>
      </c>
    </row>
    <row r="27" spans="2:8" ht="15" customHeight="1">
      <c r="B27" s="15"/>
      <c r="C27" s="24" t="s">
        <v>31</v>
      </c>
      <c r="D27" s="24" t="s">
        <v>58</v>
      </c>
      <c r="E27" s="18">
        <v>4</v>
      </c>
      <c r="F27" s="19">
        <v>3</v>
      </c>
      <c r="G27" s="18">
        <v>853546308</v>
      </c>
      <c r="H27" s="19">
        <v>360000000</v>
      </c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30000000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2550000000</v>
      </c>
      <c r="H29" s="19">
        <v>200000000</v>
      </c>
    </row>
    <row r="30" spans="2:8" ht="15" customHeight="1">
      <c r="B30" s="15"/>
      <c r="C30" s="24" t="s">
        <v>33</v>
      </c>
      <c r="D30" s="24" t="s">
        <v>61</v>
      </c>
      <c r="E30" s="18">
        <v>168</v>
      </c>
      <c r="F30" s="19">
        <v>72</v>
      </c>
      <c r="G30" s="18">
        <v>57408854325</v>
      </c>
      <c r="H30" s="19">
        <v>16400110062</v>
      </c>
    </row>
    <row r="31" spans="2:8" ht="15" customHeight="1">
      <c r="B31" s="15"/>
      <c r="C31" s="24" t="s">
        <v>34</v>
      </c>
      <c r="D31" s="24" t="s">
        <v>62</v>
      </c>
      <c r="E31" s="18">
        <v>271</v>
      </c>
      <c r="F31" s="19">
        <v>99</v>
      </c>
      <c r="G31" s="18">
        <v>62401511555</v>
      </c>
      <c r="H31" s="19">
        <v>17041034298</v>
      </c>
    </row>
    <row r="32" spans="2:8" ht="15" customHeight="1">
      <c r="B32" s="15"/>
      <c r="C32" s="24" t="s">
        <v>35</v>
      </c>
      <c r="D32" s="24" t="s">
        <v>63</v>
      </c>
      <c r="E32" s="18">
        <v>173</v>
      </c>
      <c r="F32" s="19">
        <v>127</v>
      </c>
      <c r="G32" s="18">
        <v>383243526745</v>
      </c>
      <c r="H32" s="19">
        <v>17364711890</v>
      </c>
    </row>
    <row r="33" spans="1:8" ht="15" customHeight="1">
      <c r="B33" s="15"/>
      <c r="C33" s="24" t="s">
        <v>36</v>
      </c>
      <c r="D33" s="24" t="s">
        <v>64</v>
      </c>
      <c r="E33" s="18">
        <v>27</v>
      </c>
      <c r="F33" s="19">
        <v>12</v>
      </c>
      <c r="G33" s="18">
        <v>8256159320</v>
      </c>
      <c r="H33" s="19">
        <v>3856000000</v>
      </c>
    </row>
    <row r="34" spans="1:8" ht="15" customHeight="1">
      <c r="B34" s="15"/>
      <c r="C34" s="24" t="s">
        <v>37</v>
      </c>
      <c r="D34" s="24" t="s">
        <v>65</v>
      </c>
      <c r="E34" s="18">
        <v>48</v>
      </c>
      <c r="F34" s="19">
        <v>17</v>
      </c>
      <c r="G34" s="18">
        <v>395825698280</v>
      </c>
      <c r="H34" s="19">
        <v>2137500500</v>
      </c>
    </row>
    <row r="35" spans="1:8" ht="15" customHeight="1">
      <c r="B35" s="15"/>
      <c r="C35" s="24" t="s">
        <v>42</v>
      </c>
      <c r="D35" s="24" t="s">
        <v>66</v>
      </c>
      <c r="E35" s="18">
        <v>3</v>
      </c>
      <c r="F35" s="19">
        <v>1</v>
      </c>
      <c r="G35" s="18">
        <v>200000000</v>
      </c>
      <c r="H35" s="19">
        <v>250000000</v>
      </c>
    </row>
    <row r="36" spans="1:8" ht="15" customHeight="1">
      <c r="B36" s="15"/>
      <c r="C36" s="24" t="s">
        <v>38</v>
      </c>
      <c r="D36" s="24" t="s">
        <v>67</v>
      </c>
      <c r="E36" s="18">
        <v>4</v>
      </c>
      <c r="F36" s="19"/>
      <c r="G36" s="18">
        <v>1000000000</v>
      </c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300000000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>
        <v>20</v>
      </c>
      <c r="F39" s="19">
        <v>1</v>
      </c>
      <c r="G39" s="18">
        <v>10000000000</v>
      </c>
      <c r="H39" s="19">
        <v>150000000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4ECA5-6D5F-4B74-8BDE-2DDB4C99E7AB}">
  <sheetPr codeName="Hoja302">
    <tabColor theme="2" tint="-9.9978637043366805E-2"/>
  </sheetPr>
  <dimension ref="A3:XFC89"/>
  <sheetViews>
    <sheetView showGridLines="0" zoomScale="86" zoomScaleNormal="86" workbookViewId="0">
      <selection activeCell="K50" sqref="K50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25" style="16" bestFit="1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171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40</v>
      </c>
      <c r="F12" s="19"/>
      <c r="G12" s="18">
        <v>16860000000</v>
      </c>
      <c r="H12" s="19"/>
      <c r="I12"/>
      <c r="J12"/>
      <c r="K12" s="72"/>
      <c r="L12" s="73"/>
      <c r="M12" s="73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93</v>
      </c>
      <c r="F13" s="19"/>
      <c r="G13" s="18">
        <v>194882158310</v>
      </c>
      <c r="H13" s="19"/>
      <c r="I13"/>
      <c r="J13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102</v>
      </c>
      <c r="F14" s="19">
        <v>1</v>
      </c>
      <c r="G14" s="18">
        <v>102039814316</v>
      </c>
      <c r="H14" s="19">
        <v>3000000000</v>
      </c>
      <c r="I14"/>
      <c r="J14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73</v>
      </c>
      <c r="F15" s="19"/>
      <c r="G15" s="18">
        <v>28175312757</v>
      </c>
      <c r="H15" s="19"/>
      <c r="I15"/>
      <c r="J15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19</v>
      </c>
      <c r="F16" s="19"/>
      <c r="G16" s="18">
        <v>6920000000</v>
      </c>
      <c r="H16" s="19"/>
      <c r="I16"/>
      <c r="J16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100</v>
      </c>
      <c r="F17" s="19"/>
      <c r="G17" s="18">
        <v>28976728742</v>
      </c>
      <c r="H17" s="19"/>
      <c r="I17"/>
      <c r="J17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414</v>
      </c>
      <c r="F18" s="19">
        <v>4</v>
      </c>
      <c r="G18" s="18">
        <v>52458135425</v>
      </c>
      <c r="H18" s="19">
        <v>220000000</v>
      </c>
      <c r="I18"/>
      <c r="J18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1</v>
      </c>
      <c r="F19" s="19"/>
      <c r="G19" s="18">
        <v>12500000</v>
      </c>
      <c r="H19" s="19"/>
      <c r="I19"/>
      <c r="J19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7</v>
      </c>
      <c r="F20" s="19"/>
      <c r="G20" s="18">
        <v>2060000000</v>
      </c>
      <c r="H20" s="19"/>
      <c r="I20"/>
      <c r="J20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9</v>
      </c>
      <c r="F21" s="19"/>
      <c r="G21" s="18">
        <v>1251014997</v>
      </c>
      <c r="H21" s="19"/>
      <c r="I21"/>
      <c r="J21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6</v>
      </c>
      <c r="F22" s="19">
        <v>1</v>
      </c>
      <c r="G22" s="18">
        <v>1148000000</v>
      </c>
      <c r="H22" s="19">
        <v>100000000</v>
      </c>
      <c r="I22"/>
      <c r="J2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9</v>
      </c>
      <c r="F23" s="19"/>
      <c r="G23" s="18">
        <v>1391000000</v>
      </c>
      <c r="H23" s="19"/>
      <c r="I23"/>
      <c r="J23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4294</v>
      </c>
      <c r="F24" s="19">
        <v>424</v>
      </c>
      <c r="G24" s="18">
        <v>745383006552</v>
      </c>
      <c r="H24" s="19">
        <v>52164210788</v>
      </c>
      <c r="I24"/>
      <c r="J24"/>
      <c r="K24" s="72"/>
      <c r="L24" s="73"/>
      <c r="M24" s="73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10</v>
      </c>
      <c r="F25" s="19"/>
      <c r="G25" s="18">
        <v>889355421</v>
      </c>
      <c r="H25" s="19"/>
      <c r="I25"/>
      <c r="J25"/>
      <c r="K25" s="72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4</v>
      </c>
      <c r="F26" s="19"/>
      <c r="G26" s="18">
        <v>639307042</v>
      </c>
      <c r="H26" s="19"/>
      <c r="I26"/>
      <c r="J26"/>
      <c r="K26" s="72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13</v>
      </c>
      <c r="F27" s="19"/>
      <c r="G27" s="18">
        <v>4219000000</v>
      </c>
      <c r="H27" s="19"/>
      <c r="I27"/>
      <c r="J27"/>
      <c r="K27" s="72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20000000</v>
      </c>
      <c r="H28" s="19"/>
      <c r="I28"/>
      <c r="J28"/>
      <c r="K28" s="72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17</v>
      </c>
      <c r="F29" s="19"/>
      <c r="G29" s="18">
        <v>1607000000</v>
      </c>
      <c r="H29" s="19"/>
      <c r="I29"/>
      <c r="J29"/>
      <c r="K29" s="72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696</v>
      </c>
      <c r="F30" s="19">
        <v>120</v>
      </c>
      <c r="G30" s="18">
        <v>224313227109</v>
      </c>
      <c r="H30" s="19">
        <v>20158866999</v>
      </c>
      <c r="I30"/>
      <c r="J30"/>
      <c r="K30" s="72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942</v>
      </c>
      <c r="F31" s="19">
        <v>140</v>
      </c>
      <c r="G31" s="18">
        <v>360682359628</v>
      </c>
      <c r="H31" s="19">
        <v>31151559986</v>
      </c>
      <c r="I31"/>
      <c r="J31"/>
      <c r="K31" s="72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276</v>
      </c>
      <c r="F32" s="19">
        <v>67</v>
      </c>
      <c r="G32" s="18">
        <v>70043239076</v>
      </c>
      <c r="H32" s="19">
        <v>14802117805</v>
      </c>
      <c r="I32"/>
      <c r="J32"/>
      <c r="K32" s="72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37</v>
      </c>
      <c r="F33" s="19"/>
      <c r="G33" s="18">
        <v>29657117000</v>
      </c>
      <c r="H33" s="19"/>
      <c r="I33"/>
      <c r="J33"/>
      <c r="K33" s="72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87</v>
      </c>
      <c r="F34" s="19">
        <v>14</v>
      </c>
      <c r="G34" s="18">
        <v>31027300001</v>
      </c>
      <c r="H34" s="19">
        <v>1397435000</v>
      </c>
      <c r="I34"/>
      <c r="J34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5</v>
      </c>
      <c r="F35" s="19"/>
      <c r="G35" s="18">
        <v>6700000000</v>
      </c>
      <c r="H35" s="19"/>
      <c r="I35"/>
      <c r="J35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400000000</v>
      </c>
      <c r="H37" s="19"/>
      <c r="I37"/>
      <c r="J37"/>
      <c r="K37" s="66"/>
      <c r="L37" s="67"/>
      <c r="M37" s="6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85DE3-D2FF-43ED-B7B6-096C35EA2A48}">
  <sheetPr codeName="Hoja280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+OPERACIONES_VOLUMEN_ML_1220201!A8</f>
        <v>Datos al 31/12/2021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/>
      <c r="G12" s="18">
        <v>1361014000</v>
      </c>
      <c r="H12" s="19"/>
    </row>
    <row r="13" spans="1:8" ht="15" customHeight="1">
      <c r="C13" s="22" t="s">
        <v>19</v>
      </c>
      <c r="D13" s="22" t="s">
        <v>44</v>
      </c>
      <c r="E13" s="18">
        <v>1</v>
      </c>
      <c r="F13" s="19">
        <v>1</v>
      </c>
      <c r="G13" s="18">
        <v>68053400</v>
      </c>
      <c r="H13" s="19">
        <v>2767050562</v>
      </c>
    </row>
    <row r="14" spans="1:8" ht="15" customHeight="1">
      <c r="C14" s="22" t="s">
        <v>8</v>
      </c>
      <c r="D14" s="22" t="s">
        <v>45</v>
      </c>
      <c r="E14" s="18">
        <v>13</v>
      </c>
      <c r="F14" s="19"/>
      <c r="G14" s="18">
        <v>33772448649</v>
      </c>
      <c r="H14" s="19"/>
    </row>
    <row r="15" spans="1:8" ht="15" customHeight="1">
      <c r="C15" s="22" t="s">
        <v>9</v>
      </c>
      <c r="D15" s="22" t="s">
        <v>46</v>
      </c>
      <c r="E15" s="18">
        <v>12</v>
      </c>
      <c r="F15" s="19"/>
      <c r="G15" s="18">
        <v>34478854228</v>
      </c>
      <c r="H15" s="19"/>
    </row>
    <row r="16" spans="1:8" ht="15" customHeight="1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>
      <c r="C17" s="22" t="s">
        <v>11</v>
      </c>
      <c r="D17" s="22" t="s">
        <v>48</v>
      </c>
      <c r="E17" s="18">
        <v>10</v>
      </c>
      <c r="F17" s="19"/>
      <c r="G17" s="18">
        <v>65977663880</v>
      </c>
      <c r="H17" s="19"/>
    </row>
    <row r="18" spans="3:8" ht="15" customHeight="1">
      <c r="C18" s="22" t="s">
        <v>12</v>
      </c>
      <c r="D18" s="22" t="s">
        <v>49</v>
      </c>
      <c r="E18" s="18">
        <v>14</v>
      </c>
      <c r="F18" s="19">
        <v>3</v>
      </c>
      <c r="G18" s="18">
        <v>16944195692</v>
      </c>
      <c r="H18" s="19">
        <v>762348359</v>
      </c>
    </row>
    <row r="19" spans="3:8" ht="15" customHeight="1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/>
      <c r="G20" s="18">
        <v>751250500</v>
      </c>
      <c r="H20" s="19"/>
    </row>
    <row r="21" spans="3:8" ht="15" customHeight="1">
      <c r="C21" s="22" t="s">
        <v>15</v>
      </c>
      <c r="D21" s="22" t="s">
        <v>52</v>
      </c>
      <c r="E21" s="18">
        <v>1</v>
      </c>
      <c r="F21" s="19"/>
      <c r="G21" s="18">
        <v>68133100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1</v>
      </c>
      <c r="F23" s="19"/>
      <c r="G23" s="18">
        <v>2233676250</v>
      </c>
      <c r="H23" s="19"/>
    </row>
    <row r="24" spans="3:8" ht="15" customHeight="1">
      <c r="C24" s="24" t="s">
        <v>28</v>
      </c>
      <c r="D24" s="24" t="s">
        <v>55</v>
      </c>
      <c r="E24" s="18">
        <v>241</v>
      </c>
      <c r="F24" s="19">
        <v>18</v>
      </c>
      <c r="G24" s="18">
        <v>255832509906</v>
      </c>
      <c r="H24" s="19">
        <v>10850624398.27</v>
      </c>
    </row>
    <row r="25" spans="3:8" ht="15" customHeight="1">
      <c r="C25" s="24" t="s">
        <v>29</v>
      </c>
      <c r="D25" s="24" t="s">
        <v>56</v>
      </c>
      <c r="E25" s="18">
        <v>1</v>
      </c>
      <c r="F25" s="19"/>
      <c r="G25" s="18">
        <v>68133100</v>
      </c>
      <c r="H25" s="19"/>
    </row>
    <row r="26" spans="3:8" ht="15" customHeight="1">
      <c r="C26" s="24" t="s">
        <v>30</v>
      </c>
      <c r="D26" s="24" t="s">
        <v>57</v>
      </c>
      <c r="E26" s="18">
        <v>1</v>
      </c>
      <c r="F26" s="19">
        <v>4</v>
      </c>
      <c r="G26" s="18">
        <v>19991361</v>
      </c>
      <c r="H26" s="19">
        <v>212952694</v>
      </c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3</v>
      </c>
      <c r="F29" s="19"/>
      <c r="G29" s="18">
        <v>2041602000</v>
      </c>
      <c r="H29" s="19"/>
    </row>
    <row r="30" spans="3:8" ht="15" customHeight="1">
      <c r="C30" s="23" t="s">
        <v>33</v>
      </c>
      <c r="D30" s="23" t="s">
        <v>61</v>
      </c>
      <c r="E30" s="18">
        <v>105</v>
      </c>
      <c r="F30" s="19">
        <v>25</v>
      </c>
      <c r="G30" s="18">
        <v>111207620909</v>
      </c>
      <c r="H30" s="19">
        <v>11898357946</v>
      </c>
    </row>
    <row r="31" spans="3:8" ht="15" customHeight="1">
      <c r="C31" s="23" t="s">
        <v>34</v>
      </c>
      <c r="D31" s="23" t="s">
        <v>62</v>
      </c>
      <c r="E31" s="18">
        <v>142</v>
      </c>
      <c r="F31" s="19">
        <v>23</v>
      </c>
      <c r="G31" s="18">
        <v>230821519967.60001</v>
      </c>
      <c r="H31" s="19">
        <v>8074222058</v>
      </c>
    </row>
    <row r="32" spans="3:8" ht="15" customHeight="1">
      <c r="C32" s="23" t="s">
        <v>35</v>
      </c>
      <c r="D32" s="23" t="s">
        <v>63</v>
      </c>
      <c r="E32" s="18">
        <v>64</v>
      </c>
      <c r="F32" s="19">
        <v>32</v>
      </c>
      <c r="G32" s="18">
        <v>69110028563</v>
      </c>
      <c r="H32" s="19">
        <v>13729274478.120001</v>
      </c>
    </row>
    <row r="33" spans="1:8" ht="15" customHeight="1">
      <c r="C33" s="23" t="s">
        <v>36</v>
      </c>
      <c r="D33" s="23" t="s">
        <v>64</v>
      </c>
      <c r="E33" s="18">
        <v>7</v>
      </c>
      <c r="F33" s="19">
        <v>5</v>
      </c>
      <c r="G33" s="18">
        <v>25751166091</v>
      </c>
      <c r="H33" s="19">
        <v>1429064900</v>
      </c>
    </row>
    <row r="34" spans="1:8" ht="15" customHeight="1">
      <c r="C34" s="23" t="s">
        <v>37</v>
      </c>
      <c r="D34" s="23" t="s">
        <v>65</v>
      </c>
      <c r="E34" s="18">
        <v>4</v>
      </c>
      <c r="F34" s="19">
        <v>12</v>
      </c>
      <c r="G34" s="18">
        <v>1731267291</v>
      </c>
      <c r="H34" s="19">
        <v>12983589289.639999</v>
      </c>
    </row>
    <row r="35" spans="1:8" ht="15" customHeight="1">
      <c r="C35" s="23" t="s">
        <v>42</v>
      </c>
      <c r="D35" s="23" t="s">
        <v>66</v>
      </c>
      <c r="E35" s="18">
        <v>7</v>
      </c>
      <c r="F35" s="19"/>
      <c r="G35" s="18">
        <v>1846535404.22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8D8E6-D4E2-4494-95AF-C2BE0B71F010}">
  <sheetPr codeName="Hoja1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0.25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0.38838031167504</v>
      </c>
      <c r="I11" s="33">
        <v>1.4</v>
      </c>
    </row>
    <row r="12" spans="1:9" ht="15" customHeight="1">
      <c r="E12" s="9"/>
      <c r="F12" s="22" t="s">
        <v>8</v>
      </c>
      <c r="G12" s="22" t="s">
        <v>45</v>
      </c>
      <c r="H12" s="33">
        <v>0.96238953740520405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1.0421372485748099</v>
      </c>
      <c r="I13" s="33">
        <v>2.5</v>
      </c>
    </row>
    <row r="14" spans="1:9" ht="15" customHeight="1">
      <c r="E14" s="9"/>
      <c r="F14" s="22" t="s">
        <v>10</v>
      </c>
      <c r="G14" s="22" t="s">
        <v>47</v>
      </c>
      <c r="H14" s="33"/>
      <c r="I14" s="33"/>
    </row>
    <row r="15" spans="1:9" ht="15" customHeight="1">
      <c r="E15" s="9"/>
      <c r="F15" s="22" t="s">
        <v>11</v>
      </c>
      <c r="G15" s="22" t="s">
        <v>48</v>
      </c>
      <c r="H15" s="33">
        <v>3.1138671874999999</v>
      </c>
      <c r="I15" s="33">
        <v>1.1000000000000001</v>
      </c>
    </row>
    <row r="16" spans="1:9" ht="15" customHeight="1">
      <c r="E16" s="9"/>
      <c r="F16" s="22" t="s">
        <v>12</v>
      </c>
      <c r="G16" s="22" t="s">
        <v>49</v>
      </c>
      <c r="H16" s="33">
        <v>2.0496045038876698</v>
      </c>
      <c r="I16" s="33">
        <v>2.7071311763363899</v>
      </c>
    </row>
    <row r="17" spans="5:9" ht="15" customHeight="1">
      <c r="E17" s="9"/>
      <c r="F17" s="22" t="s">
        <v>13</v>
      </c>
      <c r="G17" s="22" t="s">
        <v>50</v>
      </c>
      <c r="H17" s="33">
        <v>2.01842105263158</v>
      </c>
      <c r="I17" s="33">
        <v>4</v>
      </c>
    </row>
    <row r="18" spans="5:9" ht="15" customHeight="1">
      <c r="E18" s="9"/>
      <c r="F18" s="22" t="s">
        <v>14</v>
      </c>
      <c r="G18" s="22" t="s">
        <v>51</v>
      </c>
      <c r="H18" s="33"/>
      <c r="I18" s="33"/>
    </row>
    <row r="19" spans="5:9" ht="15" customHeight="1">
      <c r="E19" s="9"/>
      <c r="F19" s="22" t="s">
        <v>15</v>
      </c>
      <c r="G19" s="22" t="s">
        <v>52</v>
      </c>
      <c r="H19" s="33">
        <v>3.3880952380952398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4.3166827198770701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4.9066908139937802</v>
      </c>
      <c r="I22" s="25">
        <v>6.4071572769654601</v>
      </c>
    </row>
    <row r="23" spans="5:9" ht="15" customHeight="1">
      <c r="F23" s="24" t="s">
        <v>29</v>
      </c>
      <c r="G23" s="24" t="s">
        <v>56</v>
      </c>
      <c r="H23" s="25">
        <v>5.33272166976242</v>
      </c>
      <c r="I23" s="25"/>
    </row>
    <row r="24" spans="5:9" ht="15" customHeight="1">
      <c r="F24" s="24" t="s">
        <v>30</v>
      </c>
      <c r="G24" s="24" t="s">
        <v>57</v>
      </c>
      <c r="H24" s="25">
        <v>5.7947556244022698</v>
      </c>
      <c r="I24" s="25">
        <v>6.9137348679364798</v>
      </c>
    </row>
    <row r="25" spans="5:9" ht="15" customHeight="1">
      <c r="F25" s="24" t="s">
        <v>31</v>
      </c>
      <c r="G25" s="24" t="s">
        <v>58</v>
      </c>
      <c r="H25" s="25">
        <v>4.63173957273652</v>
      </c>
      <c r="I25" s="25">
        <v>6.6279790134629497</v>
      </c>
    </row>
    <row r="26" spans="5:9" ht="15" customHeight="1">
      <c r="F26" s="24" t="s">
        <v>32</v>
      </c>
      <c r="G26" s="24" t="s">
        <v>59</v>
      </c>
      <c r="H26" s="25">
        <v>6.5</v>
      </c>
      <c r="I26" s="25"/>
    </row>
    <row r="27" spans="5:9" ht="15" customHeight="1">
      <c r="F27" s="24" t="s">
        <v>18</v>
      </c>
      <c r="G27" s="24" t="s">
        <v>60</v>
      </c>
      <c r="H27" s="25">
        <v>4.8967181467181504</v>
      </c>
      <c r="I27" s="25">
        <v>2.5</v>
      </c>
    </row>
    <row r="28" spans="5:9" ht="15" customHeight="1">
      <c r="F28" s="23" t="s">
        <v>33</v>
      </c>
      <c r="G28" s="23" t="s">
        <v>61</v>
      </c>
      <c r="H28" s="38">
        <v>5.4524660026271796</v>
      </c>
      <c r="I28" s="38">
        <v>6.6545559370453402</v>
      </c>
    </row>
    <row r="29" spans="5:9" ht="15" customHeight="1">
      <c r="F29" s="23" t="s">
        <v>34</v>
      </c>
      <c r="G29" s="23" t="s">
        <v>62</v>
      </c>
      <c r="H29" s="38">
        <v>6.0549362417118404</v>
      </c>
      <c r="I29" s="38">
        <v>6.9484593622308397</v>
      </c>
    </row>
    <row r="30" spans="5:9" ht="15" customHeight="1">
      <c r="F30" s="23" t="s">
        <v>35</v>
      </c>
      <c r="G30" s="23" t="s">
        <v>63</v>
      </c>
      <c r="H30" s="38">
        <v>6.50102041120123</v>
      </c>
      <c r="I30" s="38">
        <v>7.10495150812545</v>
      </c>
    </row>
    <row r="31" spans="5:9" ht="15" customHeight="1">
      <c r="F31" s="23" t="s">
        <v>36</v>
      </c>
      <c r="G31" s="23" t="s">
        <v>64</v>
      </c>
      <c r="H31" s="38">
        <v>6.5831172686788699</v>
      </c>
      <c r="I31" s="38">
        <v>7.56945683642875</v>
      </c>
    </row>
    <row r="32" spans="5:9" ht="15" customHeight="1">
      <c r="F32" s="23" t="s">
        <v>37</v>
      </c>
      <c r="G32" s="23" t="s">
        <v>65</v>
      </c>
      <c r="H32" s="38">
        <v>6.6503383612898901</v>
      </c>
      <c r="I32" s="38">
        <v>7.89007782101167</v>
      </c>
    </row>
    <row r="33" spans="1:9" ht="15" customHeight="1">
      <c r="F33" s="23" t="s">
        <v>42</v>
      </c>
      <c r="G33" s="23" t="s">
        <v>66</v>
      </c>
      <c r="H33" s="38"/>
      <c r="I33" s="38"/>
    </row>
    <row r="34" spans="1:9" ht="15" customHeight="1">
      <c r="F34" s="23" t="s">
        <v>38</v>
      </c>
      <c r="G34" s="23" t="s">
        <v>67</v>
      </c>
      <c r="H34" s="38"/>
      <c r="I34" s="38"/>
    </row>
    <row r="35" spans="1:9" ht="15" customHeight="1">
      <c r="F35" s="23" t="s">
        <v>39</v>
      </c>
      <c r="G35" s="23" t="s">
        <v>68</v>
      </c>
      <c r="H35" s="38">
        <v>7.5</v>
      </c>
      <c r="I35" s="38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7.8872131147540996</v>
      </c>
      <c r="I36" s="38"/>
    </row>
    <row r="37" spans="1:9" ht="15" customHeight="1">
      <c r="F37" s="36" t="s">
        <v>75</v>
      </c>
      <c r="G37" s="36" t="s">
        <v>69</v>
      </c>
      <c r="H37" s="38">
        <v>7.9</v>
      </c>
      <c r="I37" s="38"/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1A979-3DA2-40A0-B7BB-BC6CC0059886}">
  <sheetPr codeName="Hoja2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+CDA_ML_112021!A8</f>
        <v>Datos al 30/11/2021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0.35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0.54631720679041795</v>
      </c>
      <c r="I11" s="49"/>
    </row>
    <row r="12" spans="1:9" ht="15" customHeight="1">
      <c r="E12" s="9"/>
      <c r="F12" s="22" t="s">
        <v>8</v>
      </c>
      <c r="G12" s="22" t="s">
        <v>45</v>
      </c>
      <c r="H12" s="49">
        <v>0.80113705361870202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0.66594098456259798</v>
      </c>
      <c r="I13" s="49">
        <v>1</v>
      </c>
    </row>
    <row r="14" spans="1:9" ht="15" customHeight="1">
      <c r="E14" s="9"/>
      <c r="F14" s="22" t="s">
        <v>10</v>
      </c>
      <c r="G14" s="22" t="s">
        <v>47</v>
      </c>
      <c r="H14" s="49">
        <v>0.66945193681929804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1.47630063774709</v>
      </c>
      <c r="I15" s="49">
        <v>1</v>
      </c>
    </row>
    <row r="16" spans="1:9" ht="15" customHeight="1">
      <c r="E16" s="9"/>
      <c r="F16" s="22" t="s">
        <v>12</v>
      </c>
      <c r="G16" s="22" t="s">
        <v>49</v>
      </c>
      <c r="H16" s="49">
        <v>3.4108856275974202</v>
      </c>
      <c r="I16" s="49">
        <v>2.1379551040223501</v>
      </c>
    </row>
    <row r="17" spans="5:9" ht="15" customHeight="1">
      <c r="E17" s="9"/>
      <c r="F17" s="22" t="s">
        <v>13</v>
      </c>
      <c r="G17" s="22" t="s">
        <v>50</v>
      </c>
      <c r="H17" s="49">
        <v>0.75</v>
      </c>
      <c r="I17" s="49"/>
    </row>
    <row r="18" spans="5:9" ht="15" customHeight="1">
      <c r="E18" s="9"/>
      <c r="F18" s="22" t="s">
        <v>14</v>
      </c>
      <c r="G18" s="22" t="s">
        <v>51</v>
      </c>
      <c r="H18" s="49">
        <v>1.1000000000000001</v>
      </c>
      <c r="I18" s="49"/>
    </row>
    <row r="19" spans="5:9" ht="15" customHeight="1">
      <c r="E19" s="9"/>
      <c r="F19" s="22" t="s">
        <v>15</v>
      </c>
      <c r="G19" s="22" t="s">
        <v>52</v>
      </c>
      <c r="H19" s="49">
        <v>0.9</v>
      </c>
      <c r="I19" s="49"/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>
        <v>0.4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2.3248330124134799</v>
      </c>
      <c r="I22" s="50">
        <v>3.5223322102180199</v>
      </c>
    </row>
    <row r="23" spans="5:9" ht="15" customHeight="1">
      <c r="F23" s="24" t="s">
        <v>29</v>
      </c>
      <c r="G23" s="24" t="s">
        <v>56</v>
      </c>
      <c r="H23" s="50">
        <v>2.47977816309275</v>
      </c>
      <c r="I23" s="50"/>
    </row>
    <row r="24" spans="5:9" ht="15" customHeight="1">
      <c r="F24" s="24" t="s">
        <v>30</v>
      </c>
      <c r="G24" s="24" t="s">
        <v>57</v>
      </c>
      <c r="H24" s="50"/>
      <c r="I24" s="50">
        <v>4.2921018468480296</v>
      </c>
    </row>
    <row r="25" spans="5:9" ht="15" customHeight="1">
      <c r="F25" s="24" t="s">
        <v>31</v>
      </c>
      <c r="G25" s="24" t="s">
        <v>58</v>
      </c>
      <c r="H25" s="50">
        <v>1.107008793721</v>
      </c>
      <c r="I25" s="50">
        <v>4.1500000000000004</v>
      </c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/>
      <c r="I27" s="50"/>
    </row>
    <row r="28" spans="5:9" ht="15" customHeight="1">
      <c r="F28" s="23" t="s">
        <v>33</v>
      </c>
      <c r="G28" s="23" t="s">
        <v>61</v>
      </c>
      <c r="H28" s="51">
        <v>2.8393619108444201</v>
      </c>
      <c r="I28" s="51">
        <v>4.0079936267185303</v>
      </c>
    </row>
    <row r="29" spans="5:9" ht="15" customHeight="1">
      <c r="F29" s="23" t="s">
        <v>34</v>
      </c>
      <c r="G29" s="23" t="s">
        <v>62</v>
      </c>
      <c r="H29" s="51">
        <v>3.2228846369647401</v>
      </c>
      <c r="I29" s="51">
        <v>4.0195869644982398</v>
      </c>
    </row>
    <row r="30" spans="5:9" ht="15" customHeight="1">
      <c r="F30" s="23" t="s">
        <v>35</v>
      </c>
      <c r="G30" s="23" t="s">
        <v>63</v>
      </c>
      <c r="H30" s="51">
        <v>3.5797912904618001</v>
      </c>
      <c r="I30" s="51">
        <v>5.1509189410104597</v>
      </c>
    </row>
    <row r="31" spans="5:9" ht="15" customHeight="1">
      <c r="F31" s="23" t="s">
        <v>36</v>
      </c>
      <c r="G31" s="23" t="s">
        <v>64</v>
      </c>
      <c r="H31" s="51">
        <v>3.7724294958381499</v>
      </c>
      <c r="I31" s="51"/>
    </row>
    <row r="32" spans="5:9" ht="15" customHeight="1">
      <c r="F32" s="23" t="s">
        <v>37</v>
      </c>
      <c r="G32" s="23" t="s">
        <v>65</v>
      </c>
      <c r="H32" s="51">
        <v>4.4275480726621996</v>
      </c>
      <c r="I32" s="51">
        <v>5.3188942162701798</v>
      </c>
    </row>
    <row r="33" spans="1:9" ht="15" customHeight="1">
      <c r="F33" s="23" t="s">
        <v>42</v>
      </c>
      <c r="G33" s="23" t="s">
        <v>66</v>
      </c>
      <c r="H33" s="51">
        <v>5.5</v>
      </c>
      <c r="I33" s="51"/>
    </row>
    <row r="34" spans="1:9" ht="15" customHeight="1">
      <c r="F34" s="23" t="s">
        <v>38</v>
      </c>
      <c r="G34" s="23" t="s">
        <v>67</v>
      </c>
      <c r="H34" s="53"/>
      <c r="I34" s="53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2"/>
      <c r="I37" s="52"/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0618-E780-4562-87EB-09774E76F022}">
  <sheetPr codeName="Hoja3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+CDA_ME_112021!A8</f>
        <v>Datos al 30/11/2021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4</v>
      </c>
      <c r="F12" s="19"/>
      <c r="G12" s="18">
        <v>22000000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5</v>
      </c>
      <c r="F13" s="19">
        <v>1</v>
      </c>
      <c r="G13" s="18">
        <v>2348600000</v>
      </c>
      <c r="H13" s="19">
        <v>934405978</v>
      </c>
    </row>
    <row r="14" spans="1:8" ht="15" customHeight="1">
      <c r="B14" s="15"/>
      <c r="C14" s="22" t="s">
        <v>8</v>
      </c>
      <c r="D14" s="22" t="s">
        <v>45</v>
      </c>
      <c r="E14" s="18">
        <v>13</v>
      </c>
      <c r="F14" s="19"/>
      <c r="G14" s="18">
        <v>16823171712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16</v>
      </c>
      <c r="F15" s="19">
        <v>2</v>
      </c>
      <c r="G15" s="18">
        <v>5578200000</v>
      </c>
      <c r="H15" s="19">
        <v>570000000</v>
      </c>
    </row>
    <row r="16" spans="1:8" ht="15" customHeight="1">
      <c r="B16" s="15"/>
      <c r="C16" s="22" t="s">
        <v>10</v>
      </c>
      <c r="D16" s="22" t="s">
        <v>47</v>
      </c>
      <c r="E16" s="18"/>
      <c r="F16" s="19"/>
      <c r="G16" s="18"/>
      <c r="H16" s="19"/>
    </row>
    <row r="17" spans="2:8" ht="15" customHeight="1">
      <c r="B17" s="15"/>
      <c r="C17" s="22" t="s">
        <v>11</v>
      </c>
      <c r="D17" s="22" t="s">
        <v>48</v>
      </c>
      <c r="E17" s="18">
        <v>10</v>
      </c>
      <c r="F17" s="19">
        <v>1</v>
      </c>
      <c r="G17" s="18">
        <v>2560000000</v>
      </c>
      <c r="H17" s="19">
        <v>8000000</v>
      </c>
    </row>
    <row r="18" spans="2:8" ht="15" customHeight="1">
      <c r="B18" s="15"/>
      <c r="C18" s="22" t="s">
        <v>12</v>
      </c>
      <c r="D18" s="22" t="s">
        <v>49</v>
      </c>
      <c r="E18" s="18">
        <v>45</v>
      </c>
      <c r="F18" s="19">
        <v>9</v>
      </c>
      <c r="G18" s="18">
        <v>11814172262</v>
      </c>
      <c r="H18" s="19">
        <v>895930678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190000000</v>
      </c>
      <c r="H19" s="19">
        <v>100000000</v>
      </c>
    </row>
    <row r="20" spans="2:8" ht="15" customHeight="1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>
      <c r="B21" s="15"/>
      <c r="C21" s="22" t="s">
        <v>15</v>
      </c>
      <c r="D21" s="22" t="s">
        <v>52</v>
      </c>
      <c r="E21" s="18">
        <v>3</v>
      </c>
      <c r="F21" s="19"/>
      <c r="G21" s="18">
        <v>2100000000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7</v>
      </c>
      <c r="F23" s="19"/>
      <c r="G23" s="18">
        <v>626043000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546</v>
      </c>
      <c r="F24" s="19">
        <v>109</v>
      </c>
      <c r="G24" s="18">
        <v>164582087482</v>
      </c>
      <c r="H24" s="19">
        <v>23965632157</v>
      </c>
    </row>
    <row r="25" spans="2:8" ht="15" customHeight="1">
      <c r="B25" s="15"/>
      <c r="C25" s="24" t="s">
        <v>29</v>
      </c>
      <c r="D25" s="24" t="s">
        <v>56</v>
      </c>
      <c r="E25" s="18">
        <v>6</v>
      </c>
      <c r="F25" s="19"/>
      <c r="G25" s="18">
        <v>1523475558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3</v>
      </c>
      <c r="F26" s="19">
        <v>5</v>
      </c>
      <c r="G26" s="18">
        <v>423150699</v>
      </c>
      <c r="H26" s="19">
        <v>1006476412</v>
      </c>
    </row>
    <row r="27" spans="2:8" ht="15" customHeight="1">
      <c r="B27" s="15"/>
      <c r="C27" s="24" t="s">
        <v>31</v>
      </c>
      <c r="D27" s="24" t="s">
        <v>58</v>
      </c>
      <c r="E27" s="18">
        <v>4</v>
      </c>
      <c r="F27" s="19">
        <v>2</v>
      </c>
      <c r="G27" s="18">
        <v>2162600000</v>
      </c>
      <c r="H27" s="19">
        <v>186323260</v>
      </c>
    </row>
    <row r="28" spans="2:8" ht="15" customHeight="1">
      <c r="B28" s="15"/>
      <c r="C28" s="24" t="s">
        <v>32</v>
      </c>
      <c r="D28" s="24" t="s">
        <v>59</v>
      </c>
      <c r="E28" s="18">
        <v>6</v>
      </c>
      <c r="F28" s="19"/>
      <c r="G28" s="18">
        <v>1216800000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4</v>
      </c>
      <c r="F29" s="19">
        <v>1</v>
      </c>
      <c r="G29" s="18">
        <v>518000000</v>
      </c>
      <c r="H29" s="19">
        <v>1500000</v>
      </c>
    </row>
    <row r="30" spans="2:8" ht="15" customHeight="1">
      <c r="B30" s="15"/>
      <c r="C30" s="24" t="s">
        <v>33</v>
      </c>
      <c r="D30" s="24" t="s">
        <v>61</v>
      </c>
      <c r="E30" s="18">
        <v>165</v>
      </c>
      <c r="F30" s="19">
        <v>53</v>
      </c>
      <c r="G30" s="18">
        <v>58042992563</v>
      </c>
      <c r="H30" s="19">
        <v>12756460904</v>
      </c>
    </row>
    <row r="31" spans="2:8" ht="15" customHeight="1">
      <c r="B31" s="15"/>
      <c r="C31" s="24" t="s">
        <v>34</v>
      </c>
      <c r="D31" s="24" t="s">
        <v>62</v>
      </c>
      <c r="E31" s="18">
        <v>242</v>
      </c>
      <c r="F31" s="19">
        <v>79</v>
      </c>
      <c r="G31" s="18">
        <v>62689212110</v>
      </c>
      <c r="H31" s="19">
        <v>17672530036</v>
      </c>
    </row>
    <row r="32" spans="2:8" ht="15" customHeight="1">
      <c r="B32" s="15"/>
      <c r="C32" s="24" t="s">
        <v>35</v>
      </c>
      <c r="D32" s="24" t="s">
        <v>63</v>
      </c>
      <c r="E32" s="18">
        <v>194</v>
      </c>
      <c r="F32" s="19">
        <v>87</v>
      </c>
      <c r="G32" s="18">
        <v>68818529888</v>
      </c>
      <c r="H32" s="19">
        <v>19672365294</v>
      </c>
    </row>
    <row r="33" spans="1:8" ht="15" customHeight="1">
      <c r="B33" s="15"/>
      <c r="C33" s="24" t="s">
        <v>36</v>
      </c>
      <c r="D33" s="24" t="s">
        <v>64</v>
      </c>
      <c r="E33" s="18">
        <v>29</v>
      </c>
      <c r="F33" s="19">
        <v>10</v>
      </c>
      <c r="G33" s="18">
        <v>10105000000</v>
      </c>
      <c r="H33" s="19">
        <v>5895388000</v>
      </c>
    </row>
    <row r="34" spans="1:8" ht="15" customHeight="1">
      <c r="B34" s="15"/>
      <c r="C34" s="24" t="s">
        <v>37</v>
      </c>
      <c r="D34" s="24" t="s">
        <v>65</v>
      </c>
      <c r="E34" s="18">
        <v>33</v>
      </c>
      <c r="F34" s="19">
        <v>17</v>
      </c>
      <c r="G34" s="18">
        <v>208643882467</v>
      </c>
      <c r="H34" s="19">
        <v>2570000000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763000000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2</v>
      </c>
      <c r="F38" s="19"/>
      <c r="G38" s="18">
        <v>732000000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>
        <v>4</v>
      </c>
      <c r="F39" s="19"/>
      <c r="G39" s="18">
        <v>1000000000</v>
      </c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B0E4C-AA89-4A0B-8BCA-E7D520C24D4A}">
  <sheetPr codeName="Hoja4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+OPERACIONES_VOLUMEN_ML_112021!A8</f>
        <v>Datos al 30/11/2021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/>
      <c r="G12" s="18">
        <v>1979482000</v>
      </c>
      <c r="H12" s="19"/>
    </row>
    <row r="13" spans="1:8" ht="15" customHeight="1">
      <c r="C13" s="22" t="s">
        <v>19</v>
      </c>
      <c r="D13" s="22" t="s">
        <v>44</v>
      </c>
      <c r="E13" s="18">
        <v>5</v>
      </c>
      <c r="F13" s="19"/>
      <c r="G13" s="18">
        <v>18137534800</v>
      </c>
      <c r="H13" s="19"/>
    </row>
    <row r="14" spans="1:8" ht="15" customHeight="1">
      <c r="C14" s="22" t="s">
        <v>8</v>
      </c>
      <c r="D14" s="22" t="s">
        <v>45</v>
      </c>
      <c r="E14" s="18">
        <v>7</v>
      </c>
      <c r="F14" s="19"/>
      <c r="G14" s="18">
        <v>4454363028</v>
      </c>
      <c r="H14" s="19"/>
    </row>
    <row r="15" spans="1:8" ht="15" customHeight="1">
      <c r="C15" s="22" t="s">
        <v>9</v>
      </c>
      <c r="D15" s="22" t="s">
        <v>46</v>
      </c>
      <c r="E15" s="18">
        <v>22</v>
      </c>
      <c r="F15" s="19">
        <v>1</v>
      </c>
      <c r="G15" s="18">
        <v>59287769845</v>
      </c>
      <c r="H15" s="19">
        <v>74979859</v>
      </c>
    </row>
    <row r="16" spans="1:8" ht="15" customHeight="1">
      <c r="C16" s="22" t="s">
        <v>10</v>
      </c>
      <c r="D16" s="22" t="s">
        <v>47</v>
      </c>
      <c r="E16" s="18">
        <v>3</v>
      </c>
      <c r="F16" s="19"/>
      <c r="G16" s="18">
        <v>38333565800</v>
      </c>
      <c r="H16" s="19"/>
    </row>
    <row r="17" spans="3:8" ht="15" customHeight="1">
      <c r="C17" s="22" t="s">
        <v>11</v>
      </c>
      <c r="D17" s="22" t="s">
        <v>48</v>
      </c>
      <c r="E17" s="18">
        <v>17</v>
      </c>
      <c r="F17" s="19">
        <v>1</v>
      </c>
      <c r="G17" s="18">
        <v>140123078780</v>
      </c>
      <c r="H17" s="19">
        <v>81982920</v>
      </c>
    </row>
    <row r="18" spans="3:8" ht="15" customHeight="1">
      <c r="C18" s="22" t="s">
        <v>12</v>
      </c>
      <c r="D18" s="22" t="s">
        <v>49</v>
      </c>
      <c r="E18" s="18">
        <v>50</v>
      </c>
      <c r="F18" s="19">
        <v>4</v>
      </c>
      <c r="G18" s="18">
        <v>305808137221</v>
      </c>
      <c r="H18" s="19">
        <v>3107053400</v>
      </c>
    </row>
    <row r="19" spans="3:8" ht="15" customHeight="1">
      <c r="C19" s="22" t="s">
        <v>13</v>
      </c>
      <c r="D19" s="22" t="s">
        <v>50</v>
      </c>
      <c r="E19" s="18">
        <v>2</v>
      </c>
      <c r="F19" s="19"/>
      <c r="G19" s="18">
        <v>2224177500</v>
      </c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/>
      <c r="G20" s="18">
        <v>1034080500</v>
      </c>
      <c r="H20" s="19"/>
    </row>
    <row r="21" spans="3:8" ht="15" customHeight="1">
      <c r="C21" s="22" t="s">
        <v>15</v>
      </c>
      <c r="D21" s="22" t="s">
        <v>52</v>
      </c>
      <c r="E21" s="18">
        <v>1</v>
      </c>
      <c r="F21" s="19"/>
      <c r="G21" s="18">
        <v>832090753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1</v>
      </c>
      <c r="F23" s="19"/>
      <c r="G23" s="18">
        <v>136855400</v>
      </c>
      <c r="H23" s="19"/>
    </row>
    <row r="24" spans="3:8" ht="15" customHeight="1">
      <c r="C24" s="24" t="s">
        <v>28</v>
      </c>
      <c r="D24" s="24" t="s">
        <v>55</v>
      </c>
      <c r="E24" s="18">
        <v>273</v>
      </c>
      <c r="F24" s="19">
        <v>21</v>
      </c>
      <c r="G24" s="18">
        <v>322915342408</v>
      </c>
      <c r="H24" s="19">
        <v>24630366946.220001</v>
      </c>
    </row>
    <row r="25" spans="3:8" ht="15" customHeight="1">
      <c r="C25" s="24" t="s">
        <v>29</v>
      </c>
      <c r="D25" s="24" t="s">
        <v>56</v>
      </c>
      <c r="E25" s="18">
        <v>5</v>
      </c>
      <c r="F25" s="19"/>
      <c r="G25" s="18">
        <v>21013781060</v>
      </c>
      <c r="H25" s="19"/>
    </row>
    <row r="26" spans="3:8" ht="15" customHeight="1">
      <c r="C26" s="24" t="s">
        <v>30</v>
      </c>
      <c r="D26" s="24" t="s">
        <v>57</v>
      </c>
      <c r="E26" s="18"/>
      <c r="F26" s="19">
        <v>5</v>
      </c>
      <c r="G26" s="18"/>
      <c r="H26" s="19">
        <v>2007038607</v>
      </c>
    </row>
    <row r="27" spans="3:8" ht="15" customHeight="1">
      <c r="C27" s="24" t="s">
        <v>31</v>
      </c>
      <c r="D27" s="24" t="s">
        <v>58</v>
      </c>
      <c r="E27" s="18">
        <v>3</v>
      </c>
      <c r="F27" s="19">
        <v>1</v>
      </c>
      <c r="G27" s="18">
        <v>221990668</v>
      </c>
      <c r="H27" s="19">
        <v>171082500</v>
      </c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>
      <c r="C30" s="23" t="s">
        <v>33</v>
      </c>
      <c r="D30" s="23" t="s">
        <v>61</v>
      </c>
      <c r="E30" s="18">
        <v>105</v>
      </c>
      <c r="F30" s="19">
        <v>39</v>
      </c>
      <c r="G30" s="18">
        <v>145689342699</v>
      </c>
      <c r="H30" s="19">
        <v>12638086765.52</v>
      </c>
    </row>
    <row r="31" spans="3:8" ht="15" customHeight="1">
      <c r="C31" s="23" t="s">
        <v>34</v>
      </c>
      <c r="D31" s="23" t="s">
        <v>62</v>
      </c>
      <c r="E31" s="18">
        <v>100</v>
      </c>
      <c r="F31" s="19">
        <v>37</v>
      </c>
      <c r="G31" s="18">
        <v>129837786539</v>
      </c>
      <c r="H31" s="19">
        <v>12431386886</v>
      </c>
    </row>
    <row r="32" spans="3:8" ht="15" customHeight="1">
      <c r="C32" s="23" t="s">
        <v>35</v>
      </c>
      <c r="D32" s="23" t="s">
        <v>63</v>
      </c>
      <c r="E32" s="18">
        <v>74</v>
      </c>
      <c r="F32" s="19">
        <v>18</v>
      </c>
      <c r="G32" s="18">
        <v>55332400273.360001</v>
      </c>
      <c r="H32" s="19">
        <v>9540400200</v>
      </c>
    </row>
    <row r="33" spans="1:8" ht="15" customHeight="1">
      <c r="C33" s="23" t="s">
        <v>36</v>
      </c>
      <c r="D33" s="23" t="s">
        <v>64</v>
      </c>
      <c r="E33" s="18">
        <v>15</v>
      </c>
      <c r="F33" s="19"/>
      <c r="G33" s="18">
        <v>69872105922</v>
      </c>
      <c r="H33" s="19"/>
    </row>
    <row r="34" spans="1:8" ht="15" customHeight="1">
      <c r="C34" s="23" t="s">
        <v>37</v>
      </c>
      <c r="D34" s="23" t="s">
        <v>65</v>
      </c>
      <c r="E34" s="18">
        <v>13</v>
      </c>
      <c r="F34" s="19">
        <v>6</v>
      </c>
      <c r="G34" s="18">
        <v>73793539878</v>
      </c>
      <c r="H34" s="19">
        <v>1493034990</v>
      </c>
    </row>
    <row r="35" spans="1:8" ht="15" customHeight="1">
      <c r="C35" s="23" t="s">
        <v>42</v>
      </c>
      <c r="D35" s="23" t="s">
        <v>66</v>
      </c>
      <c r="E35" s="18">
        <v>3</v>
      </c>
      <c r="F35" s="19"/>
      <c r="G35" s="18">
        <v>529107585.20999998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A40" s="14"/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24B8C-51B3-4B6F-A08E-F6750E9FEF72}">
  <sheetPr codeName="Hoja5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117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/>
      <c r="I9" s="6"/>
    </row>
    <row r="10" spans="1:9" ht="15" customHeight="1">
      <c r="C10" s="3"/>
      <c r="E10" s="9"/>
      <c r="F10" s="22" t="s">
        <v>7</v>
      </c>
      <c r="G10" s="22" t="s">
        <v>43</v>
      </c>
      <c r="H10" s="33">
        <v>0.86399210267472204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1.1534091353493301</v>
      </c>
      <c r="I11" s="33">
        <v>1.25</v>
      </c>
    </row>
    <row r="12" spans="1:9" ht="15" customHeight="1">
      <c r="E12" s="9"/>
      <c r="F12" s="22" t="s">
        <v>8</v>
      </c>
      <c r="G12" s="22" t="s">
        <v>45</v>
      </c>
      <c r="H12" s="33">
        <v>0.78627781355711102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0.49330358258774698</v>
      </c>
      <c r="I13" s="33">
        <v>2.2473429485271601</v>
      </c>
    </row>
    <row r="14" spans="1:9" ht="15" customHeight="1">
      <c r="E14" s="9"/>
      <c r="F14" s="22" t="s">
        <v>10</v>
      </c>
      <c r="G14" s="22" t="s">
        <v>47</v>
      </c>
      <c r="H14" s="33">
        <v>1.1802325581395301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1.1580458650035701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1.6515015172483201</v>
      </c>
      <c r="I16" s="33">
        <v>3.7965132493231599</v>
      </c>
    </row>
    <row r="17" spans="5:9" ht="15" customHeight="1">
      <c r="E17" s="9"/>
      <c r="F17" s="22" t="s">
        <v>13</v>
      </c>
      <c r="G17" s="22" t="s">
        <v>50</v>
      </c>
      <c r="H17" s="33">
        <v>2.8728813559322002</v>
      </c>
      <c r="I17" s="33"/>
    </row>
    <row r="18" spans="5:9" ht="15" customHeight="1">
      <c r="E18" s="9"/>
      <c r="F18" s="22" t="s">
        <v>14</v>
      </c>
      <c r="G18" s="22" t="s">
        <v>51</v>
      </c>
      <c r="H18" s="33"/>
      <c r="I18" s="33"/>
    </row>
    <row r="19" spans="5:9" ht="15" customHeight="1">
      <c r="E19" s="9"/>
      <c r="F19" s="22" t="s">
        <v>15</v>
      </c>
      <c r="G19" s="22" t="s">
        <v>52</v>
      </c>
      <c r="H19" s="33">
        <v>1.8360655737704901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2.75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2.1262711864406798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4.5061356690249204</v>
      </c>
      <c r="I22" s="46">
        <v>6.5398822132278296</v>
      </c>
    </row>
    <row r="23" spans="5:9" ht="15" customHeight="1">
      <c r="F23" s="24" t="s">
        <v>29</v>
      </c>
      <c r="G23" s="24" t="s">
        <v>56</v>
      </c>
      <c r="H23" s="46">
        <v>3.7157337216380601</v>
      </c>
      <c r="I23" s="46">
        <v>5</v>
      </c>
    </row>
    <row r="24" spans="5:9" ht="15" customHeight="1">
      <c r="F24" s="24" t="s">
        <v>30</v>
      </c>
      <c r="G24" s="24" t="s">
        <v>57</v>
      </c>
      <c r="H24" s="46">
        <v>5.3012048192771104</v>
      </c>
      <c r="I24" s="46">
        <v>6.5066708879497801</v>
      </c>
    </row>
    <row r="25" spans="5:9" ht="15" customHeight="1">
      <c r="F25" s="24" t="s">
        <v>31</v>
      </c>
      <c r="G25" s="24" t="s">
        <v>58</v>
      </c>
      <c r="H25" s="46">
        <v>3.97949124166044</v>
      </c>
      <c r="I25" s="46">
        <v>6.3923547144425399</v>
      </c>
    </row>
    <row r="26" spans="5:9" ht="15" customHeight="1">
      <c r="F26" s="24" t="s">
        <v>32</v>
      </c>
      <c r="G26" s="24" t="s">
        <v>59</v>
      </c>
      <c r="H26" s="46"/>
      <c r="I26" s="46">
        <v>6.45</v>
      </c>
    </row>
    <row r="27" spans="5:9" ht="15" customHeight="1">
      <c r="F27" s="24" t="s">
        <v>18</v>
      </c>
      <c r="G27" s="24" t="s">
        <v>60</v>
      </c>
      <c r="H27" s="46">
        <v>2.6666666666666701</v>
      </c>
      <c r="I27" s="46">
        <v>6.45</v>
      </c>
    </row>
    <row r="28" spans="5:9" ht="15" customHeight="1">
      <c r="F28" s="24" t="s">
        <v>33</v>
      </c>
      <c r="G28" s="24" t="s">
        <v>61</v>
      </c>
      <c r="H28" s="46">
        <v>4.9534068813277896</v>
      </c>
      <c r="I28" s="46">
        <v>6.0142871410814198</v>
      </c>
    </row>
    <row r="29" spans="5:9" ht="15" customHeight="1">
      <c r="F29" s="24" t="s">
        <v>34</v>
      </c>
      <c r="G29" s="24" t="s">
        <v>62</v>
      </c>
      <c r="H29" s="46">
        <v>5.5620529220583803</v>
      </c>
      <c r="I29" s="46">
        <v>6.9653710009484504</v>
      </c>
    </row>
    <row r="30" spans="5:9" ht="15" customHeight="1">
      <c r="F30" s="24" t="s">
        <v>35</v>
      </c>
      <c r="G30" s="24" t="s">
        <v>63</v>
      </c>
      <c r="H30" s="46">
        <v>5.94936535497256</v>
      </c>
      <c r="I30" s="46">
        <v>7.1673599376056201</v>
      </c>
    </row>
    <row r="31" spans="5:9" ht="15" customHeight="1">
      <c r="F31" s="24" t="s">
        <v>36</v>
      </c>
      <c r="G31" s="24" t="s">
        <v>64</v>
      </c>
      <c r="H31" s="46">
        <v>6.0510450883026001</v>
      </c>
      <c r="I31" s="46">
        <v>7.7982725982016099</v>
      </c>
    </row>
    <row r="32" spans="5:9" ht="15" customHeight="1">
      <c r="F32" s="24" t="s">
        <v>37</v>
      </c>
      <c r="G32" s="24" t="s">
        <v>65</v>
      </c>
      <c r="H32" s="46">
        <v>5.8954874687701802</v>
      </c>
      <c r="I32" s="46">
        <v>8.19836026395099</v>
      </c>
    </row>
    <row r="33" spans="1:9" ht="15" customHeight="1">
      <c r="F33" s="24" t="s">
        <v>42</v>
      </c>
      <c r="G33" s="24" t="s">
        <v>66</v>
      </c>
      <c r="H33" s="46"/>
      <c r="I33" s="46"/>
    </row>
    <row r="34" spans="1:9" ht="15" customHeight="1">
      <c r="F34" s="24" t="s">
        <v>38</v>
      </c>
      <c r="G34" s="24" t="s">
        <v>67</v>
      </c>
      <c r="H34" s="46"/>
      <c r="I34" s="46"/>
    </row>
    <row r="35" spans="1:9" ht="15" customHeight="1">
      <c r="F35" s="24" t="s">
        <v>39</v>
      </c>
      <c r="G35" s="24" t="s">
        <v>68</v>
      </c>
      <c r="H35" s="46"/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>
      <c r="F37" s="35" t="s">
        <v>75</v>
      </c>
      <c r="G37" s="35" t="s">
        <v>69</v>
      </c>
      <c r="H37" s="46"/>
      <c r="I37" s="46"/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6AC58-90CC-4C2B-B06D-3174A0F01283}">
  <sheetPr codeName="Hoja6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+CDA_ML_102021!A8</f>
        <v>Datos al 31/10/2021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0.28498800994595103</v>
      </c>
      <c r="I11" s="33">
        <v>0.5</v>
      </c>
    </row>
    <row r="12" spans="1:9" ht="15" customHeight="1">
      <c r="E12" s="9"/>
      <c r="F12" s="22" t="s">
        <v>8</v>
      </c>
      <c r="G12" s="22" t="s">
        <v>45</v>
      </c>
      <c r="H12" s="33">
        <v>0.41509983270596601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0.39443652554002301</v>
      </c>
      <c r="I13" s="33">
        <v>1.1499999999999999</v>
      </c>
    </row>
    <row r="14" spans="1:9" ht="15" customHeight="1">
      <c r="E14" s="9"/>
      <c r="F14" s="22" t="s">
        <v>10</v>
      </c>
      <c r="G14" s="22" t="s">
        <v>47</v>
      </c>
      <c r="H14" s="33">
        <v>0.362509936162419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0.32681852696587599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0.82342772017751198</v>
      </c>
      <c r="I16" s="33">
        <v>1.55421900627038</v>
      </c>
    </row>
    <row r="17" spans="5:9" ht="15" customHeight="1">
      <c r="E17" s="9"/>
      <c r="F17" s="22" t="s">
        <v>13</v>
      </c>
      <c r="G17" s="22" t="s">
        <v>50</v>
      </c>
      <c r="H17" s="33">
        <v>1</v>
      </c>
      <c r="I17" s="33">
        <v>2</v>
      </c>
    </row>
    <row r="18" spans="5:9" ht="15" customHeight="1">
      <c r="E18" s="9"/>
      <c r="F18" s="22" t="s">
        <v>14</v>
      </c>
      <c r="G18" s="22" t="s">
        <v>51</v>
      </c>
      <c r="H18" s="33">
        <v>0.51222767739351305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0.9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/>
      <c r="I21" s="33"/>
    </row>
    <row r="22" spans="5:9" ht="15" customHeight="1">
      <c r="E22" s="9"/>
      <c r="F22" s="24" t="s">
        <v>28</v>
      </c>
      <c r="G22" s="24" t="s">
        <v>55</v>
      </c>
      <c r="H22" s="46">
        <v>2.2106653913374399</v>
      </c>
      <c r="I22" s="46">
        <v>3.63606525024269</v>
      </c>
    </row>
    <row r="23" spans="5:9" ht="15" customHeight="1">
      <c r="F23" s="24" t="s">
        <v>29</v>
      </c>
      <c r="G23" s="24" t="s">
        <v>56</v>
      </c>
      <c r="H23" s="46"/>
      <c r="I23" s="46"/>
    </row>
    <row r="24" spans="5:9" ht="15" customHeight="1">
      <c r="F24" s="24" t="s">
        <v>30</v>
      </c>
      <c r="G24" s="24" t="s">
        <v>57</v>
      </c>
      <c r="H24" s="46"/>
      <c r="I24" s="46">
        <v>4.1500000000000004</v>
      </c>
    </row>
    <row r="25" spans="5:9" ht="15" customHeight="1">
      <c r="F25" s="24" t="s">
        <v>31</v>
      </c>
      <c r="G25" s="24" t="s">
        <v>58</v>
      </c>
      <c r="H25" s="46">
        <v>2.5</v>
      </c>
      <c r="I25" s="46">
        <v>4.1500000000000004</v>
      </c>
    </row>
    <row r="26" spans="5:9" ht="15" customHeight="1">
      <c r="F26" s="24" t="s">
        <v>32</v>
      </c>
      <c r="G26" s="24" t="s">
        <v>59</v>
      </c>
      <c r="H26" s="46"/>
      <c r="I26" s="46"/>
    </row>
    <row r="27" spans="5:9" ht="15" customHeight="1">
      <c r="F27" s="24" t="s">
        <v>18</v>
      </c>
      <c r="G27" s="24" t="s">
        <v>60</v>
      </c>
      <c r="H27" s="46">
        <v>2.7484994221868799</v>
      </c>
      <c r="I27" s="46"/>
    </row>
    <row r="28" spans="5:9" ht="15" customHeight="1">
      <c r="F28" s="23" t="s">
        <v>33</v>
      </c>
      <c r="G28" s="23" t="s">
        <v>61</v>
      </c>
      <c r="H28" s="47">
        <v>2.4985481834299401</v>
      </c>
      <c r="I28" s="47">
        <v>3.6006276999112599</v>
      </c>
    </row>
    <row r="29" spans="5:9" ht="15" customHeight="1">
      <c r="F29" s="23" t="s">
        <v>34</v>
      </c>
      <c r="G29" s="23" t="s">
        <v>62</v>
      </c>
      <c r="H29" s="47">
        <v>2.93676891399353</v>
      </c>
      <c r="I29" s="47">
        <v>4.2186234684453598</v>
      </c>
    </row>
    <row r="30" spans="5:9" ht="15" customHeight="1">
      <c r="F30" s="23" t="s">
        <v>35</v>
      </c>
      <c r="G30" s="23" t="s">
        <v>63</v>
      </c>
      <c r="H30" s="47">
        <v>3.20044292007776</v>
      </c>
      <c r="I30" s="47">
        <v>5.0469191740444996</v>
      </c>
    </row>
    <row r="31" spans="5:9" ht="15" customHeight="1">
      <c r="F31" s="23" t="s">
        <v>36</v>
      </c>
      <c r="G31" s="23" t="s">
        <v>64</v>
      </c>
      <c r="H31" s="47">
        <v>4.1578389406285803</v>
      </c>
      <c r="I31" s="47">
        <v>4.2274883050687304</v>
      </c>
    </row>
    <row r="32" spans="5:9" ht="15" customHeight="1">
      <c r="F32" s="23" t="s">
        <v>37</v>
      </c>
      <c r="G32" s="23" t="s">
        <v>65</v>
      </c>
      <c r="H32" s="47">
        <v>3.7871893351699799</v>
      </c>
      <c r="I32" s="47">
        <v>4.8311588204011997</v>
      </c>
    </row>
    <row r="33" spans="1:9" ht="15" customHeight="1">
      <c r="F33" s="23" t="s">
        <v>42</v>
      </c>
      <c r="G33" s="23" t="s">
        <v>66</v>
      </c>
      <c r="H33" s="47"/>
      <c r="I33" s="47"/>
    </row>
    <row r="34" spans="1:9" ht="15" customHeight="1">
      <c r="F34" s="23" t="s">
        <v>38</v>
      </c>
      <c r="G34" s="23" t="s">
        <v>67</v>
      </c>
      <c r="H34" s="47"/>
      <c r="I34" s="47"/>
    </row>
    <row r="35" spans="1:9" ht="15" customHeight="1">
      <c r="F35" s="23" t="s">
        <v>39</v>
      </c>
      <c r="G35" s="23" t="s">
        <v>68</v>
      </c>
      <c r="H35" s="47"/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>
      <c r="F37" s="36" t="s">
        <v>75</v>
      </c>
      <c r="G37" s="36" t="s">
        <v>69</v>
      </c>
      <c r="H37" s="47"/>
      <c r="I37" s="47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9A513-6979-4D62-B06F-F21837350FD1}">
  <sheetPr codeName="Hoja7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+CDA_ME_102021!A8</f>
        <v>Datos al 31/10/2021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8</v>
      </c>
      <c r="F12" s="19"/>
      <c r="G12" s="18">
        <v>1769611800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6</v>
      </c>
      <c r="F13" s="19">
        <v>1</v>
      </c>
      <c r="G13" s="18">
        <v>10573443500</v>
      </c>
      <c r="H13" s="19">
        <v>933415024</v>
      </c>
    </row>
    <row r="14" spans="1:8" ht="15" customHeight="1">
      <c r="B14" s="15"/>
      <c r="C14" s="22" t="s">
        <v>8</v>
      </c>
      <c r="D14" s="22" t="s">
        <v>45</v>
      </c>
      <c r="E14" s="18">
        <v>12</v>
      </c>
      <c r="F14" s="19"/>
      <c r="G14" s="18">
        <v>5279972350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17</v>
      </c>
      <c r="F15" s="19">
        <v>4</v>
      </c>
      <c r="G15" s="18">
        <v>4554228048</v>
      </c>
      <c r="H15" s="19">
        <v>443547862</v>
      </c>
    </row>
    <row r="16" spans="1:8" ht="15" customHeight="1">
      <c r="B16" s="15"/>
      <c r="C16" s="22" t="s">
        <v>10</v>
      </c>
      <c r="D16" s="22" t="s">
        <v>47</v>
      </c>
      <c r="E16" s="18">
        <v>2</v>
      </c>
      <c r="F16" s="19"/>
      <c r="G16" s="18">
        <v>129000000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8</v>
      </c>
      <c r="F17" s="19"/>
      <c r="G17" s="18">
        <v>3078600000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28</v>
      </c>
      <c r="F18" s="19">
        <v>8</v>
      </c>
      <c r="G18" s="18">
        <v>3617577238</v>
      </c>
      <c r="H18" s="19">
        <v>2754005058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/>
      <c r="G19" s="18">
        <v>295000000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610000000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450000000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295000000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518</v>
      </c>
      <c r="F24" s="19">
        <v>191</v>
      </c>
      <c r="G24" s="18">
        <v>136130582267</v>
      </c>
      <c r="H24" s="19">
        <v>56197533967</v>
      </c>
    </row>
    <row r="25" spans="2:8" ht="15" customHeight="1">
      <c r="B25" s="15"/>
      <c r="C25" s="24" t="s">
        <v>29</v>
      </c>
      <c r="D25" s="24" t="s">
        <v>56</v>
      </c>
      <c r="E25" s="18">
        <v>15</v>
      </c>
      <c r="F25" s="19">
        <v>1</v>
      </c>
      <c r="G25" s="18">
        <v>4390090278</v>
      </c>
      <c r="H25" s="19">
        <v>305000000</v>
      </c>
    </row>
    <row r="26" spans="2:8" ht="15" customHeight="1">
      <c r="B26" s="15"/>
      <c r="C26" s="24" t="s">
        <v>30</v>
      </c>
      <c r="D26" s="24" t="s">
        <v>57</v>
      </c>
      <c r="E26" s="18">
        <v>3</v>
      </c>
      <c r="F26" s="19">
        <v>5</v>
      </c>
      <c r="G26" s="18">
        <v>415000000</v>
      </c>
      <c r="H26" s="19">
        <v>1173968482</v>
      </c>
    </row>
    <row r="27" spans="2:8" ht="15" customHeight="1">
      <c r="B27" s="15"/>
      <c r="C27" s="24" t="s">
        <v>31</v>
      </c>
      <c r="D27" s="24" t="s">
        <v>58</v>
      </c>
      <c r="E27" s="18">
        <v>3</v>
      </c>
      <c r="F27" s="19">
        <v>6</v>
      </c>
      <c r="G27" s="18">
        <v>343279680</v>
      </c>
      <c r="H27" s="19">
        <v>1163001543</v>
      </c>
    </row>
    <row r="28" spans="2:8" ht="15" customHeight="1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</row>
    <row r="29" spans="2:8" ht="15" customHeight="1">
      <c r="B29" s="15"/>
      <c r="C29" s="24" t="s">
        <v>18</v>
      </c>
      <c r="D29" s="24" t="s">
        <v>60</v>
      </c>
      <c r="E29" s="18">
        <v>2</v>
      </c>
      <c r="F29" s="19">
        <v>1</v>
      </c>
      <c r="G29" s="18">
        <v>135000000</v>
      </c>
      <c r="H29" s="19">
        <v>50000000</v>
      </c>
    </row>
    <row r="30" spans="2:8" ht="15" customHeight="1">
      <c r="B30" s="15"/>
      <c r="C30" s="24" t="s">
        <v>33</v>
      </c>
      <c r="D30" s="24" t="s">
        <v>61</v>
      </c>
      <c r="E30" s="18">
        <v>111</v>
      </c>
      <c r="F30" s="19">
        <v>40</v>
      </c>
      <c r="G30" s="18">
        <v>26999545053</v>
      </c>
      <c r="H30" s="19">
        <v>8226795958</v>
      </c>
    </row>
    <row r="31" spans="2:8" ht="15" customHeight="1">
      <c r="B31" s="15"/>
      <c r="C31" s="24" t="s">
        <v>34</v>
      </c>
      <c r="D31" s="24" t="s">
        <v>62</v>
      </c>
      <c r="E31" s="18">
        <v>223</v>
      </c>
      <c r="F31" s="19">
        <v>70</v>
      </c>
      <c r="G31" s="18">
        <v>62073623112</v>
      </c>
      <c r="H31" s="19">
        <v>13902230012</v>
      </c>
    </row>
    <row r="32" spans="2:8" ht="15" customHeight="1">
      <c r="B32" s="15"/>
      <c r="C32" s="24" t="s">
        <v>35</v>
      </c>
      <c r="D32" s="24" t="s">
        <v>63</v>
      </c>
      <c r="E32" s="18">
        <v>159</v>
      </c>
      <c r="F32" s="19">
        <v>73</v>
      </c>
      <c r="G32" s="18">
        <v>71446296811</v>
      </c>
      <c r="H32" s="19">
        <v>15386000000</v>
      </c>
    </row>
    <row r="33" spans="1:8" ht="15" customHeight="1">
      <c r="B33" s="15"/>
      <c r="C33" s="24" t="s">
        <v>36</v>
      </c>
      <c r="D33" s="24" t="s">
        <v>64</v>
      </c>
      <c r="E33" s="18">
        <v>18</v>
      </c>
      <c r="F33" s="19">
        <v>11</v>
      </c>
      <c r="G33" s="18">
        <v>4431295890</v>
      </c>
      <c r="H33" s="19">
        <v>4226000000</v>
      </c>
    </row>
    <row r="34" spans="1:8" ht="15" customHeight="1">
      <c r="B34" s="15"/>
      <c r="C34" s="24" t="s">
        <v>37</v>
      </c>
      <c r="D34" s="24" t="s">
        <v>65</v>
      </c>
      <c r="E34" s="18">
        <v>30</v>
      </c>
      <c r="F34" s="19">
        <v>71</v>
      </c>
      <c r="G34" s="18">
        <v>411461984613</v>
      </c>
      <c r="H34" s="19">
        <v>11892502828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0915D-6606-48C9-81EC-50AA61124300}">
  <sheetPr codeName="Hoja8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+OPERACIONES_VOLUMEN_ML_102021!A8</f>
        <v>Datos al 31/10/2021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>
      <c r="C13" s="22" t="s">
        <v>19</v>
      </c>
      <c r="D13" s="22" t="s">
        <v>44</v>
      </c>
      <c r="E13" s="18">
        <v>4</v>
      </c>
      <c r="F13" s="19">
        <v>1</v>
      </c>
      <c r="G13" s="18">
        <v>986766611</v>
      </c>
      <c r="H13" s="19">
        <v>2657335743</v>
      </c>
    </row>
    <row r="14" spans="1:8" ht="15" customHeight="1">
      <c r="C14" s="22" t="s">
        <v>8</v>
      </c>
      <c r="D14" s="22" t="s">
        <v>45</v>
      </c>
      <c r="E14" s="18">
        <v>8</v>
      </c>
      <c r="F14" s="19"/>
      <c r="G14" s="18">
        <v>102011707851</v>
      </c>
      <c r="H14" s="19"/>
    </row>
    <row r="15" spans="1:8" ht="15" customHeight="1">
      <c r="C15" s="22" t="s">
        <v>9</v>
      </c>
      <c r="D15" s="22" t="s">
        <v>46</v>
      </c>
      <c r="E15" s="18">
        <v>6</v>
      </c>
      <c r="F15" s="19">
        <v>1</v>
      </c>
      <c r="G15" s="18">
        <v>5773175150</v>
      </c>
      <c r="H15" s="19">
        <v>113123927</v>
      </c>
    </row>
    <row r="16" spans="1:8" ht="15" customHeight="1">
      <c r="C16" s="22" t="s">
        <v>10</v>
      </c>
      <c r="D16" s="22" t="s">
        <v>47</v>
      </c>
      <c r="E16" s="18">
        <v>2</v>
      </c>
      <c r="F16" s="19"/>
      <c r="G16" s="18">
        <v>276263600</v>
      </c>
      <c r="H16" s="19"/>
    </row>
    <row r="17" spans="3:8" ht="15" customHeight="1">
      <c r="C17" s="22" t="s">
        <v>11</v>
      </c>
      <c r="D17" s="22" t="s">
        <v>48</v>
      </c>
      <c r="E17" s="18">
        <v>5</v>
      </c>
      <c r="F17" s="19"/>
      <c r="G17" s="18">
        <v>3331719938</v>
      </c>
      <c r="H17" s="19"/>
    </row>
    <row r="18" spans="3:8" ht="15" customHeight="1">
      <c r="C18" s="22" t="s">
        <v>12</v>
      </c>
      <c r="D18" s="22" t="s">
        <v>49</v>
      </c>
      <c r="E18" s="18">
        <v>7</v>
      </c>
      <c r="F18" s="19">
        <v>5</v>
      </c>
      <c r="G18" s="18">
        <v>14519077370</v>
      </c>
      <c r="H18" s="19">
        <v>795119700</v>
      </c>
    </row>
    <row r="19" spans="3:8" ht="15" customHeight="1">
      <c r="C19" s="22" t="s">
        <v>13</v>
      </c>
      <c r="D19" s="22" t="s">
        <v>50</v>
      </c>
      <c r="E19" s="18">
        <v>2</v>
      </c>
      <c r="F19" s="19">
        <v>1</v>
      </c>
      <c r="G19" s="18">
        <v>828890700</v>
      </c>
      <c r="H19" s="19">
        <v>6918840</v>
      </c>
    </row>
    <row r="20" spans="3:8" ht="15" customHeight="1">
      <c r="C20" s="22" t="s">
        <v>14</v>
      </c>
      <c r="D20" s="22" t="s">
        <v>51</v>
      </c>
      <c r="E20" s="18">
        <v>3</v>
      </c>
      <c r="F20" s="19"/>
      <c r="G20" s="18">
        <v>714651782.89999998</v>
      </c>
      <c r="H20" s="19"/>
    </row>
    <row r="21" spans="3:8" ht="15" customHeight="1">
      <c r="C21" s="22" t="s">
        <v>15</v>
      </c>
      <c r="D21" s="22" t="s">
        <v>52</v>
      </c>
      <c r="E21" s="18">
        <v>1</v>
      </c>
      <c r="F21" s="19"/>
      <c r="G21" s="18">
        <v>345630500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/>
      <c r="F23" s="19"/>
      <c r="G23" s="18"/>
      <c r="H23" s="19"/>
    </row>
    <row r="24" spans="3:8" ht="15" customHeight="1">
      <c r="C24" s="24" t="s">
        <v>28</v>
      </c>
      <c r="D24" s="24" t="s">
        <v>55</v>
      </c>
      <c r="E24" s="18">
        <v>231</v>
      </c>
      <c r="F24" s="19">
        <v>12</v>
      </c>
      <c r="G24" s="18">
        <v>231022650679.85999</v>
      </c>
      <c r="H24" s="19">
        <v>6445513195.8800001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/>
      <c r="F26" s="19">
        <v>1</v>
      </c>
      <c r="G26" s="18"/>
      <c r="H26" s="19">
        <v>2874860281</v>
      </c>
    </row>
    <row r="27" spans="3:8" ht="15" customHeight="1">
      <c r="C27" s="24" t="s">
        <v>31</v>
      </c>
      <c r="D27" s="24" t="s">
        <v>58</v>
      </c>
      <c r="E27" s="18">
        <v>1</v>
      </c>
      <c r="F27" s="19">
        <v>2</v>
      </c>
      <c r="G27" s="18">
        <v>221717680</v>
      </c>
      <c r="H27" s="19">
        <v>353531783</v>
      </c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2</v>
      </c>
      <c r="F29" s="19"/>
      <c r="G29" s="18">
        <v>5536616247</v>
      </c>
      <c r="H29" s="19"/>
    </row>
    <row r="30" spans="3:8" ht="15" customHeight="1">
      <c r="C30" s="23" t="s">
        <v>33</v>
      </c>
      <c r="D30" s="23" t="s">
        <v>61</v>
      </c>
      <c r="E30" s="18">
        <v>81</v>
      </c>
      <c r="F30" s="19">
        <v>37</v>
      </c>
      <c r="G30" s="18">
        <v>60474203705</v>
      </c>
      <c r="H30" s="19">
        <v>8893282527.7900009</v>
      </c>
    </row>
    <row r="31" spans="3:8" ht="15" customHeight="1">
      <c r="C31" s="23" t="s">
        <v>34</v>
      </c>
      <c r="D31" s="23" t="s">
        <v>62</v>
      </c>
      <c r="E31" s="18">
        <v>143</v>
      </c>
      <c r="F31" s="19">
        <v>20</v>
      </c>
      <c r="G31" s="18">
        <v>125484698200.72</v>
      </c>
      <c r="H31" s="19">
        <v>10424633533.200001</v>
      </c>
    </row>
    <row r="32" spans="3:8" ht="15" customHeight="1">
      <c r="C32" s="23" t="s">
        <v>35</v>
      </c>
      <c r="D32" s="23" t="s">
        <v>63</v>
      </c>
      <c r="E32" s="18">
        <v>58</v>
      </c>
      <c r="F32" s="19">
        <v>28</v>
      </c>
      <c r="G32" s="18">
        <v>67547739392.68</v>
      </c>
      <c r="H32" s="19">
        <v>12231029907</v>
      </c>
    </row>
    <row r="33" spans="1:8" ht="15" customHeight="1">
      <c r="C33" s="23" t="s">
        <v>36</v>
      </c>
      <c r="D33" s="23" t="s">
        <v>64</v>
      </c>
      <c r="E33" s="18">
        <v>26</v>
      </c>
      <c r="F33" s="19">
        <v>5</v>
      </c>
      <c r="G33" s="18">
        <v>17963315022</v>
      </c>
      <c r="H33" s="19">
        <v>981247750</v>
      </c>
    </row>
    <row r="34" spans="1:8" ht="15" customHeight="1">
      <c r="C34" s="23" t="s">
        <v>37</v>
      </c>
      <c r="D34" s="23" t="s">
        <v>65</v>
      </c>
      <c r="E34" s="18">
        <v>17</v>
      </c>
      <c r="F34" s="19">
        <v>4</v>
      </c>
      <c r="G34" s="18">
        <v>20154391550</v>
      </c>
      <c r="H34" s="19">
        <v>656643600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D3554-D060-40E9-BFAD-BB6567A83BDC}">
  <sheetPr codeName="Hoja9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116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0.1</v>
      </c>
      <c r="I10" s="33">
        <v>1.25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0.1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0.66430401366353498</v>
      </c>
      <c r="I12" s="33">
        <v>1.68278726095982</v>
      </c>
    </row>
    <row r="13" spans="1:9" ht="15" customHeight="1">
      <c r="E13" s="9"/>
      <c r="F13" s="22" t="s">
        <v>9</v>
      </c>
      <c r="G13" s="22" t="s">
        <v>46</v>
      </c>
      <c r="H13" s="33">
        <v>0.50165317880940297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1.36175193164769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1.5570185503652501</v>
      </c>
      <c r="I15" s="33">
        <v>3</v>
      </c>
    </row>
    <row r="16" spans="1:9" ht="15" customHeight="1">
      <c r="E16" s="9"/>
      <c r="F16" s="22" t="s">
        <v>12</v>
      </c>
      <c r="G16" s="22" t="s">
        <v>49</v>
      </c>
      <c r="H16" s="33">
        <v>1.3618057648738999</v>
      </c>
      <c r="I16" s="33">
        <v>2.8</v>
      </c>
    </row>
    <row r="17" spans="5:9" ht="15" customHeight="1">
      <c r="E17" s="9"/>
      <c r="F17" s="22" t="s">
        <v>13</v>
      </c>
      <c r="G17" s="22" t="s">
        <v>50</v>
      </c>
      <c r="H17" s="33">
        <v>1.7998960498960499</v>
      </c>
      <c r="I17" s="33">
        <v>3.5</v>
      </c>
    </row>
    <row r="18" spans="5:9" ht="15" customHeight="1">
      <c r="E18" s="9"/>
      <c r="F18" s="22" t="s">
        <v>14</v>
      </c>
      <c r="G18" s="22" t="s">
        <v>51</v>
      </c>
      <c r="H18" s="33">
        <v>2.74074074074074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1.1923076923076901</v>
      </c>
      <c r="I19" s="33">
        <v>3.6</v>
      </c>
    </row>
    <row r="20" spans="5:9" ht="15" customHeight="1">
      <c r="E20" s="9"/>
      <c r="F20" s="22" t="s">
        <v>16</v>
      </c>
      <c r="G20" s="22" t="s">
        <v>53</v>
      </c>
      <c r="H20" s="33">
        <v>2.5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2.125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3.8054175649523199</v>
      </c>
      <c r="I22" s="25">
        <v>6.1681608627430498</v>
      </c>
    </row>
    <row r="23" spans="5:9" ht="15" customHeight="1">
      <c r="F23" s="24" t="s">
        <v>29</v>
      </c>
      <c r="G23" s="24" t="s">
        <v>56</v>
      </c>
      <c r="H23" s="25">
        <v>3.5136795086543802</v>
      </c>
      <c r="I23" s="25"/>
    </row>
    <row r="24" spans="5:9" ht="15" customHeight="1">
      <c r="F24" s="24" t="s">
        <v>30</v>
      </c>
      <c r="G24" s="24" t="s">
        <v>57</v>
      </c>
      <c r="H24" s="25">
        <v>5.5</v>
      </c>
      <c r="I24" s="25">
        <v>6.2218222262091301</v>
      </c>
    </row>
    <row r="25" spans="5:9" ht="15" customHeight="1">
      <c r="F25" s="24" t="s">
        <v>31</v>
      </c>
      <c r="G25" s="24" t="s">
        <v>58</v>
      </c>
      <c r="H25" s="25">
        <v>3.80323846908734</v>
      </c>
      <c r="I25" s="25">
        <v>6.5</v>
      </c>
    </row>
    <row r="26" spans="5:9" ht="15" customHeight="1">
      <c r="F26" s="24" t="s">
        <v>32</v>
      </c>
      <c r="G26" s="24" t="s">
        <v>59</v>
      </c>
      <c r="H26" s="25"/>
      <c r="I26" s="25">
        <v>6.0909090909090899</v>
      </c>
    </row>
    <row r="27" spans="5:9" ht="15" customHeight="1">
      <c r="F27" s="24" t="s">
        <v>18</v>
      </c>
      <c r="G27" s="24" t="s">
        <v>60</v>
      </c>
      <c r="H27" s="25">
        <v>4.5556603773584898</v>
      </c>
      <c r="I27" s="25">
        <v>4</v>
      </c>
    </row>
    <row r="28" spans="5:9" ht="15" customHeight="1">
      <c r="F28" s="23" t="s">
        <v>33</v>
      </c>
      <c r="G28" s="23" t="s">
        <v>61</v>
      </c>
      <c r="H28" s="38">
        <v>5.1074653136911996</v>
      </c>
      <c r="I28" s="38">
        <v>6.3500638289839104</v>
      </c>
    </row>
    <row r="29" spans="5:9" ht="15" customHeight="1">
      <c r="F29" s="23" t="s">
        <v>34</v>
      </c>
      <c r="G29" s="23" t="s">
        <v>62</v>
      </c>
      <c r="H29" s="38">
        <v>5.51353940220885</v>
      </c>
      <c r="I29" s="38">
        <v>6.8316784485796402</v>
      </c>
    </row>
    <row r="30" spans="5:9" ht="15" customHeight="1">
      <c r="F30" s="23" t="s">
        <v>35</v>
      </c>
      <c r="G30" s="23" t="s">
        <v>63</v>
      </c>
      <c r="H30" s="38">
        <v>5.2901974246106098</v>
      </c>
      <c r="I30" s="38">
        <v>7.0522266831771798</v>
      </c>
    </row>
    <row r="31" spans="5:9" ht="15" customHeight="1">
      <c r="F31" s="23" t="s">
        <v>36</v>
      </c>
      <c r="G31" s="23" t="s">
        <v>64</v>
      </c>
      <c r="H31" s="38">
        <v>5.7667858052706098</v>
      </c>
      <c r="I31" s="38">
        <v>7.5157877604166696</v>
      </c>
    </row>
    <row r="32" spans="5:9" ht="15" customHeight="1">
      <c r="F32" s="23" t="s">
        <v>37</v>
      </c>
      <c r="G32" s="23" t="s">
        <v>65</v>
      </c>
      <c r="H32" s="38">
        <v>6.9795485924992704</v>
      </c>
      <c r="I32" s="38">
        <v>7.8203872437357598</v>
      </c>
    </row>
    <row r="33" spans="1:9" ht="15" customHeight="1">
      <c r="F33" s="23" t="s">
        <v>42</v>
      </c>
      <c r="G33" s="23" t="s">
        <v>66</v>
      </c>
      <c r="H33" s="38">
        <v>6.75</v>
      </c>
      <c r="I33" s="38"/>
    </row>
    <row r="34" spans="1:9" ht="15" customHeight="1">
      <c r="F34" s="23" t="s">
        <v>38</v>
      </c>
      <c r="G34" s="23" t="s">
        <v>67</v>
      </c>
      <c r="H34" s="38">
        <v>5.5</v>
      </c>
      <c r="I34" s="38"/>
    </row>
    <row r="35" spans="1:9" ht="15" customHeight="1">
      <c r="F35" s="23" t="s">
        <v>39</v>
      </c>
      <c r="G35" s="23" t="s">
        <v>68</v>
      </c>
      <c r="H35" s="38"/>
      <c r="I35" s="38">
        <v>9</v>
      </c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7.04</v>
      </c>
      <c r="I36" s="38"/>
    </row>
    <row r="37" spans="1:9" ht="15" customHeight="1">
      <c r="F37" s="36" t="s">
        <v>75</v>
      </c>
      <c r="G37" s="36" t="s">
        <v>69</v>
      </c>
      <c r="H37" s="38"/>
      <c r="I37" s="38">
        <v>7.5</v>
      </c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46E2E-9D90-4525-952E-D8711B23C68B}">
  <sheetPr codeName="Hoja303">
    <tabColor theme="2" tint="-9.9978637043366805E-2"/>
  </sheetPr>
  <dimension ref="A2:P48"/>
  <sheetViews>
    <sheetView showGridLines="0" zoomScale="85" zoomScaleNormal="85" workbookViewId="0">
      <selection activeCell="K50" sqref="K50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">
        <v>171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 s="71"/>
      <c r="M9" s="72"/>
      <c r="N9" s="72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3.27972264287413</v>
      </c>
      <c r="I10" s="49"/>
      <c r="J10"/>
      <c r="K10" s="65"/>
      <c r="L10" s="71"/>
      <c r="M10" s="74"/>
      <c r="N10" s="74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3.0337106527444999</v>
      </c>
      <c r="I11" s="49"/>
      <c r="J11"/>
      <c r="K11" s="65"/>
      <c r="L11" s="71"/>
      <c r="M11" s="74"/>
      <c r="N11" s="74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3.8318308785689399</v>
      </c>
      <c r="I12" s="49"/>
      <c r="J12"/>
      <c r="K12" s="65"/>
      <c r="L12" s="71"/>
      <c r="M12" s="74"/>
      <c r="N12" s="74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3.79147925223918</v>
      </c>
      <c r="I13" s="49"/>
      <c r="J13"/>
      <c r="K13" s="65"/>
      <c r="L13" s="71"/>
      <c r="M13" s="74"/>
      <c r="N13" s="74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3.5819680543160701</v>
      </c>
      <c r="I14" s="49"/>
      <c r="J14"/>
      <c r="K14" s="65"/>
      <c r="L14" s="71"/>
      <c r="M14" s="74"/>
      <c r="N14" s="7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4.47833996580892</v>
      </c>
      <c r="I15" s="49">
        <v>1.95</v>
      </c>
      <c r="J15"/>
      <c r="K15" s="65"/>
      <c r="L15" s="71"/>
      <c r="M15" s="74"/>
      <c r="N15" s="74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3.8455152959970502</v>
      </c>
      <c r="I16" s="49">
        <v>3</v>
      </c>
      <c r="J16"/>
      <c r="K16" s="65"/>
      <c r="L16" s="71"/>
      <c r="M16" s="74"/>
      <c r="N16" s="74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4.7724980549315399</v>
      </c>
      <c r="I17" s="49"/>
      <c r="J17"/>
      <c r="K17" s="65"/>
      <c r="L17" s="71"/>
      <c r="M17" s="74"/>
      <c r="N17" s="74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4.70410203499834</v>
      </c>
      <c r="I18" s="49"/>
      <c r="J18"/>
      <c r="K18" s="65"/>
      <c r="L18" s="71"/>
      <c r="M18" s="74"/>
      <c r="N18" s="74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3.5909411766535602</v>
      </c>
      <c r="I19" s="49"/>
      <c r="J19"/>
      <c r="K19" s="65"/>
      <c r="L19" s="71"/>
      <c r="M19" s="74"/>
      <c r="N19" s="74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5</v>
      </c>
      <c r="I20" s="49"/>
      <c r="J20"/>
      <c r="K20" s="65"/>
      <c r="L20" s="71"/>
      <c r="M20" s="74"/>
      <c r="N20" s="74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4.2414826372862704</v>
      </c>
      <c r="I21" s="49"/>
      <c r="J21"/>
      <c r="K21" s="65"/>
      <c r="L21" s="71"/>
      <c r="M21" s="74"/>
      <c r="N21" s="74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5.3531223622832096</v>
      </c>
      <c r="I22" s="50">
        <v>5.6224029521179997</v>
      </c>
      <c r="J22"/>
      <c r="K22" s="65"/>
      <c r="L22" s="71"/>
      <c r="M22" s="74"/>
      <c r="N22" s="74"/>
      <c r="O22"/>
      <c r="P22"/>
    </row>
    <row r="23" spans="5:16" ht="15" customHeight="1">
      <c r="F23" s="24" t="s">
        <v>29</v>
      </c>
      <c r="G23" s="24" t="s">
        <v>56</v>
      </c>
      <c r="H23" s="50">
        <v>4.7274650714569804</v>
      </c>
      <c r="I23" s="50"/>
      <c r="J23"/>
      <c r="K23" s="65"/>
      <c r="L23" s="71"/>
      <c r="M23" s="74"/>
      <c r="N23" s="74"/>
      <c r="O23"/>
      <c r="P23"/>
    </row>
    <row r="24" spans="5:16" ht="15" customHeight="1">
      <c r="F24" s="24" t="s">
        <v>30</v>
      </c>
      <c r="G24" s="24" t="s">
        <v>57</v>
      </c>
      <c r="H24" s="50">
        <v>5.8</v>
      </c>
      <c r="I24" s="50"/>
      <c r="J24"/>
      <c r="K24" s="65"/>
      <c r="L24" s="71"/>
      <c r="M24" s="74"/>
      <c r="N24" s="7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J25"/>
      <c r="K25" s="65"/>
      <c r="L25" s="71"/>
      <c r="M25" s="74"/>
      <c r="N25" s="74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J26"/>
      <c r="K26" s="65"/>
      <c r="L26" s="71"/>
      <c r="M26" s="74"/>
      <c r="N26" s="74"/>
      <c r="O26"/>
      <c r="P26"/>
    </row>
    <row r="27" spans="5:16" ht="15" customHeight="1">
      <c r="F27" s="24" t="s">
        <v>18</v>
      </c>
      <c r="G27" s="24" t="s">
        <v>60</v>
      </c>
      <c r="H27" s="50">
        <v>5.4917159270560498</v>
      </c>
      <c r="I27" s="50"/>
      <c r="J27"/>
      <c r="K27" s="65"/>
      <c r="L27" s="71"/>
      <c r="M27" s="74"/>
      <c r="N27" s="74"/>
      <c r="O27"/>
      <c r="P27"/>
    </row>
    <row r="28" spans="5:16" ht="15" customHeight="1">
      <c r="F28" s="23" t="s">
        <v>33</v>
      </c>
      <c r="G28" s="23" t="s">
        <v>61</v>
      </c>
      <c r="H28" s="51">
        <v>5.9912125946237298</v>
      </c>
      <c r="I28" s="51">
        <v>5.7838296200424697</v>
      </c>
      <c r="J28"/>
      <c r="K28" s="65"/>
      <c r="L28" s="71"/>
      <c r="M28" s="74"/>
      <c r="N28" s="74"/>
      <c r="O28"/>
      <c r="P28"/>
    </row>
    <row r="29" spans="5:16" ht="15" customHeight="1">
      <c r="F29" s="23" t="s">
        <v>34</v>
      </c>
      <c r="G29" s="23" t="s">
        <v>62</v>
      </c>
      <c r="H29" s="51">
        <v>5.8548554319497796</v>
      </c>
      <c r="I29" s="51">
        <v>5.4140659317402999</v>
      </c>
      <c r="J29"/>
      <c r="K29" s="65"/>
      <c r="L29" s="71"/>
      <c r="M29" s="74"/>
      <c r="N29" s="74"/>
      <c r="O29"/>
      <c r="P29"/>
    </row>
    <row r="30" spans="5:16" ht="15" customHeight="1">
      <c r="F30" s="23" t="s">
        <v>35</v>
      </c>
      <c r="G30" s="23" t="s">
        <v>63</v>
      </c>
      <c r="H30" s="51">
        <v>5.8135167880121497</v>
      </c>
      <c r="I30" s="51">
        <v>5.2567863084255197</v>
      </c>
      <c r="J30"/>
      <c r="K30" s="65"/>
      <c r="L30" s="71"/>
      <c r="M30" s="74"/>
      <c r="N30" s="74"/>
      <c r="O30"/>
      <c r="P30"/>
    </row>
    <row r="31" spans="5:16" ht="15" customHeight="1">
      <c r="F31" s="23" t="s">
        <v>36</v>
      </c>
      <c r="G31" s="23" t="s">
        <v>64</v>
      </c>
      <c r="H31" s="51">
        <v>5.6517241310668904</v>
      </c>
      <c r="I31" s="51">
        <v>5</v>
      </c>
      <c r="J31"/>
      <c r="K31" s="65"/>
      <c r="L31" s="71"/>
      <c r="M31" s="74"/>
      <c r="N31" s="74"/>
      <c r="O31"/>
      <c r="P31"/>
    </row>
    <row r="32" spans="5:16" ht="15" customHeight="1">
      <c r="F32" s="23" t="s">
        <v>37</v>
      </c>
      <c r="G32" s="23" t="s">
        <v>65</v>
      </c>
      <c r="H32" s="51">
        <v>6.1993900429797604</v>
      </c>
      <c r="I32" s="51">
        <v>5.1606245764393197</v>
      </c>
      <c r="J32"/>
      <c r="K32" s="65"/>
      <c r="L32" s="71"/>
      <c r="M32" s="74"/>
      <c r="N32" s="74"/>
      <c r="O32"/>
      <c r="P32"/>
    </row>
    <row r="33" spans="1:16" ht="15" customHeight="1">
      <c r="F33" s="23" t="s">
        <v>42</v>
      </c>
      <c r="G33" s="23" t="s">
        <v>66</v>
      </c>
      <c r="H33" s="51"/>
      <c r="I33" s="51"/>
      <c r="J33"/>
      <c r="K33" s="65"/>
      <c r="L33" s="71"/>
      <c r="M33" s="74"/>
      <c r="N33" s="74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J34"/>
      <c r="K34" s="65"/>
      <c r="L34" s="71"/>
      <c r="M34" s="74"/>
      <c r="N34" s="7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J35"/>
      <c r="K35" s="65"/>
      <c r="L35" s="71"/>
      <c r="M35" s="74"/>
      <c r="N35" s="74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 s="65"/>
      <c r="L36" s="69"/>
      <c r="M36" s="69"/>
      <c r="N36"/>
      <c r="O36"/>
      <c r="P36"/>
    </row>
    <row r="37" spans="1:16" ht="15" customHeight="1">
      <c r="F37" s="36" t="s">
        <v>75</v>
      </c>
      <c r="G37" s="36" t="s">
        <v>69</v>
      </c>
      <c r="H37" s="51"/>
      <c r="I37" s="51"/>
      <c r="J37"/>
      <c r="K37" s="65"/>
      <c r="L37" s="69"/>
      <c r="M37" s="69"/>
      <c r="N37"/>
      <c r="O37"/>
      <c r="P37"/>
    </row>
    <row r="38" spans="1:16" ht="15" customHeight="1">
      <c r="H38" s="45"/>
      <c r="I38" s="45"/>
      <c r="K38" s="65"/>
      <c r="L38" s="69"/>
      <c r="M38" s="69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DFFB-2E0F-4EEF-A7BB-504D2A5C1061}">
  <sheetPr codeName="Hoja10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+CDA_ML_092021!A8</f>
        <v>Datos al 30/09/2021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0.4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0.41323685352279199</v>
      </c>
      <c r="I11" s="49">
        <v>0.5</v>
      </c>
    </row>
    <row r="12" spans="1:9" ht="15" customHeight="1">
      <c r="E12" s="9"/>
      <c r="F12" s="22" t="s">
        <v>8</v>
      </c>
      <c r="G12" s="22" t="s">
        <v>45</v>
      </c>
      <c r="H12" s="49">
        <v>0.495592369059284</v>
      </c>
      <c r="I12" s="49">
        <v>1</v>
      </c>
    </row>
    <row r="13" spans="1:9" ht="15" customHeight="1">
      <c r="E13" s="9"/>
      <c r="F13" s="22" t="s">
        <v>9</v>
      </c>
      <c r="G13" s="22" t="s">
        <v>46</v>
      </c>
      <c r="H13" s="49">
        <v>0.99265193581200795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0.75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0.54890333909708899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1.3291977261258801</v>
      </c>
      <c r="I16" s="49">
        <v>2</v>
      </c>
    </row>
    <row r="17" spans="5:9" ht="15" customHeight="1">
      <c r="E17" s="9"/>
      <c r="F17" s="22" t="s">
        <v>13</v>
      </c>
      <c r="G17" s="22" t="s">
        <v>50</v>
      </c>
      <c r="H17" s="49">
        <v>0.25</v>
      </c>
      <c r="I17" s="49">
        <v>2</v>
      </c>
    </row>
    <row r="18" spans="5:9" ht="15" customHeight="1">
      <c r="E18" s="9"/>
      <c r="F18" s="22" t="s">
        <v>14</v>
      </c>
      <c r="G18" s="22" t="s">
        <v>51</v>
      </c>
      <c r="H18" s="49"/>
      <c r="I18" s="49">
        <v>2</v>
      </c>
    </row>
    <row r="19" spans="5:9" ht="15" customHeight="1">
      <c r="E19" s="9"/>
      <c r="F19" s="22" t="s">
        <v>15</v>
      </c>
      <c r="G19" s="22" t="s">
        <v>52</v>
      </c>
      <c r="H19" s="49"/>
      <c r="I19" s="49">
        <v>1.25</v>
      </c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/>
      <c r="I21" s="49"/>
    </row>
    <row r="22" spans="5:9" ht="15" customHeight="1">
      <c r="E22" s="9"/>
      <c r="F22" s="24" t="s">
        <v>28</v>
      </c>
      <c r="G22" s="24" t="s">
        <v>55</v>
      </c>
      <c r="H22" s="50">
        <v>2.23465437136579</v>
      </c>
      <c r="I22" s="50">
        <v>3.7515529874495099</v>
      </c>
    </row>
    <row r="23" spans="5:9" ht="15" customHeight="1">
      <c r="F23" s="24" t="s">
        <v>29</v>
      </c>
      <c r="G23" s="24" t="s">
        <v>56</v>
      </c>
      <c r="H23" s="50">
        <v>2.5</v>
      </c>
      <c r="I23" s="50"/>
    </row>
    <row r="24" spans="5:9" ht="15" customHeight="1">
      <c r="F24" s="24" t="s">
        <v>30</v>
      </c>
      <c r="G24" s="24" t="s">
        <v>57</v>
      </c>
      <c r="H24" s="50">
        <v>4.5</v>
      </c>
      <c r="I24" s="50">
        <v>4.0098450706996198</v>
      </c>
    </row>
    <row r="25" spans="5:9" ht="15" customHeight="1">
      <c r="F25" s="24" t="s">
        <v>31</v>
      </c>
      <c r="G25" s="24" t="s">
        <v>58</v>
      </c>
      <c r="H25" s="50">
        <v>2.5</v>
      </c>
      <c r="I25" s="50"/>
    </row>
    <row r="26" spans="5:9" ht="15" customHeight="1">
      <c r="F26" s="24" t="s">
        <v>32</v>
      </c>
      <c r="G26" s="24" t="s">
        <v>59</v>
      </c>
      <c r="H26" s="50">
        <v>1.2</v>
      </c>
      <c r="I26" s="50"/>
    </row>
    <row r="27" spans="5:9" ht="15" customHeight="1">
      <c r="F27" s="24" t="s">
        <v>18</v>
      </c>
      <c r="G27" s="24" t="s">
        <v>60</v>
      </c>
      <c r="H27" s="50"/>
      <c r="I27" s="50">
        <v>3.5</v>
      </c>
    </row>
    <row r="28" spans="5:9" ht="15" customHeight="1">
      <c r="F28" s="23" t="s">
        <v>33</v>
      </c>
      <c r="G28" s="23" t="s">
        <v>61</v>
      </c>
      <c r="H28" s="51">
        <v>2.40333252830363</v>
      </c>
      <c r="I28" s="51">
        <v>3.6523382274118998</v>
      </c>
    </row>
    <row r="29" spans="5:9" ht="15" customHeight="1">
      <c r="F29" s="23" t="s">
        <v>34</v>
      </c>
      <c r="G29" s="23" t="s">
        <v>62</v>
      </c>
      <c r="H29" s="51">
        <v>3.0116207187856099</v>
      </c>
      <c r="I29" s="51">
        <v>4.0068255764278504</v>
      </c>
    </row>
    <row r="30" spans="5:9" ht="15" customHeight="1">
      <c r="F30" s="23" t="s">
        <v>35</v>
      </c>
      <c r="G30" s="23" t="s">
        <v>63</v>
      </c>
      <c r="H30" s="51">
        <v>3.2564393317315599</v>
      </c>
      <c r="I30" s="51">
        <v>4.4032293708456098</v>
      </c>
    </row>
    <row r="31" spans="5:9" ht="15" customHeight="1">
      <c r="F31" s="23" t="s">
        <v>36</v>
      </c>
      <c r="G31" s="23" t="s">
        <v>64</v>
      </c>
      <c r="H31" s="51">
        <v>3.9922043696598499</v>
      </c>
      <c r="I31" s="51">
        <v>4.4049844285758004</v>
      </c>
    </row>
    <row r="32" spans="5:9" ht="15" customHeight="1">
      <c r="F32" s="23" t="s">
        <v>37</v>
      </c>
      <c r="G32" s="23" t="s">
        <v>65</v>
      </c>
      <c r="H32" s="51">
        <v>4.5081949705426503</v>
      </c>
      <c r="I32" s="51">
        <v>4.6492001458387504</v>
      </c>
    </row>
    <row r="33" spans="1:9" ht="15" customHeight="1">
      <c r="F33" s="23" t="s">
        <v>42</v>
      </c>
      <c r="G33" s="23" t="s">
        <v>66</v>
      </c>
      <c r="H33" s="51"/>
      <c r="I33" s="51"/>
    </row>
    <row r="34" spans="1:9" ht="15" customHeight="1">
      <c r="F34" s="23" t="s">
        <v>38</v>
      </c>
      <c r="G34" s="23" t="s">
        <v>67</v>
      </c>
      <c r="H34" s="53"/>
      <c r="I34" s="53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3.55</v>
      </c>
      <c r="I36" s="51"/>
    </row>
    <row r="37" spans="1:9" ht="15" customHeight="1">
      <c r="F37" s="36" t="s">
        <v>75</v>
      </c>
      <c r="G37" s="36" t="s">
        <v>69</v>
      </c>
      <c r="H37" s="52"/>
      <c r="I37" s="52">
        <v>6.1</v>
      </c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3D38F-9134-4783-98B9-48C73E3C4088}">
  <sheetPr codeName="Hoja11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+CDA_ME_092021!A8</f>
        <v>Datos al 30/09/2021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7</v>
      </c>
      <c r="F12" s="19">
        <v>1</v>
      </c>
      <c r="G12" s="18">
        <v>95600000</v>
      </c>
      <c r="H12" s="19">
        <v>932457020</v>
      </c>
    </row>
    <row r="13" spans="1:8" ht="15" customHeight="1">
      <c r="B13" s="15"/>
      <c r="C13" s="22" t="s">
        <v>19</v>
      </c>
      <c r="D13" s="22" t="s">
        <v>44</v>
      </c>
      <c r="E13" s="18">
        <v>20</v>
      </c>
      <c r="F13" s="19"/>
      <c r="G13" s="18">
        <v>392064252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21</v>
      </c>
      <c r="F14" s="19">
        <v>4</v>
      </c>
      <c r="G14" s="18">
        <v>5855000000</v>
      </c>
      <c r="H14" s="19">
        <v>1054497373</v>
      </c>
    </row>
    <row r="15" spans="1:8" ht="15" customHeight="1">
      <c r="B15" s="15"/>
      <c r="C15" s="22" t="s">
        <v>9</v>
      </c>
      <c r="D15" s="22" t="s">
        <v>46</v>
      </c>
      <c r="E15" s="18">
        <v>20</v>
      </c>
      <c r="F15" s="19"/>
      <c r="G15" s="18">
        <v>9094600000</v>
      </c>
      <c r="H15" s="19"/>
    </row>
    <row r="16" spans="1:8" ht="15" customHeight="1">
      <c r="B16" s="15"/>
      <c r="C16" s="22" t="s">
        <v>10</v>
      </c>
      <c r="D16" s="22" t="s">
        <v>47</v>
      </c>
      <c r="E16" s="18">
        <v>2</v>
      </c>
      <c r="F16" s="19"/>
      <c r="G16" s="18">
        <v>1663676048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11</v>
      </c>
      <c r="F17" s="19">
        <v>1</v>
      </c>
      <c r="G17" s="18">
        <v>8745297776</v>
      </c>
      <c r="H17" s="19">
        <v>100000000</v>
      </c>
    </row>
    <row r="18" spans="2:8" ht="15" customHeight="1">
      <c r="B18" s="15"/>
      <c r="C18" s="22" t="s">
        <v>12</v>
      </c>
      <c r="D18" s="22" t="s">
        <v>49</v>
      </c>
      <c r="E18" s="18">
        <v>44</v>
      </c>
      <c r="F18" s="19">
        <v>6</v>
      </c>
      <c r="G18" s="18">
        <v>10420289237</v>
      </c>
      <c r="H18" s="19">
        <v>520000000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12025000000</v>
      </c>
      <c r="H19" s="19">
        <v>57632457</v>
      </c>
    </row>
    <row r="20" spans="2:8" ht="15" customHeight="1">
      <c r="B20" s="15"/>
      <c r="C20" s="22" t="s">
        <v>14</v>
      </c>
      <c r="D20" s="22" t="s">
        <v>51</v>
      </c>
      <c r="E20" s="18">
        <v>3</v>
      </c>
      <c r="F20" s="19"/>
      <c r="G20" s="18">
        <v>1350000000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650000000</v>
      </c>
      <c r="H21" s="19">
        <v>50500000</v>
      </c>
    </row>
    <row r="22" spans="2:8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210000000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1000000000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529</v>
      </c>
      <c r="F24" s="19">
        <v>134</v>
      </c>
      <c r="G24" s="18">
        <v>400619597978</v>
      </c>
      <c r="H24" s="19">
        <v>32934026572</v>
      </c>
    </row>
    <row r="25" spans="2:8" ht="15" customHeight="1">
      <c r="B25" s="15"/>
      <c r="C25" s="24" t="s">
        <v>29</v>
      </c>
      <c r="D25" s="24" t="s">
        <v>56</v>
      </c>
      <c r="E25" s="18">
        <v>6</v>
      </c>
      <c r="F25" s="19"/>
      <c r="G25" s="18">
        <v>1791000000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1</v>
      </c>
      <c r="F26" s="19">
        <v>7</v>
      </c>
      <c r="G26" s="18">
        <v>100000000</v>
      </c>
      <c r="H26" s="19">
        <v>1074149373</v>
      </c>
    </row>
    <row r="27" spans="2:8" ht="15" customHeight="1">
      <c r="B27" s="15"/>
      <c r="C27" s="24" t="s">
        <v>31</v>
      </c>
      <c r="D27" s="24" t="s">
        <v>58</v>
      </c>
      <c r="E27" s="18">
        <v>3</v>
      </c>
      <c r="F27" s="19">
        <v>5</v>
      </c>
      <c r="G27" s="18">
        <v>509500000</v>
      </c>
      <c r="H27" s="19">
        <v>1000000000</v>
      </c>
    </row>
    <row r="28" spans="2:8" ht="15" customHeight="1">
      <c r="B28" s="15"/>
      <c r="C28" s="24" t="s">
        <v>32</v>
      </c>
      <c r="D28" s="24" t="s">
        <v>59</v>
      </c>
      <c r="E28" s="18"/>
      <c r="F28" s="19">
        <v>2</v>
      </c>
      <c r="G28" s="18"/>
      <c r="H28" s="19">
        <v>110000000</v>
      </c>
    </row>
    <row r="29" spans="2:8" ht="15" customHeight="1">
      <c r="B29" s="15"/>
      <c r="C29" s="24" t="s">
        <v>18</v>
      </c>
      <c r="D29" s="24" t="s">
        <v>60</v>
      </c>
      <c r="E29" s="18">
        <v>3</v>
      </c>
      <c r="F29" s="19">
        <v>1</v>
      </c>
      <c r="G29" s="18">
        <v>2650000000</v>
      </c>
      <c r="H29" s="19">
        <v>82600000</v>
      </c>
    </row>
    <row r="30" spans="2:8" ht="15" customHeight="1">
      <c r="B30" s="15"/>
      <c r="C30" s="24" t="s">
        <v>33</v>
      </c>
      <c r="D30" s="24" t="s">
        <v>61</v>
      </c>
      <c r="E30" s="18">
        <v>167</v>
      </c>
      <c r="F30" s="19">
        <v>52</v>
      </c>
      <c r="G30" s="18">
        <v>83387596081</v>
      </c>
      <c r="H30" s="19">
        <v>11773378707</v>
      </c>
    </row>
    <row r="31" spans="2:8" ht="15" customHeight="1">
      <c r="B31" s="15"/>
      <c r="C31" s="24" t="s">
        <v>34</v>
      </c>
      <c r="D31" s="24" t="s">
        <v>62</v>
      </c>
      <c r="E31" s="18">
        <v>236</v>
      </c>
      <c r="F31" s="19">
        <v>140</v>
      </c>
      <c r="G31" s="18">
        <v>80317511067</v>
      </c>
      <c r="H31" s="19">
        <v>27782887689</v>
      </c>
    </row>
    <row r="32" spans="2:8" ht="15" customHeight="1">
      <c r="B32" s="15"/>
      <c r="C32" s="24" t="s">
        <v>35</v>
      </c>
      <c r="D32" s="24" t="s">
        <v>63</v>
      </c>
      <c r="E32" s="18">
        <v>189</v>
      </c>
      <c r="F32" s="19">
        <v>76</v>
      </c>
      <c r="G32" s="18">
        <v>326039121373</v>
      </c>
      <c r="H32" s="19">
        <v>12481151690</v>
      </c>
    </row>
    <row r="33" spans="1:8" ht="15" customHeight="1">
      <c r="B33" s="15"/>
      <c r="C33" s="24" t="s">
        <v>36</v>
      </c>
      <c r="D33" s="24" t="s">
        <v>64</v>
      </c>
      <c r="E33" s="18">
        <v>48</v>
      </c>
      <c r="F33" s="19">
        <v>14</v>
      </c>
      <c r="G33" s="18">
        <v>413077309710</v>
      </c>
      <c r="H33" s="19">
        <v>3072000000</v>
      </c>
    </row>
    <row r="34" spans="1:8" ht="15" customHeight="1">
      <c r="B34" s="15"/>
      <c r="C34" s="24" t="s">
        <v>37</v>
      </c>
      <c r="D34" s="24" t="s">
        <v>65</v>
      </c>
      <c r="E34" s="18">
        <v>33</v>
      </c>
      <c r="F34" s="19">
        <v>21</v>
      </c>
      <c r="G34" s="18">
        <v>20885562191</v>
      </c>
      <c r="H34" s="19">
        <v>8780000000</v>
      </c>
    </row>
    <row r="35" spans="1:8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150000000000</v>
      </c>
      <c r="H35" s="19"/>
    </row>
    <row r="36" spans="1:8" ht="15" customHeight="1">
      <c r="B36" s="15"/>
      <c r="C36" s="24" t="s">
        <v>38</v>
      </c>
      <c r="D36" s="24" t="s">
        <v>67</v>
      </c>
      <c r="E36" s="18">
        <v>1</v>
      </c>
      <c r="F36" s="19"/>
      <c r="G36" s="18">
        <v>500000000</v>
      </c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>
        <v>26</v>
      </c>
      <c r="G37" s="18"/>
      <c r="H37" s="19">
        <v>13000000000</v>
      </c>
    </row>
    <row r="38" spans="1:8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755000000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150000000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07FFF-A81A-4DD3-995B-D8FE476EDCC8}">
  <sheetPr codeName="Hoja12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+OPERACIONES_VOLUMEN_ML_092021!A8</f>
        <v>Datos al 30/09/2021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/>
      <c r="G12" s="18">
        <v>41229480000</v>
      </c>
      <c r="H12" s="19"/>
    </row>
    <row r="13" spans="1:8" ht="15" customHeight="1">
      <c r="C13" s="22" t="s">
        <v>19</v>
      </c>
      <c r="D13" s="22" t="s">
        <v>44</v>
      </c>
      <c r="E13" s="18">
        <v>10</v>
      </c>
      <c r="F13" s="19">
        <v>1</v>
      </c>
      <c r="G13" s="18">
        <v>11241215206</v>
      </c>
      <c r="H13" s="19">
        <v>2211245082</v>
      </c>
    </row>
    <row r="14" spans="1:8" ht="15" customHeight="1">
      <c r="C14" s="22" t="s">
        <v>8</v>
      </c>
      <c r="D14" s="22" t="s">
        <v>45</v>
      </c>
      <c r="E14" s="18">
        <v>13</v>
      </c>
      <c r="F14" s="19">
        <v>1</v>
      </c>
      <c r="G14" s="18">
        <v>95377365064</v>
      </c>
      <c r="H14" s="19">
        <v>333457075</v>
      </c>
    </row>
    <row r="15" spans="1:8" ht="15" customHeight="1">
      <c r="C15" s="22" t="s">
        <v>9</v>
      </c>
      <c r="D15" s="22" t="s">
        <v>46</v>
      </c>
      <c r="E15" s="18">
        <v>9</v>
      </c>
      <c r="F15" s="19"/>
      <c r="G15" s="18">
        <v>142224551700</v>
      </c>
      <c r="H15" s="19"/>
    </row>
    <row r="16" spans="1:8" ht="15" customHeight="1">
      <c r="C16" s="22" t="s">
        <v>10</v>
      </c>
      <c r="D16" s="22" t="s">
        <v>47</v>
      </c>
      <c r="E16" s="18">
        <v>1</v>
      </c>
      <c r="F16" s="19"/>
      <c r="G16" s="18">
        <v>35925092</v>
      </c>
      <c r="H16" s="19"/>
    </row>
    <row r="17" spans="3:8" ht="15" customHeight="1">
      <c r="C17" s="22" t="s">
        <v>11</v>
      </c>
      <c r="D17" s="22" t="s">
        <v>48</v>
      </c>
      <c r="E17" s="18">
        <v>6</v>
      </c>
      <c r="F17" s="19"/>
      <c r="G17" s="18">
        <v>3379147775</v>
      </c>
      <c r="H17" s="19"/>
    </row>
    <row r="18" spans="3:8" ht="15" customHeight="1">
      <c r="C18" s="22" t="s">
        <v>12</v>
      </c>
      <c r="D18" s="22" t="s">
        <v>49</v>
      </c>
      <c r="E18" s="18">
        <v>14</v>
      </c>
      <c r="F18" s="19">
        <v>1</v>
      </c>
      <c r="G18" s="18">
        <v>18177412565</v>
      </c>
      <c r="H18" s="19">
        <v>6933420000</v>
      </c>
    </row>
    <row r="19" spans="3:8" ht="15" customHeight="1">
      <c r="C19" s="22" t="s">
        <v>13</v>
      </c>
      <c r="D19" s="22" t="s">
        <v>50</v>
      </c>
      <c r="E19" s="18">
        <v>1</v>
      </c>
      <c r="F19" s="19">
        <v>1</v>
      </c>
      <c r="G19" s="18">
        <v>275682800</v>
      </c>
      <c r="H19" s="19">
        <v>24152555</v>
      </c>
    </row>
    <row r="20" spans="3:8" ht="15" customHeight="1">
      <c r="C20" s="22" t="s">
        <v>14</v>
      </c>
      <c r="D20" s="22" t="s">
        <v>51</v>
      </c>
      <c r="E20" s="18"/>
      <c r="F20" s="19">
        <v>1</v>
      </c>
      <c r="G20" s="18"/>
      <c r="H20" s="19">
        <v>17315800</v>
      </c>
    </row>
    <row r="21" spans="3:8" ht="15" customHeight="1">
      <c r="C21" s="22" t="s">
        <v>15</v>
      </c>
      <c r="D21" s="22" t="s">
        <v>52</v>
      </c>
      <c r="E21" s="18"/>
      <c r="F21" s="19">
        <v>1</v>
      </c>
      <c r="G21" s="18"/>
      <c r="H21" s="19">
        <v>768941400</v>
      </c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/>
      <c r="F23" s="19"/>
      <c r="G23" s="18"/>
      <c r="H23" s="19"/>
    </row>
    <row r="24" spans="3:8" ht="15" customHeight="1">
      <c r="C24" s="24" t="s">
        <v>28</v>
      </c>
      <c r="D24" s="24" t="s">
        <v>55</v>
      </c>
      <c r="E24" s="18">
        <v>245</v>
      </c>
      <c r="F24" s="19">
        <v>13</v>
      </c>
      <c r="G24" s="18">
        <v>247243312998</v>
      </c>
      <c r="H24" s="19">
        <v>8992751647.4400005</v>
      </c>
    </row>
    <row r="25" spans="3:8" ht="15" customHeight="1">
      <c r="C25" s="24" t="s">
        <v>29</v>
      </c>
      <c r="D25" s="24" t="s">
        <v>56</v>
      </c>
      <c r="E25" s="18">
        <v>1</v>
      </c>
      <c r="F25" s="19"/>
      <c r="G25" s="18">
        <v>828650400</v>
      </c>
      <c r="H25" s="19"/>
    </row>
    <row r="26" spans="3:8" ht="15" customHeight="1">
      <c r="C26" s="24" t="s">
        <v>30</v>
      </c>
      <c r="D26" s="24" t="s">
        <v>57</v>
      </c>
      <c r="E26" s="18">
        <v>1</v>
      </c>
      <c r="F26" s="19">
        <v>3</v>
      </c>
      <c r="G26" s="18">
        <v>138108400</v>
      </c>
      <c r="H26" s="19">
        <v>982959838</v>
      </c>
    </row>
    <row r="27" spans="3:8" ht="15" customHeight="1">
      <c r="C27" s="24" t="s">
        <v>31</v>
      </c>
      <c r="D27" s="24" t="s">
        <v>58</v>
      </c>
      <c r="E27" s="18">
        <v>1</v>
      </c>
      <c r="F27" s="19"/>
      <c r="G27" s="18">
        <v>44765868.840000004</v>
      </c>
      <c r="H27" s="19"/>
    </row>
    <row r="28" spans="3:8" ht="15" customHeight="1">
      <c r="C28" s="24" t="s">
        <v>32</v>
      </c>
      <c r="D28" s="24" t="s">
        <v>59</v>
      </c>
      <c r="E28" s="18">
        <v>1</v>
      </c>
      <c r="F28" s="19"/>
      <c r="G28" s="18">
        <v>207132900</v>
      </c>
      <c r="H28" s="19"/>
    </row>
    <row r="29" spans="3:8" ht="15" customHeight="1">
      <c r="C29" s="24" t="s">
        <v>18</v>
      </c>
      <c r="D29" s="24" t="s">
        <v>60</v>
      </c>
      <c r="E29" s="18"/>
      <c r="F29" s="19">
        <v>1</v>
      </c>
      <c r="G29" s="18"/>
      <c r="H29" s="19">
        <v>125305362</v>
      </c>
    </row>
    <row r="30" spans="3:8" ht="15" customHeight="1">
      <c r="C30" s="23" t="s">
        <v>33</v>
      </c>
      <c r="D30" s="23" t="s">
        <v>61</v>
      </c>
      <c r="E30" s="18">
        <v>71</v>
      </c>
      <c r="F30" s="19">
        <v>39</v>
      </c>
      <c r="G30" s="18">
        <v>80651654686.160004</v>
      </c>
      <c r="H30" s="19">
        <v>6460346721.4700003</v>
      </c>
    </row>
    <row r="31" spans="3:8" ht="15" customHeight="1">
      <c r="C31" s="23" t="s">
        <v>34</v>
      </c>
      <c r="D31" s="23" t="s">
        <v>62</v>
      </c>
      <c r="E31" s="18">
        <v>153</v>
      </c>
      <c r="F31" s="19">
        <v>42</v>
      </c>
      <c r="G31" s="18">
        <v>163860964108.23001</v>
      </c>
      <c r="H31" s="19">
        <v>17620429834.959999</v>
      </c>
    </row>
    <row r="32" spans="3:8" ht="15" customHeight="1">
      <c r="C32" s="23" t="s">
        <v>35</v>
      </c>
      <c r="D32" s="23" t="s">
        <v>63</v>
      </c>
      <c r="E32" s="18">
        <v>67</v>
      </c>
      <c r="F32" s="19">
        <v>62</v>
      </c>
      <c r="G32" s="18">
        <v>40148711074</v>
      </c>
      <c r="H32" s="19">
        <v>16777364889.4</v>
      </c>
    </row>
    <row r="33" spans="1:8" ht="15" customHeight="1">
      <c r="C33" s="23" t="s">
        <v>36</v>
      </c>
      <c r="D33" s="23" t="s">
        <v>64</v>
      </c>
      <c r="E33" s="18">
        <v>16</v>
      </c>
      <c r="F33" s="19">
        <v>7</v>
      </c>
      <c r="G33" s="18">
        <v>12747994795</v>
      </c>
      <c r="H33" s="19">
        <v>3357001860</v>
      </c>
    </row>
    <row r="34" spans="1:8" ht="15" customHeight="1">
      <c r="C34" s="23" t="s">
        <v>37</v>
      </c>
      <c r="D34" s="23" t="s">
        <v>65</v>
      </c>
      <c r="E34" s="18">
        <v>7</v>
      </c>
      <c r="F34" s="19">
        <v>10</v>
      </c>
      <c r="G34" s="18">
        <v>12883473400</v>
      </c>
      <c r="H34" s="19">
        <v>1344635750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1</v>
      </c>
      <c r="F38" s="19"/>
      <c r="G38" s="18">
        <v>517997250</v>
      </c>
      <c r="H38" s="19"/>
    </row>
    <row r="39" spans="1:8" ht="15" customHeight="1">
      <c r="C39" s="36" t="s">
        <v>75</v>
      </c>
      <c r="D39" s="23" t="s">
        <v>69</v>
      </c>
      <c r="E39" s="18"/>
      <c r="F39" s="19">
        <v>1</v>
      </c>
      <c r="G39" s="18"/>
      <c r="H39" s="19">
        <v>480895100</v>
      </c>
    </row>
    <row r="40" spans="1:8" ht="15" customHeight="1">
      <c r="A40" s="14"/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0E0C-B522-4DA9-B53F-14881D2CE18C}">
  <sheetPr codeName="Hoja13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114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0.1</v>
      </c>
      <c r="I10" s="33">
        <v>1.2467035418456001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1.1668359474064001</v>
      </c>
      <c r="I11" s="33">
        <v>1.25</v>
      </c>
    </row>
    <row r="12" spans="1:9" ht="15" customHeight="1">
      <c r="E12" s="9"/>
      <c r="F12" s="22" t="s">
        <v>8</v>
      </c>
      <c r="G12" s="22" t="s">
        <v>45</v>
      </c>
      <c r="H12" s="33">
        <v>0.35766996328045397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0.70646402791058205</v>
      </c>
      <c r="I13" s="33">
        <v>2.4823943661971799</v>
      </c>
    </row>
    <row r="14" spans="1:9" ht="15" customHeight="1">
      <c r="E14" s="9"/>
      <c r="F14" s="22" t="s">
        <v>10</v>
      </c>
      <c r="G14" s="22" t="s">
        <v>47</v>
      </c>
      <c r="H14" s="33">
        <v>1.16219170429198</v>
      </c>
      <c r="I14" s="33">
        <v>2</v>
      </c>
    </row>
    <row r="15" spans="1:9" ht="15" customHeight="1">
      <c r="E15" s="9"/>
      <c r="F15" s="22" t="s">
        <v>11</v>
      </c>
      <c r="G15" s="22" t="s">
        <v>48</v>
      </c>
      <c r="H15" s="33">
        <v>2.0081913423900501</v>
      </c>
      <c r="I15" s="33">
        <v>4</v>
      </c>
    </row>
    <row r="16" spans="1:9" ht="15" customHeight="1">
      <c r="E16" s="9"/>
      <c r="F16" s="22" t="s">
        <v>12</v>
      </c>
      <c r="G16" s="22" t="s">
        <v>49</v>
      </c>
      <c r="H16" s="33">
        <v>1.4958240543915</v>
      </c>
      <c r="I16" s="33">
        <v>3.7590511008862699</v>
      </c>
    </row>
    <row r="17" spans="5:9" ht="15" customHeight="1">
      <c r="E17" s="9"/>
      <c r="F17" s="22" t="s">
        <v>13</v>
      </c>
      <c r="G17" s="22" t="s">
        <v>50</v>
      </c>
      <c r="H17" s="33">
        <v>0.68823529411764695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3.25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2.5</v>
      </c>
      <c r="I19" s="33">
        <v>3.4386573315607198</v>
      </c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2.56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4.5487602737724</v>
      </c>
      <c r="I22" s="46">
        <v>6.1093668019821896</v>
      </c>
    </row>
    <row r="23" spans="5:9" ht="15" customHeight="1">
      <c r="F23" s="24" t="s">
        <v>29</v>
      </c>
      <c r="G23" s="24" t="s">
        <v>56</v>
      </c>
      <c r="H23" s="46">
        <v>5.1473159635938099</v>
      </c>
      <c r="I23" s="46">
        <v>5.7115384615384599</v>
      </c>
    </row>
    <row r="24" spans="5:9" ht="15" customHeight="1">
      <c r="F24" s="24" t="s">
        <v>30</v>
      </c>
      <c r="G24" s="24" t="s">
        <v>57</v>
      </c>
      <c r="H24" s="46">
        <v>4.4928571428571402</v>
      </c>
      <c r="I24" s="46">
        <v>5.4896425297891804</v>
      </c>
    </row>
    <row r="25" spans="5:9" ht="15" customHeight="1">
      <c r="F25" s="24" t="s">
        <v>31</v>
      </c>
      <c r="G25" s="24" t="s">
        <v>58</v>
      </c>
      <c r="H25" s="46">
        <v>4.5145545102379598</v>
      </c>
      <c r="I25" s="46">
        <v>6.1816531343731898</v>
      </c>
    </row>
    <row r="26" spans="5:9" ht="15" customHeight="1">
      <c r="F26" s="24" t="s">
        <v>32</v>
      </c>
      <c r="G26" s="24" t="s">
        <v>59</v>
      </c>
      <c r="H26" s="46">
        <v>6.3247356429280801</v>
      </c>
      <c r="I26" s="46">
        <v>6.2</v>
      </c>
    </row>
    <row r="27" spans="5:9" ht="15" customHeight="1">
      <c r="F27" s="24" t="s">
        <v>18</v>
      </c>
      <c r="G27" s="24" t="s">
        <v>60</v>
      </c>
      <c r="H27" s="46">
        <v>4.7722518485355101</v>
      </c>
      <c r="I27" s="46"/>
    </row>
    <row r="28" spans="5:9" ht="15" customHeight="1">
      <c r="F28" s="24" t="s">
        <v>33</v>
      </c>
      <c r="G28" s="24" t="s">
        <v>61</v>
      </c>
      <c r="H28" s="46">
        <v>4.9738292570017597</v>
      </c>
      <c r="I28" s="46">
        <v>6.3235252947244804</v>
      </c>
    </row>
    <row r="29" spans="5:9" ht="15" customHeight="1">
      <c r="F29" s="24" t="s">
        <v>34</v>
      </c>
      <c r="G29" s="24" t="s">
        <v>62</v>
      </c>
      <c r="H29" s="46">
        <v>5.6826032362655496</v>
      </c>
      <c r="I29" s="46">
        <v>7.1644269432723</v>
      </c>
    </row>
    <row r="30" spans="5:9" ht="15" customHeight="1">
      <c r="F30" s="24" t="s">
        <v>35</v>
      </c>
      <c r="G30" s="24" t="s">
        <v>63</v>
      </c>
      <c r="H30" s="46">
        <v>5.5179353143192298</v>
      </c>
      <c r="I30" s="46">
        <v>7.1964968645140699</v>
      </c>
    </row>
    <row r="31" spans="5:9" ht="15" customHeight="1">
      <c r="F31" s="24" t="s">
        <v>36</v>
      </c>
      <c r="G31" s="24" t="s">
        <v>64</v>
      </c>
      <c r="H31" s="46">
        <v>6.7093315498537898</v>
      </c>
      <c r="I31" s="46">
        <v>7.5221656886493404</v>
      </c>
    </row>
    <row r="32" spans="5:9" ht="15" customHeight="1">
      <c r="F32" s="24" t="s">
        <v>37</v>
      </c>
      <c r="G32" s="24" t="s">
        <v>65</v>
      </c>
      <c r="H32" s="46">
        <v>6.5346591576652999</v>
      </c>
      <c r="I32" s="46">
        <v>8.0527750823995703</v>
      </c>
    </row>
    <row r="33" spans="1:9" ht="15" customHeight="1">
      <c r="F33" s="24" t="s">
        <v>42</v>
      </c>
      <c r="G33" s="24" t="s">
        <v>66</v>
      </c>
      <c r="H33" s="46"/>
      <c r="I33" s="46"/>
    </row>
    <row r="34" spans="1:9" ht="15" customHeight="1">
      <c r="F34" s="24" t="s">
        <v>38</v>
      </c>
      <c r="G34" s="24" t="s">
        <v>67</v>
      </c>
      <c r="H34" s="46">
        <v>6.1068047629116498</v>
      </c>
      <c r="I34" s="46">
        <v>7.4652343749999996</v>
      </c>
    </row>
    <row r="35" spans="1:9" ht="15" customHeight="1">
      <c r="F35" s="24" t="s">
        <v>39</v>
      </c>
      <c r="G35" s="24" t="s">
        <v>68</v>
      </c>
      <c r="H35" s="46"/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6.85</v>
      </c>
      <c r="I36" s="46"/>
    </row>
    <row r="37" spans="1:9" ht="15" customHeight="1">
      <c r="F37" s="35" t="s">
        <v>75</v>
      </c>
      <c r="G37" s="35" t="s">
        <v>69</v>
      </c>
      <c r="H37" s="46"/>
      <c r="I37" s="46"/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D378-7FCC-4B3D-AA1E-52D8DB175A78}">
  <sheetPr codeName="Hoja14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+CDA_ML_082021!A8</f>
        <v>Datos al 31/08/2021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0.40567475500580402</v>
      </c>
      <c r="I10" s="33">
        <v>0.5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0.11086423535321201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0.37278536322794098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0.290455703992755</v>
      </c>
      <c r="I13" s="33"/>
    </row>
    <row r="14" spans="1:9" ht="15" customHeight="1">
      <c r="E14" s="9"/>
      <c r="F14" s="22" t="s">
        <v>10</v>
      </c>
      <c r="G14" s="22" t="s">
        <v>47</v>
      </c>
      <c r="H14" s="33"/>
      <c r="I14" s="33"/>
    </row>
    <row r="15" spans="1:9" ht="15" customHeight="1">
      <c r="E15" s="9"/>
      <c r="F15" s="22" t="s">
        <v>11</v>
      </c>
      <c r="G15" s="22" t="s">
        <v>48</v>
      </c>
      <c r="H15" s="33">
        <v>0.660942672620351</v>
      </c>
      <c r="I15" s="33">
        <v>1.75</v>
      </c>
    </row>
    <row r="16" spans="1:9" ht="15" customHeight="1">
      <c r="E16" s="9"/>
      <c r="F16" s="22" t="s">
        <v>12</v>
      </c>
      <c r="G16" s="22" t="s">
        <v>49</v>
      </c>
      <c r="H16" s="33">
        <v>0.80642374664189898</v>
      </c>
      <c r="I16" s="33">
        <v>2.03945197756167</v>
      </c>
    </row>
    <row r="17" spans="5:9" ht="15" customHeight="1">
      <c r="E17" s="9"/>
      <c r="F17" s="22" t="s">
        <v>13</v>
      </c>
      <c r="G17" s="22" t="s">
        <v>50</v>
      </c>
      <c r="H17" s="33">
        <v>1.35</v>
      </c>
      <c r="I17" s="33"/>
    </row>
    <row r="18" spans="5:9" ht="15" customHeight="1">
      <c r="E18" s="9"/>
      <c r="F18" s="22" t="s">
        <v>14</v>
      </c>
      <c r="G18" s="22" t="s">
        <v>51</v>
      </c>
      <c r="H18" s="33"/>
      <c r="I18" s="33"/>
    </row>
    <row r="19" spans="5:9" ht="15" customHeight="1">
      <c r="E19" s="9"/>
      <c r="F19" s="22" t="s">
        <v>15</v>
      </c>
      <c r="G19" s="22" t="s">
        <v>52</v>
      </c>
      <c r="H19" s="33">
        <v>1</v>
      </c>
      <c r="I19" s="33">
        <v>2</v>
      </c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1.2321837980514001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2.2881930487400899</v>
      </c>
      <c r="I22" s="46">
        <v>4.1497896862788703</v>
      </c>
    </row>
    <row r="23" spans="5:9" ht="15" customHeight="1">
      <c r="F23" s="24" t="s">
        <v>29</v>
      </c>
      <c r="G23" s="24" t="s">
        <v>56</v>
      </c>
      <c r="H23" s="46">
        <v>2.67173006521059</v>
      </c>
      <c r="I23" s="46"/>
    </row>
    <row r="24" spans="5:9" ht="15" customHeight="1">
      <c r="F24" s="24" t="s">
        <v>30</v>
      </c>
      <c r="G24" s="24" t="s">
        <v>57</v>
      </c>
      <c r="H24" s="46"/>
      <c r="I24" s="46"/>
    </row>
    <row r="25" spans="5:9" ht="15" customHeight="1">
      <c r="F25" s="24" t="s">
        <v>31</v>
      </c>
      <c r="G25" s="24" t="s">
        <v>58</v>
      </c>
      <c r="H25" s="46"/>
      <c r="I25" s="46"/>
    </row>
    <row r="26" spans="5:9" ht="15" customHeight="1">
      <c r="F26" s="24" t="s">
        <v>32</v>
      </c>
      <c r="G26" s="24" t="s">
        <v>59</v>
      </c>
      <c r="H26" s="46">
        <v>2.75</v>
      </c>
      <c r="I26" s="46"/>
    </row>
    <row r="27" spans="5:9" ht="15" customHeight="1">
      <c r="F27" s="24" t="s">
        <v>18</v>
      </c>
      <c r="G27" s="24" t="s">
        <v>60</v>
      </c>
      <c r="H27" s="46">
        <v>2.5</v>
      </c>
      <c r="I27" s="46"/>
    </row>
    <row r="28" spans="5:9" ht="15" customHeight="1">
      <c r="F28" s="23" t="s">
        <v>33</v>
      </c>
      <c r="G28" s="23" t="s">
        <v>61</v>
      </c>
      <c r="H28" s="47">
        <v>2.5436891516870399</v>
      </c>
      <c r="I28" s="47">
        <v>3.7473420644354598</v>
      </c>
    </row>
    <row r="29" spans="5:9" ht="15" customHeight="1">
      <c r="F29" s="23" t="s">
        <v>34</v>
      </c>
      <c r="G29" s="23" t="s">
        <v>62</v>
      </c>
      <c r="H29" s="47">
        <v>2.8523159095501298</v>
      </c>
      <c r="I29" s="47">
        <v>3.7855429364137301</v>
      </c>
    </row>
    <row r="30" spans="5:9" ht="15" customHeight="1">
      <c r="F30" s="23" t="s">
        <v>35</v>
      </c>
      <c r="G30" s="23" t="s">
        <v>63</v>
      </c>
      <c r="H30" s="47">
        <v>3.2644748189508901</v>
      </c>
      <c r="I30" s="47">
        <v>5.3859808784874197</v>
      </c>
    </row>
    <row r="31" spans="5:9" ht="15" customHeight="1">
      <c r="F31" s="23" t="s">
        <v>36</v>
      </c>
      <c r="G31" s="23" t="s">
        <v>64</v>
      </c>
      <c r="H31" s="47">
        <v>4.1483444297782297</v>
      </c>
      <c r="I31" s="47">
        <v>4.6236647315826804</v>
      </c>
    </row>
    <row r="32" spans="5:9" ht="15" customHeight="1">
      <c r="F32" s="23" t="s">
        <v>37</v>
      </c>
      <c r="G32" s="23" t="s">
        <v>65</v>
      </c>
      <c r="H32" s="47">
        <v>3.3496863601712001</v>
      </c>
      <c r="I32" s="47">
        <v>4.8308583444349296</v>
      </c>
    </row>
    <row r="33" spans="1:9" ht="15" customHeight="1">
      <c r="F33" s="23" t="s">
        <v>42</v>
      </c>
      <c r="G33" s="23" t="s">
        <v>66</v>
      </c>
      <c r="H33" s="47">
        <v>2</v>
      </c>
      <c r="I33" s="47"/>
    </row>
    <row r="34" spans="1:9" ht="15" customHeight="1">
      <c r="F34" s="23" t="s">
        <v>38</v>
      </c>
      <c r="G34" s="23" t="s">
        <v>67</v>
      </c>
      <c r="H34" s="47">
        <v>3.5</v>
      </c>
      <c r="I34" s="47">
        <v>5</v>
      </c>
    </row>
    <row r="35" spans="1:9" ht="15" customHeight="1">
      <c r="F35" s="23" t="s">
        <v>39</v>
      </c>
      <c r="G35" s="23" t="s">
        <v>68</v>
      </c>
      <c r="H35" s="47"/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>
      <c r="F37" s="36" t="s">
        <v>75</v>
      </c>
      <c r="G37" s="36" t="s">
        <v>69</v>
      </c>
      <c r="H37" s="47"/>
      <c r="I37" s="47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61D80-73D1-43BF-965E-3E498AB7A7DD}">
  <sheetPr codeName="Hoja15">
    <tabColor theme="4" tint="-0.499984740745262"/>
  </sheetPr>
  <dimension ref="A7:K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0" width="11.42578125" style="1"/>
    <col min="11" max="11" width="17.7109375" style="1" bestFit="1" customWidth="1"/>
    <col min="12" max="16384" width="11.42578125" style="1"/>
  </cols>
  <sheetData>
    <row r="7" spans="1:11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11" ht="15" customHeight="1">
      <c r="A8" s="78" t="str">
        <f>+CDA_ME_082021!A8</f>
        <v>Datos al 31/08/2021</v>
      </c>
      <c r="B8" s="78"/>
      <c r="C8" s="78"/>
      <c r="D8" s="78"/>
      <c r="E8" s="78"/>
      <c r="F8" s="78"/>
      <c r="G8" s="78"/>
      <c r="H8" s="78"/>
    </row>
    <row r="9" spans="1:11" ht="15" customHeight="1">
      <c r="C9" s="2"/>
      <c r="E9" s="27"/>
      <c r="F9" s="6"/>
      <c r="G9" s="17"/>
      <c r="H9" s="13"/>
    </row>
    <row r="10" spans="1:11" ht="15" customHeight="1">
      <c r="C10" s="2"/>
      <c r="E10" s="79" t="s">
        <v>3</v>
      </c>
      <c r="F10" s="79"/>
      <c r="G10" s="82" t="s">
        <v>4</v>
      </c>
      <c r="H10" s="82"/>
    </row>
    <row r="11" spans="1:1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K11" s="54"/>
    </row>
    <row r="12" spans="1:11" ht="15" customHeight="1">
      <c r="B12" s="15"/>
      <c r="C12" s="22" t="s">
        <v>7</v>
      </c>
      <c r="D12" s="22" t="s">
        <v>43</v>
      </c>
      <c r="E12" s="18">
        <v>5</v>
      </c>
      <c r="F12" s="19">
        <v>9</v>
      </c>
      <c r="G12" s="18">
        <v>2480600000</v>
      </c>
      <c r="H12" s="19">
        <v>933963016</v>
      </c>
      <c r="K12" s="54"/>
    </row>
    <row r="13" spans="1:11" ht="15" customHeight="1">
      <c r="B13" s="15"/>
      <c r="C13" s="22" t="s">
        <v>19</v>
      </c>
      <c r="D13" s="22" t="s">
        <v>44</v>
      </c>
      <c r="E13" s="18">
        <v>22</v>
      </c>
      <c r="F13" s="19">
        <v>1</v>
      </c>
      <c r="G13" s="18">
        <v>7220510350</v>
      </c>
      <c r="H13" s="19">
        <v>451303616</v>
      </c>
      <c r="K13" s="54"/>
    </row>
    <row r="14" spans="1:11" ht="15" customHeight="1">
      <c r="B14" s="15"/>
      <c r="C14" s="22" t="s">
        <v>8</v>
      </c>
      <c r="D14" s="22" t="s">
        <v>45</v>
      </c>
      <c r="E14" s="18">
        <v>7</v>
      </c>
      <c r="F14" s="19"/>
      <c r="G14" s="18">
        <v>1128714667</v>
      </c>
      <c r="H14" s="19"/>
      <c r="K14" s="54"/>
    </row>
    <row r="15" spans="1:11" ht="15" customHeight="1">
      <c r="B15" s="15"/>
      <c r="C15" s="22" t="s">
        <v>9</v>
      </c>
      <c r="D15" s="22" t="s">
        <v>46</v>
      </c>
      <c r="E15" s="18">
        <v>13</v>
      </c>
      <c r="F15" s="19">
        <v>3</v>
      </c>
      <c r="G15" s="18">
        <v>5816125846</v>
      </c>
      <c r="H15" s="19">
        <v>710000000</v>
      </c>
      <c r="K15" s="54"/>
    </row>
    <row r="16" spans="1:11" ht="15" customHeight="1">
      <c r="B16" s="15"/>
      <c r="C16" s="22" t="s">
        <v>10</v>
      </c>
      <c r="D16" s="22" t="s">
        <v>47</v>
      </c>
      <c r="E16" s="18">
        <v>4</v>
      </c>
      <c r="F16" s="19">
        <v>1</v>
      </c>
      <c r="G16" s="18">
        <v>1374059836</v>
      </c>
      <c r="H16" s="19">
        <v>150000000</v>
      </c>
      <c r="K16" s="54"/>
    </row>
    <row r="17" spans="2:11" ht="15" customHeight="1">
      <c r="B17" s="15"/>
      <c r="C17" s="22" t="s">
        <v>11</v>
      </c>
      <c r="D17" s="22" t="s">
        <v>48</v>
      </c>
      <c r="E17" s="18">
        <v>5</v>
      </c>
      <c r="F17" s="19">
        <v>1</v>
      </c>
      <c r="G17" s="18">
        <v>130290000000</v>
      </c>
      <c r="H17" s="19">
        <v>50000000</v>
      </c>
      <c r="K17" s="54"/>
    </row>
    <row r="18" spans="2:11" ht="15" customHeight="1">
      <c r="B18" s="15"/>
      <c r="C18" s="22" t="s">
        <v>12</v>
      </c>
      <c r="D18" s="22" t="s">
        <v>49</v>
      </c>
      <c r="E18" s="18">
        <v>41</v>
      </c>
      <c r="F18" s="19">
        <v>19</v>
      </c>
      <c r="G18" s="18">
        <v>4872928579</v>
      </c>
      <c r="H18" s="19">
        <v>5430114040</v>
      </c>
      <c r="K18" s="54"/>
    </row>
    <row r="19" spans="2:11" ht="15" customHeight="1">
      <c r="B19" s="15"/>
      <c r="C19" s="22" t="s">
        <v>13</v>
      </c>
      <c r="D19" s="22" t="s">
        <v>50</v>
      </c>
      <c r="E19" s="18">
        <v>2</v>
      </c>
      <c r="F19" s="19"/>
      <c r="G19" s="18">
        <v>153000000</v>
      </c>
      <c r="H19" s="19"/>
      <c r="K19" s="54"/>
    </row>
    <row r="20" spans="2:11" ht="15" customHeight="1">
      <c r="B20" s="15"/>
      <c r="C20" s="22" t="s">
        <v>14</v>
      </c>
      <c r="D20" s="22" t="s">
        <v>51</v>
      </c>
      <c r="E20" s="18">
        <v>1</v>
      </c>
      <c r="F20" s="19"/>
      <c r="G20" s="18">
        <v>23000000</v>
      </c>
      <c r="H20" s="19"/>
      <c r="K20" s="54"/>
    </row>
    <row r="21" spans="2:11" ht="15" customHeight="1">
      <c r="B21" s="15"/>
      <c r="C21" s="22" t="s">
        <v>15</v>
      </c>
      <c r="D21" s="22" t="s">
        <v>52</v>
      </c>
      <c r="E21" s="18">
        <v>1</v>
      </c>
      <c r="F21" s="19">
        <v>2</v>
      </c>
      <c r="G21" s="18">
        <v>36587807</v>
      </c>
      <c r="H21" s="19">
        <v>117775346</v>
      </c>
      <c r="K21" s="54"/>
    </row>
    <row r="22" spans="2:11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  <c r="K22" s="54"/>
    </row>
    <row r="23" spans="2:11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125000000</v>
      </c>
      <c r="H23" s="19"/>
      <c r="K23" s="54"/>
    </row>
    <row r="24" spans="2:11" ht="15" customHeight="1">
      <c r="B24" s="15"/>
      <c r="C24" s="24" t="s">
        <v>28</v>
      </c>
      <c r="D24" s="24" t="s">
        <v>55</v>
      </c>
      <c r="E24" s="18">
        <v>621</v>
      </c>
      <c r="F24" s="19">
        <v>111</v>
      </c>
      <c r="G24" s="18">
        <v>130494756357</v>
      </c>
      <c r="H24" s="19">
        <v>21583054551</v>
      </c>
      <c r="K24" s="54"/>
    </row>
    <row r="25" spans="2:11" ht="15" customHeight="1">
      <c r="B25" s="15"/>
      <c r="C25" s="24" t="s">
        <v>29</v>
      </c>
      <c r="D25" s="24" t="s">
        <v>56</v>
      </c>
      <c r="E25" s="18">
        <v>10</v>
      </c>
      <c r="F25" s="19">
        <v>2</v>
      </c>
      <c r="G25" s="18">
        <v>788445099</v>
      </c>
      <c r="H25" s="19">
        <v>1950000000</v>
      </c>
      <c r="K25" s="54"/>
    </row>
    <row r="26" spans="2:11" ht="15" customHeight="1">
      <c r="B26" s="15"/>
      <c r="C26" s="24" t="s">
        <v>30</v>
      </c>
      <c r="D26" s="24" t="s">
        <v>57</v>
      </c>
      <c r="E26" s="18">
        <v>2</v>
      </c>
      <c r="F26" s="19">
        <v>4</v>
      </c>
      <c r="G26" s="18">
        <v>350000000</v>
      </c>
      <c r="H26" s="19">
        <v>872800000</v>
      </c>
      <c r="K26" s="54"/>
    </row>
    <row r="27" spans="2:11" ht="15" customHeight="1">
      <c r="B27" s="15"/>
      <c r="C27" s="24" t="s">
        <v>31</v>
      </c>
      <c r="D27" s="24" t="s">
        <v>58</v>
      </c>
      <c r="E27" s="18">
        <v>12</v>
      </c>
      <c r="F27" s="19">
        <v>6</v>
      </c>
      <c r="G27" s="18">
        <v>9035000000</v>
      </c>
      <c r="H27" s="19">
        <v>487417008</v>
      </c>
      <c r="K27" s="54"/>
    </row>
    <row r="28" spans="2:11" ht="15" customHeight="1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171170000</v>
      </c>
      <c r="H28" s="19">
        <v>50000000</v>
      </c>
      <c r="K28" s="54"/>
    </row>
    <row r="29" spans="2:11" ht="15" customHeight="1">
      <c r="B29" s="15"/>
      <c r="C29" s="24" t="s">
        <v>18</v>
      </c>
      <c r="D29" s="24" t="s">
        <v>60</v>
      </c>
      <c r="E29" s="18">
        <v>3</v>
      </c>
      <c r="F29" s="19"/>
      <c r="G29" s="18">
        <v>2071862959</v>
      </c>
      <c r="H29" s="19"/>
      <c r="K29" s="54"/>
    </row>
    <row r="30" spans="2:11" ht="15" customHeight="1">
      <c r="B30" s="15"/>
      <c r="C30" s="24" t="s">
        <v>33</v>
      </c>
      <c r="D30" s="24" t="s">
        <v>61</v>
      </c>
      <c r="E30" s="18">
        <v>185</v>
      </c>
      <c r="F30" s="19">
        <v>69</v>
      </c>
      <c r="G30" s="18">
        <v>90065299138</v>
      </c>
      <c r="H30" s="19">
        <v>15953093944</v>
      </c>
      <c r="K30" s="54"/>
    </row>
    <row r="31" spans="2:11" ht="15" customHeight="1">
      <c r="B31" s="15"/>
      <c r="C31" s="24" t="s">
        <v>34</v>
      </c>
      <c r="D31" s="24" t="s">
        <v>62</v>
      </c>
      <c r="E31" s="18">
        <v>269</v>
      </c>
      <c r="F31" s="19">
        <v>161</v>
      </c>
      <c r="G31" s="18">
        <v>87226243893</v>
      </c>
      <c r="H31" s="19">
        <v>30479833271</v>
      </c>
      <c r="K31" s="54"/>
    </row>
    <row r="32" spans="2:11" ht="15" customHeight="1">
      <c r="B32" s="15"/>
      <c r="C32" s="24" t="s">
        <v>35</v>
      </c>
      <c r="D32" s="24" t="s">
        <v>63</v>
      </c>
      <c r="E32" s="18">
        <v>488</v>
      </c>
      <c r="F32" s="19">
        <v>116</v>
      </c>
      <c r="G32" s="18">
        <v>286486286373</v>
      </c>
      <c r="H32" s="19">
        <v>18139285650</v>
      </c>
      <c r="K32" s="54"/>
    </row>
    <row r="33" spans="1:11" ht="15" customHeight="1">
      <c r="B33" s="15"/>
      <c r="C33" s="24" t="s">
        <v>36</v>
      </c>
      <c r="D33" s="24" t="s">
        <v>64</v>
      </c>
      <c r="E33" s="18">
        <v>23</v>
      </c>
      <c r="F33" s="19">
        <v>13</v>
      </c>
      <c r="G33" s="18">
        <v>6208104110</v>
      </c>
      <c r="H33" s="19">
        <v>3175737035</v>
      </c>
      <c r="K33" s="54"/>
    </row>
    <row r="34" spans="1:11" ht="15" customHeight="1">
      <c r="B34" s="15"/>
      <c r="C34" s="24" t="s">
        <v>37</v>
      </c>
      <c r="D34" s="24" t="s">
        <v>65</v>
      </c>
      <c r="E34" s="18">
        <v>107</v>
      </c>
      <c r="F34" s="19">
        <v>59</v>
      </c>
      <c r="G34" s="18">
        <v>175179250687</v>
      </c>
      <c r="H34" s="19">
        <v>15707570956</v>
      </c>
      <c r="K34" s="54"/>
    </row>
    <row r="35" spans="1:11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K35" s="54"/>
    </row>
    <row r="36" spans="1:11" ht="15" customHeight="1">
      <c r="B36" s="15"/>
      <c r="C36" s="24" t="s">
        <v>38</v>
      </c>
      <c r="D36" s="24" t="s">
        <v>67</v>
      </c>
      <c r="E36" s="18">
        <v>14</v>
      </c>
      <c r="F36" s="19">
        <v>2</v>
      </c>
      <c r="G36" s="18">
        <v>8651876717</v>
      </c>
      <c r="H36" s="19">
        <v>256000000</v>
      </c>
    </row>
    <row r="37" spans="1:11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1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300000000</v>
      </c>
      <c r="H38" s="19"/>
    </row>
    <row r="39" spans="1:11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11" ht="15" customHeight="1">
      <c r="B40" s="37"/>
      <c r="C40" s="37"/>
      <c r="E40" s="5"/>
      <c r="G40" s="5"/>
      <c r="H40" s="5"/>
    </row>
    <row r="41" spans="1:11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1" ht="15" customHeight="1">
      <c r="A42" s="20"/>
      <c r="B42" s="20"/>
      <c r="C42" s="20"/>
      <c r="D42" s="20"/>
      <c r="E42" s="20"/>
      <c r="F42" s="20"/>
      <c r="G42" s="20"/>
      <c r="H42" s="20"/>
    </row>
    <row r="43" spans="1:11" ht="15" customHeight="1">
      <c r="A43" s="7"/>
      <c r="B43" s="8"/>
      <c r="C43" s="2"/>
      <c r="D43" s="2"/>
      <c r="E43" s="9"/>
    </row>
    <row r="44" spans="1:11" ht="15" customHeight="1">
      <c r="A44" s="7"/>
      <c r="B44" s="8"/>
      <c r="C44" s="2"/>
      <c r="D44" s="2"/>
      <c r="E44" s="9"/>
    </row>
    <row r="45" spans="1:11" ht="15" customHeight="1">
      <c r="A45" s="7"/>
      <c r="B45" s="8"/>
      <c r="C45" s="2"/>
      <c r="D45" s="2"/>
      <c r="E45" s="9"/>
    </row>
    <row r="46" spans="1:11" ht="15" customHeight="1">
      <c r="A46" s="7"/>
      <c r="B46" s="8"/>
      <c r="C46" s="2"/>
      <c r="D46" s="2"/>
      <c r="E46" s="9"/>
    </row>
    <row r="47" spans="1:11" ht="15" customHeight="1">
      <c r="A47" s="7"/>
      <c r="B47" s="8"/>
      <c r="C47" s="2"/>
      <c r="D47" s="2"/>
      <c r="E47" s="9"/>
    </row>
    <row r="48" spans="1:11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50149-1AD5-4971-A0C9-9BEF83F3E8CD}">
  <sheetPr codeName="Hoja16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+OPERACIONES_VOLUMEN_ML_082021!A8</f>
        <v>Datos al 31/08/2021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2</v>
      </c>
      <c r="F12" s="19">
        <v>1</v>
      </c>
      <c r="G12" s="18">
        <v>36652807000</v>
      </c>
      <c r="H12" s="19">
        <v>2331195209</v>
      </c>
    </row>
    <row r="13" spans="1:8" ht="15" customHeight="1">
      <c r="C13" s="22" t="s">
        <v>19</v>
      </c>
      <c r="D13" s="22" t="s">
        <v>44</v>
      </c>
      <c r="E13" s="18">
        <v>10</v>
      </c>
      <c r="F13" s="19"/>
      <c r="G13" s="18">
        <v>39166053511</v>
      </c>
      <c r="H13" s="19"/>
    </row>
    <row r="14" spans="1:8" ht="15" customHeight="1">
      <c r="C14" s="22" t="s">
        <v>8</v>
      </c>
      <c r="D14" s="22" t="s">
        <v>45</v>
      </c>
      <c r="E14" s="18">
        <v>5</v>
      </c>
      <c r="F14" s="19"/>
      <c r="G14" s="18">
        <v>23677991200</v>
      </c>
      <c r="H14" s="19"/>
    </row>
    <row r="15" spans="1:8" ht="15" customHeight="1">
      <c r="C15" s="22" t="s">
        <v>9</v>
      </c>
      <c r="D15" s="22" t="s">
        <v>46</v>
      </c>
      <c r="E15" s="18">
        <v>4</v>
      </c>
      <c r="F15" s="19"/>
      <c r="G15" s="18">
        <v>3203041060</v>
      </c>
      <c r="H15" s="19"/>
    </row>
    <row r="16" spans="1:8" ht="15" customHeight="1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>
      <c r="C17" s="22" t="s">
        <v>11</v>
      </c>
      <c r="D17" s="22" t="s">
        <v>48</v>
      </c>
      <c r="E17" s="18">
        <v>7</v>
      </c>
      <c r="F17" s="19">
        <v>1</v>
      </c>
      <c r="G17" s="18">
        <v>2541975473</v>
      </c>
      <c r="H17" s="19">
        <v>3465080000</v>
      </c>
    </row>
    <row r="18" spans="3:8" ht="15" customHeight="1">
      <c r="C18" s="22" t="s">
        <v>12</v>
      </c>
      <c r="D18" s="22" t="s">
        <v>49</v>
      </c>
      <c r="E18" s="18">
        <v>15</v>
      </c>
      <c r="F18" s="19">
        <v>4</v>
      </c>
      <c r="G18" s="18">
        <v>18295529400.619999</v>
      </c>
      <c r="H18" s="19">
        <v>1084342389</v>
      </c>
    </row>
    <row r="19" spans="3:8" ht="15" customHeight="1">
      <c r="C19" s="22" t="s">
        <v>13</v>
      </c>
      <c r="D19" s="22" t="s">
        <v>50</v>
      </c>
      <c r="E19" s="18">
        <v>2</v>
      </c>
      <c r="F19" s="19"/>
      <c r="G19" s="18">
        <v>1042906334</v>
      </c>
      <c r="H19" s="19"/>
    </row>
    <row r="20" spans="3:8" ht="15" customHeight="1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>
      <c r="C21" s="22" t="s">
        <v>15</v>
      </c>
      <c r="D21" s="22" t="s">
        <v>52</v>
      </c>
      <c r="E21" s="18">
        <v>1</v>
      </c>
      <c r="F21" s="19">
        <v>1</v>
      </c>
      <c r="G21" s="18">
        <v>242359600</v>
      </c>
      <c r="H21" s="19">
        <v>20783250</v>
      </c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3</v>
      </c>
      <c r="F23" s="19"/>
      <c r="G23" s="18">
        <v>671324658</v>
      </c>
      <c r="H23" s="19"/>
    </row>
    <row r="24" spans="3:8" ht="15" customHeight="1">
      <c r="C24" s="24" t="s">
        <v>28</v>
      </c>
      <c r="D24" s="24" t="s">
        <v>55</v>
      </c>
      <c r="E24" s="18">
        <v>203</v>
      </c>
      <c r="F24" s="19">
        <v>23</v>
      </c>
      <c r="G24" s="18">
        <v>174482075998.76999</v>
      </c>
      <c r="H24" s="19">
        <v>12976163825</v>
      </c>
    </row>
    <row r="25" spans="3:8" ht="15" customHeight="1">
      <c r="C25" s="24" t="s">
        <v>29</v>
      </c>
      <c r="D25" s="24" t="s">
        <v>56</v>
      </c>
      <c r="E25" s="18">
        <v>4</v>
      </c>
      <c r="F25" s="19"/>
      <c r="G25" s="18">
        <v>4093905800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>
        <v>1</v>
      </c>
      <c r="F28" s="19"/>
      <c r="G28" s="18">
        <v>346687500</v>
      </c>
      <c r="H28" s="19"/>
    </row>
    <row r="29" spans="3:8" ht="15" customHeight="1">
      <c r="C29" s="24" t="s">
        <v>18</v>
      </c>
      <c r="D29" s="24" t="s">
        <v>60</v>
      </c>
      <c r="E29" s="18">
        <v>1</v>
      </c>
      <c r="F29" s="19"/>
      <c r="G29" s="18">
        <v>552190169</v>
      </c>
      <c r="H29" s="19"/>
    </row>
    <row r="30" spans="3:8" ht="15" customHeight="1">
      <c r="C30" s="23" t="s">
        <v>33</v>
      </c>
      <c r="D30" s="23" t="s">
        <v>61</v>
      </c>
      <c r="E30" s="18">
        <v>88</v>
      </c>
      <c r="F30" s="19">
        <v>104</v>
      </c>
      <c r="G30" s="18">
        <v>95284061064.229996</v>
      </c>
      <c r="H30" s="19">
        <v>29349949062.240002</v>
      </c>
    </row>
    <row r="31" spans="3:8" ht="15" customHeight="1">
      <c r="C31" s="23" t="s">
        <v>34</v>
      </c>
      <c r="D31" s="23" t="s">
        <v>62</v>
      </c>
      <c r="E31" s="18">
        <v>157</v>
      </c>
      <c r="F31" s="19">
        <v>68</v>
      </c>
      <c r="G31" s="18">
        <v>166821897386.72</v>
      </c>
      <c r="H31" s="19">
        <v>35703711174.800003</v>
      </c>
    </row>
    <row r="32" spans="3:8" ht="15" customHeight="1">
      <c r="C32" s="23" t="s">
        <v>35</v>
      </c>
      <c r="D32" s="23" t="s">
        <v>63</v>
      </c>
      <c r="E32" s="18">
        <v>95</v>
      </c>
      <c r="F32" s="19">
        <v>55</v>
      </c>
      <c r="G32" s="18">
        <v>53327663266.209999</v>
      </c>
      <c r="H32" s="19">
        <v>18503362983</v>
      </c>
    </row>
    <row r="33" spans="1:8" ht="15" customHeight="1">
      <c r="C33" s="23" t="s">
        <v>36</v>
      </c>
      <c r="D33" s="23" t="s">
        <v>64</v>
      </c>
      <c r="E33" s="18">
        <v>13</v>
      </c>
      <c r="F33" s="19">
        <v>4</v>
      </c>
      <c r="G33" s="18">
        <v>16441245525</v>
      </c>
      <c r="H33" s="19">
        <v>984865090</v>
      </c>
    </row>
    <row r="34" spans="1:8" ht="15" customHeight="1">
      <c r="C34" s="23" t="s">
        <v>37</v>
      </c>
      <c r="D34" s="23" t="s">
        <v>65</v>
      </c>
      <c r="E34" s="18">
        <v>14</v>
      </c>
      <c r="F34" s="19">
        <v>16</v>
      </c>
      <c r="G34" s="18">
        <v>8494253457</v>
      </c>
      <c r="H34" s="19">
        <v>3303535020</v>
      </c>
    </row>
    <row r="35" spans="1:8" ht="15" customHeight="1">
      <c r="C35" s="23" t="s">
        <v>42</v>
      </c>
      <c r="D35" s="23" t="s">
        <v>66</v>
      </c>
      <c r="E35" s="18">
        <v>1</v>
      </c>
      <c r="F35" s="19"/>
      <c r="G35" s="18">
        <v>186986070</v>
      </c>
      <c r="H35" s="19"/>
    </row>
    <row r="36" spans="1:8" ht="15" customHeight="1">
      <c r="C36" s="23" t="s">
        <v>38</v>
      </c>
      <c r="D36" s="23" t="s">
        <v>67</v>
      </c>
      <c r="E36" s="18">
        <v>12</v>
      </c>
      <c r="F36" s="19">
        <v>1</v>
      </c>
      <c r="G36" s="18">
        <v>6577582000</v>
      </c>
      <c r="H36" s="19">
        <v>207832500</v>
      </c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835A8-5DAE-416E-9D13-FBF2D9595CD0}">
  <sheetPr codeName="Hoja17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115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0.28345940959409599</v>
      </c>
      <c r="I11" s="33">
        <v>1.25</v>
      </c>
    </row>
    <row r="12" spans="1:9" ht="15" customHeight="1">
      <c r="E12" s="9"/>
      <c r="F12" s="22" t="s">
        <v>8</v>
      </c>
      <c r="G12" s="22" t="s">
        <v>45</v>
      </c>
      <c r="H12" s="33">
        <v>4.3960335865648297</v>
      </c>
      <c r="I12" s="33">
        <v>1.5</v>
      </c>
    </row>
    <row r="13" spans="1:9" ht="15" customHeight="1">
      <c r="E13" s="9"/>
      <c r="F13" s="22" t="s">
        <v>9</v>
      </c>
      <c r="G13" s="22" t="s">
        <v>46</v>
      </c>
      <c r="H13" s="33">
        <v>0.64890438247011994</v>
      </c>
      <c r="I13" s="33">
        <v>2.29126213592233</v>
      </c>
    </row>
    <row r="14" spans="1:9" ht="15" customHeight="1">
      <c r="E14" s="9"/>
      <c r="F14" s="22" t="s">
        <v>10</v>
      </c>
      <c r="G14" s="22" t="s">
        <v>47</v>
      </c>
      <c r="H14" s="33">
        <v>1.2346902902819701</v>
      </c>
      <c r="I14" s="33">
        <v>2</v>
      </c>
    </row>
    <row r="15" spans="1:9" ht="15" customHeight="1">
      <c r="E15" s="9"/>
      <c r="F15" s="22" t="s">
        <v>11</v>
      </c>
      <c r="G15" s="22" t="s">
        <v>48</v>
      </c>
      <c r="H15" s="33">
        <v>1.063037954231</v>
      </c>
      <c r="I15" s="33">
        <v>2.6902017291066298</v>
      </c>
    </row>
    <row r="16" spans="1:9" ht="15" customHeight="1">
      <c r="E16" s="9"/>
      <c r="F16" s="22" t="s">
        <v>12</v>
      </c>
      <c r="G16" s="22" t="s">
        <v>49</v>
      </c>
      <c r="H16" s="33">
        <v>1.9422933170486401</v>
      </c>
      <c r="I16" s="33">
        <v>2.58609261608047</v>
      </c>
    </row>
    <row r="17" spans="5:9" ht="15" customHeight="1">
      <c r="E17" s="9"/>
      <c r="F17" s="22" t="s">
        <v>13</v>
      </c>
      <c r="G17" s="22" t="s">
        <v>50</v>
      </c>
      <c r="H17" s="33">
        <v>1.24</v>
      </c>
      <c r="I17" s="33">
        <v>2.25</v>
      </c>
    </row>
    <row r="18" spans="5:9" ht="15" customHeight="1">
      <c r="E18" s="9"/>
      <c r="F18" s="22" t="s">
        <v>14</v>
      </c>
      <c r="G18" s="22" t="s">
        <v>51</v>
      </c>
      <c r="H18" s="33">
        <v>2.4024390243902398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2.25</v>
      </c>
      <c r="I19" s="33">
        <v>4.25</v>
      </c>
    </row>
    <row r="20" spans="5:9" ht="15" customHeight="1">
      <c r="E20" s="9"/>
      <c r="F20" s="22" t="s">
        <v>16</v>
      </c>
      <c r="G20" s="22" t="s">
        <v>53</v>
      </c>
      <c r="H20" s="33">
        <v>0.9</v>
      </c>
      <c r="I20" s="33"/>
    </row>
    <row r="21" spans="5:9" ht="15" customHeight="1">
      <c r="E21" s="9"/>
      <c r="F21" s="22" t="s">
        <v>17</v>
      </c>
      <c r="G21" s="22" t="s">
        <v>54</v>
      </c>
      <c r="H21" s="33"/>
      <c r="I21" s="33"/>
    </row>
    <row r="22" spans="5:9" ht="15" customHeight="1">
      <c r="E22" s="9"/>
      <c r="F22" s="24" t="s">
        <v>28</v>
      </c>
      <c r="G22" s="24" t="s">
        <v>55</v>
      </c>
      <c r="H22" s="25">
        <v>4.0781959262407002</v>
      </c>
      <c r="I22" s="25">
        <v>6.1954551496998196</v>
      </c>
    </row>
    <row r="23" spans="5:9" ht="15" customHeight="1">
      <c r="F23" s="24" t="s">
        <v>29</v>
      </c>
      <c r="G23" s="24" t="s">
        <v>56</v>
      </c>
      <c r="H23" s="25">
        <v>3.4992807965697099</v>
      </c>
      <c r="I23" s="25">
        <v>6</v>
      </c>
    </row>
    <row r="24" spans="5:9" ht="15" customHeight="1">
      <c r="F24" s="24" t="s">
        <v>30</v>
      </c>
      <c r="G24" s="24" t="s">
        <v>57</v>
      </c>
      <c r="H24" s="25">
        <v>6</v>
      </c>
      <c r="I24" s="25">
        <v>6.3</v>
      </c>
    </row>
    <row r="25" spans="5:9" ht="15" customHeight="1">
      <c r="F25" s="24" t="s">
        <v>31</v>
      </c>
      <c r="G25" s="24" t="s">
        <v>58</v>
      </c>
      <c r="H25" s="25">
        <v>4.6081250000000002</v>
      </c>
      <c r="I25" s="25"/>
    </row>
    <row r="26" spans="5:9" ht="15" customHeight="1">
      <c r="F26" s="24" t="s">
        <v>32</v>
      </c>
      <c r="G26" s="24" t="s">
        <v>59</v>
      </c>
      <c r="H26" s="25">
        <v>4.75</v>
      </c>
      <c r="I26" s="25">
        <v>6.3</v>
      </c>
    </row>
    <row r="27" spans="5:9" ht="15" customHeight="1">
      <c r="F27" s="24" t="s">
        <v>18</v>
      </c>
      <c r="G27" s="24" t="s">
        <v>60</v>
      </c>
      <c r="H27" s="25">
        <v>1.3</v>
      </c>
      <c r="I27" s="25">
        <v>4.5</v>
      </c>
    </row>
    <row r="28" spans="5:9" ht="15" customHeight="1">
      <c r="F28" s="23" t="s">
        <v>33</v>
      </c>
      <c r="G28" s="23" t="s">
        <v>61</v>
      </c>
      <c r="H28" s="38">
        <v>4.6465984874614303</v>
      </c>
      <c r="I28" s="38">
        <v>6.26848666170733</v>
      </c>
    </row>
    <row r="29" spans="5:9" ht="15" customHeight="1">
      <c r="F29" s="23" t="s">
        <v>34</v>
      </c>
      <c r="G29" s="23" t="s">
        <v>62</v>
      </c>
      <c r="H29" s="38">
        <v>5.5541875411808102</v>
      </c>
      <c r="I29" s="38">
        <v>6.7687493864121198</v>
      </c>
    </row>
    <row r="30" spans="5:9" ht="15" customHeight="1">
      <c r="F30" s="23" t="s">
        <v>35</v>
      </c>
      <c r="G30" s="23" t="s">
        <v>63</v>
      </c>
      <c r="H30" s="38">
        <v>5.3472602975810801</v>
      </c>
      <c r="I30" s="38">
        <v>7.4572051161753796</v>
      </c>
    </row>
    <row r="31" spans="5:9" ht="15" customHeight="1">
      <c r="F31" s="23" t="s">
        <v>36</v>
      </c>
      <c r="G31" s="23" t="s">
        <v>64</v>
      </c>
      <c r="H31" s="38">
        <v>5.47116682464869</v>
      </c>
      <c r="I31" s="38">
        <v>7.6493850355164197</v>
      </c>
    </row>
    <row r="32" spans="5:9" ht="15" customHeight="1">
      <c r="F32" s="23" t="s">
        <v>37</v>
      </c>
      <c r="G32" s="23" t="s">
        <v>65</v>
      </c>
      <c r="H32" s="38">
        <v>6.7353939385517902</v>
      </c>
      <c r="I32" s="38">
        <v>7.5961002785515301</v>
      </c>
    </row>
    <row r="33" spans="1:9" ht="15" customHeight="1">
      <c r="F33" s="23" t="s">
        <v>42</v>
      </c>
      <c r="G33" s="23" t="s">
        <v>66</v>
      </c>
      <c r="H33" s="38">
        <v>5.5</v>
      </c>
      <c r="I33" s="38"/>
    </row>
    <row r="34" spans="1:9" ht="15" customHeight="1">
      <c r="F34" s="23" t="s">
        <v>38</v>
      </c>
      <c r="G34" s="23" t="s">
        <v>67</v>
      </c>
      <c r="H34" s="38">
        <v>5.5</v>
      </c>
      <c r="I34" s="38"/>
    </row>
    <row r="35" spans="1:9" ht="15" customHeight="1">
      <c r="F35" s="23" t="s">
        <v>39</v>
      </c>
      <c r="G35" s="23" t="s">
        <v>68</v>
      </c>
      <c r="H35" s="38">
        <v>4.3</v>
      </c>
      <c r="I35" s="38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>
      <c r="F37" s="36" t="s">
        <v>75</v>
      </c>
      <c r="G37" s="36" t="s">
        <v>69</v>
      </c>
      <c r="H37" s="38"/>
      <c r="I37" s="38"/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CAF45-8EA3-45CF-B11D-8CD0A7ACFE15}">
  <sheetPr codeName="Hoja18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+CDA_ML_072021!A8</f>
        <v>Datos al 31/07/2021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0.399978669811836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0.39701823549024701</v>
      </c>
      <c r="I11" s="49">
        <v>0.5</v>
      </c>
    </row>
    <row r="12" spans="1:9" ht="15" customHeight="1">
      <c r="E12" s="9"/>
      <c r="F12" s="22" t="s">
        <v>8</v>
      </c>
      <c r="G12" s="22" t="s">
        <v>45</v>
      </c>
      <c r="H12" s="49">
        <v>0.619484019745009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0.56258774433490699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0.25129319516602999</v>
      </c>
      <c r="I14" s="49">
        <v>1</v>
      </c>
    </row>
    <row r="15" spans="1:9" ht="15" customHeight="1">
      <c r="E15" s="9"/>
      <c r="F15" s="22" t="s">
        <v>11</v>
      </c>
      <c r="G15" s="22" t="s">
        <v>48</v>
      </c>
      <c r="H15" s="49">
        <v>0.95135283058390696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1.10736906801879</v>
      </c>
      <c r="I16" s="49">
        <v>2.3753752381098701</v>
      </c>
    </row>
    <row r="17" spans="5:9" ht="15" customHeight="1">
      <c r="E17" s="9"/>
      <c r="F17" s="22" t="s">
        <v>13</v>
      </c>
      <c r="G17" s="22" t="s">
        <v>50</v>
      </c>
      <c r="H17" s="49"/>
      <c r="I17" s="49"/>
    </row>
    <row r="18" spans="5:9" ht="15" customHeight="1">
      <c r="E18" s="9"/>
      <c r="F18" s="22" t="s">
        <v>14</v>
      </c>
      <c r="G18" s="22" t="s">
        <v>51</v>
      </c>
      <c r="H18" s="49"/>
      <c r="I18" s="49"/>
    </row>
    <row r="19" spans="5:9" ht="15" customHeight="1">
      <c r="E19" s="9"/>
      <c r="F19" s="22" t="s">
        <v>15</v>
      </c>
      <c r="G19" s="22" t="s">
        <v>52</v>
      </c>
      <c r="H19" s="49">
        <v>1.04622059688528</v>
      </c>
      <c r="I19" s="49"/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>
        <v>0.99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2.2279407993470701</v>
      </c>
      <c r="I22" s="50">
        <v>4.2612145901407903</v>
      </c>
    </row>
    <row r="23" spans="5:9" ht="15" customHeight="1">
      <c r="F23" s="24" t="s">
        <v>29</v>
      </c>
      <c r="G23" s="24" t="s">
        <v>56</v>
      </c>
      <c r="H23" s="50">
        <v>2.75</v>
      </c>
      <c r="I23" s="50"/>
    </row>
    <row r="24" spans="5:9" ht="15" customHeight="1">
      <c r="F24" s="24" t="s">
        <v>30</v>
      </c>
      <c r="G24" s="24" t="s">
        <v>57</v>
      </c>
      <c r="H24" s="50">
        <v>0.9</v>
      </c>
      <c r="I24" s="50">
        <v>4.1500000000000004</v>
      </c>
    </row>
    <row r="25" spans="5:9" ht="15" customHeight="1">
      <c r="F25" s="24" t="s">
        <v>31</v>
      </c>
      <c r="G25" s="24" t="s">
        <v>58</v>
      </c>
      <c r="H25" s="50"/>
      <c r="I25" s="50">
        <v>3.75</v>
      </c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>
        <v>2.5</v>
      </c>
      <c r="I27" s="50"/>
    </row>
    <row r="28" spans="5:9" ht="15" customHeight="1">
      <c r="F28" s="23" t="s">
        <v>33</v>
      </c>
      <c r="G28" s="23" t="s">
        <v>61</v>
      </c>
      <c r="H28" s="51">
        <v>2.57935607929655</v>
      </c>
      <c r="I28" s="51">
        <v>4.89301007288012</v>
      </c>
    </row>
    <row r="29" spans="5:9" ht="15" customHeight="1">
      <c r="F29" s="23" t="s">
        <v>34</v>
      </c>
      <c r="G29" s="23" t="s">
        <v>62</v>
      </c>
      <c r="H29" s="51">
        <v>2.78616147613244</v>
      </c>
      <c r="I29" s="51">
        <v>3.91684721817477</v>
      </c>
    </row>
    <row r="30" spans="5:9" ht="15" customHeight="1">
      <c r="F30" s="23" t="s">
        <v>35</v>
      </c>
      <c r="G30" s="23" t="s">
        <v>63</v>
      </c>
      <c r="H30" s="51">
        <v>3.4708520994885901</v>
      </c>
      <c r="I30" s="51">
        <v>4.9234203594902102</v>
      </c>
    </row>
    <row r="31" spans="5:9" ht="15" customHeight="1">
      <c r="F31" s="23" t="s">
        <v>36</v>
      </c>
      <c r="G31" s="23" t="s">
        <v>64</v>
      </c>
      <c r="H31" s="51">
        <v>3.3797599421442399</v>
      </c>
      <c r="I31" s="51">
        <v>4.6421699281494897</v>
      </c>
    </row>
    <row r="32" spans="5:9" ht="15" customHeight="1">
      <c r="F32" s="23" t="s">
        <v>37</v>
      </c>
      <c r="G32" s="23" t="s">
        <v>65</v>
      </c>
      <c r="H32" s="51">
        <v>3.2906423841829699</v>
      </c>
      <c r="I32" s="51">
        <v>4.6297949210433096</v>
      </c>
    </row>
    <row r="33" spans="1:9" ht="15" customHeight="1">
      <c r="F33" s="23" t="s">
        <v>42</v>
      </c>
      <c r="G33" s="23" t="s">
        <v>66</v>
      </c>
      <c r="H33" s="51"/>
      <c r="I33" s="51"/>
    </row>
    <row r="34" spans="1:9" ht="15" customHeight="1">
      <c r="F34" s="23" t="s">
        <v>38</v>
      </c>
      <c r="G34" s="23" t="s">
        <v>67</v>
      </c>
      <c r="H34" s="51">
        <v>4.5</v>
      </c>
      <c r="I34" s="53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2"/>
      <c r="I37" s="52"/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8DAD5-B579-4860-B4B8-E54CE3B2C99F}">
  <sheetPr codeName="Hoja19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+CDA_ME_072021!A8</f>
        <v>Datos al 31/07/2021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3</v>
      </c>
      <c r="F12" s="19"/>
      <c r="G12" s="18">
        <v>40000000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14</v>
      </c>
      <c r="F13" s="19">
        <v>1</v>
      </c>
      <c r="G13" s="18">
        <v>433600000</v>
      </c>
      <c r="H13" s="19">
        <v>35000000</v>
      </c>
    </row>
    <row r="14" spans="1:8" ht="15" customHeight="1">
      <c r="B14" s="15"/>
      <c r="C14" s="22" t="s">
        <v>8</v>
      </c>
      <c r="D14" s="22" t="s">
        <v>45</v>
      </c>
      <c r="E14" s="18">
        <v>13</v>
      </c>
      <c r="F14" s="19">
        <v>1</v>
      </c>
      <c r="G14" s="18">
        <v>15153396206</v>
      </c>
      <c r="H14" s="19">
        <v>161282466</v>
      </c>
    </row>
    <row r="15" spans="1:8" ht="15" customHeight="1">
      <c r="B15" s="15"/>
      <c r="C15" s="22" t="s">
        <v>9</v>
      </c>
      <c r="D15" s="22" t="s">
        <v>46</v>
      </c>
      <c r="E15" s="18">
        <v>14</v>
      </c>
      <c r="F15" s="19">
        <v>2</v>
      </c>
      <c r="G15" s="18">
        <v>5020000000</v>
      </c>
      <c r="H15" s="19">
        <v>103000000</v>
      </c>
    </row>
    <row r="16" spans="1:8" ht="15" customHeight="1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2652520900</v>
      </c>
      <c r="H16" s="19">
        <v>20000000</v>
      </c>
    </row>
    <row r="17" spans="2:8" ht="15" customHeight="1">
      <c r="B17" s="15"/>
      <c r="C17" s="22" t="s">
        <v>11</v>
      </c>
      <c r="D17" s="22" t="s">
        <v>48</v>
      </c>
      <c r="E17" s="18">
        <v>14</v>
      </c>
      <c r="F17" s="19">
        <v>2</v>
      </c>
      <c r="G17" s="18">
        <v>4884212329</v>
      </c>
      <c r="H17" s="19">
        <v>347000000</v>
      </c>
    </row>
    <row r="18" spans="2:8" ht="15" customHeight="1">
      <c r="B18" s="15"/>
      <c r="C18" s="22" t="s">
        <v>12</v>
      </c>
      <c r="D18" s="22" t="s">
        <v>49</v>
      </c>
      <c r="E18" s="18">
        <v>60</v>
      </c>
      <c r="F18" s="19">
        <v>9</v>
      </c>
      <c r="G18" s="18">
        <v>199113868565</v>
      </c>
      <c r="H18" s="19">
        <v>5442614063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2500000000</v>
      </c>
      <c r="H19" s="19">
        <v>22000000</v>
      </c>
    </row>
    <row r="20" spans="2:8" ht="15" customHeight="1">
      <c r="B20" s="15"/>
      <c r="C20" s="22" t="s">
        <v>14</v>
      </c>
      <c r="D20" s="22" t="s">
        <v>51</v>
      </c>
      <c r="E20" s="18">
        <v>3</v>
      </c>
      <c r="F20" s="19"/>
      <c r="G20" s="18">
        <v>410000000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1</v>
      </c>
      <c r="F21" s="19">
        <v>1</v>
      </c>
      <c r="G21" s="18">
        <v>100000000</v>
      </c>
      <c r="H21" s="19">
        <v>100000000</v>
      </c>
    </row>
    <row r="22" spans="2:8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100000000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/>
      <c r="F23" s="19"/>
      <c r="G23" s="18"/>
      <c r="H23" s="19"/>
    </row>
    <row r="24" spans="2:8" ht="15" customHeight="1">
      <c r="B24" s="15"/>
      <c r="C24" s="24" t="s">
        <v>28</v>
      </c>
      <c r="D24" s="24" t="s">
        <v>55</v>
      </c>
      <c r="E24" s="18">
        <v>648</v>
      </c>
      <c r="F24" s="19">
        <v>96</v>
      </c>
      <c r="G24" s="18">
        <v>360263068686</v>
      </c>
      <c r="H24" s="19">
        <v>21481403094</v>
      </c>
    </row>
    <row r="25" spans="2:8" ht="15" customHeight="1">
      <c r="B25" s="15"/>
      <c r="C25" s="24" t="s">
        <v>29</v>
      </c>
      <c r="D25" s="24" t="s">
        <v>56</v>
      </c>
      <c r="E25" s="18">
        <v>3</v>
      </c>
      <c r="F25" s="19">
        <v>1</v>
      </c>
      <c r="G25" s="18">
        <v>3522443572</v>
      </c>
      <c r="H25" s="19">
        <v>250000000</v>
      </c>
    </row>
    <row r="26" spans="2:8" ht="15" customHeight="1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4700000000</v>
      </c>
      <c r="H26" s="19">
        <v>350000000</v>
      </c>
    </row>
    <row r="27" spans="2:8" ht="15" customHeight="1">
      <c r="B27" s="15"/>
      <c r="C27" s="24" t="s">
        <v>31</v>
      </c>
      <c r="D27" s="24" t="s">
        <v>58</v>
      </c>
      <c r="E27" s="18">
        <v>18</v>
      </c>
      <c r="F27" s="19"/>
      <c r="G27" s="18">
        <v>4000000000</v>
      </c>
      <c r="H27" s="19"/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80000000</v>
      </c>
      <c r="H28" s="19">
        <v>50000000</v>
      </c>
    </row>
    <row r="29" spans="2:8" ht="15" customHeight="1">
      <c r="B29" s="15"/>
      <c r="C29" s="24" t="s">
        <v>18</v>
      </c>
      <c r="D29" s="24" t="s">
        <v>60</v>
      </c>
      <c r="E29" s="18">
        <v>2</v>
      </c>
      <c r="F29" s="19">
        <v>1</v>
      </c>
      <c r="G29" s="18">
        <v>163000000</v>
      </c>
      <c r="H29" s="19">
        <v>9151896</v>
      </c>
    </row>
    <row r="30" spans="2:8" ht="15" customHeight="1">
      <c r="B30" s="15"/>
      <c r="C30" s="24" t="s">
        <v>33</v>
      </c>
      <c r="D30" s="24" t="s">
        <v>61</v>
      </c>
      <c r="E30" s="18">
        <v>173</v>
      </c>
      <c r="F30" s="19">
        <v>49</v>
      </c>
      <c r="G30" s="18">
        <v>92977304468</v>
      </c>
      <c r="H30" s="19">
        <v>8594402549</v>
      </c>
    </row>
    <row r="31" spans="2:8" ht="15" customHeight="1">
      <c r="B31" s="15"/>
      <c r="C31" s="24" t="s">
        <v>34</v>
      </c>
      <c r="D31" s="24" t="s">
        <v>62</v>
      </c>
      <c r="E31" s="18">
        <v>290</v>
      </c>
      <c r="F31" s="19">
        <v>118</v>
      </c>
      <c r="G31" s="18">
        <v>104354335380</v>
      </c>
      <c r="H31" s="19">
        <v>31483122782</v>
      </c>
    </row>
    <row r="32" spans="2:8" ht="15" customHeight="1">
      <c r="B32" s="15"/>
      <c r="C32" s="24" t="s">
        <v>35</v>
      </c>
      <c r="D32" s="24" t="s">
        <v>63</v>
      </c>
      <c r="E32" s="18">
        <v>166</v>
      </c>
      <c r="F32" s="19">
        <v>92</v>
      </c>
      <c r="G32" s="18">
        <v>181486292349</v>
      </c>
      <c r="H32" s="19">
        <v>22706398456</v>
      </c>
    </row>
    <row r="33" spans="1:8" ht="15" customHeight="1">
      <c r="B33" s="15"/>
      <c r="C33" s="24" t="s">
        <v>36</v>
      </c>
      <c r="D33" s="24" t="s">
        <v>64</v>
      </c>
      <c r="E33" s="18">
        <v>30</v>
      </c>
      <c r="F33" s="19">
        <v>42</v>
      </c>
      <c r="G33" s="18">
        <v>92573645236</v>
      </c>
      <c r="H33" s="19">
        <v>8191817470</v>
      </c>
    </row>
    <row r="34" spans="1:8" ht="15" customHeight="1">
      <c r="B34" s="15"/>
      <c r="C34" s="24" t="s">
        <v>37</v>
      </c>
      <c r="D34" s="24" t="s">
        <v>65</v>
      </c>
      <c r="E34" s="18">
        <v>46</v>
      </c>
      <c r="F34" s="19">
        <v>22</v>
      </c>
      <c r="G34" s="18">
        <v>11278828525</v>
      </c>
      <c r="H34" s="19">
        <v>3590000000</v>
      </c>
    </row>
    <row r="35" spans="1:8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1500000000</v>
      </c>
      <c r="H35" s="19"/>
    </row>
    <row r="36" spans="1:8" ht="15" customHeight="1">
      <c r="B36" s="15"/>
      <c r="C36" s="24" t="s">
        <v>38</v>
      </c>
      <c r="D36" s="24" t="s">
        <v>67</v>
      </c>
      <c r="E36" s="18">
        <v>2</v>
      </c>
      <c r="F36" s="19"/>
      <c r="G36" s="18">
        <v>1055454402</v>
      </c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27670651</v>
      </c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174DD-34B1-4286-A2EA-D94FA702ED1E}">
  <sheetPr codeName="Hoja304">
    <tabColor theme="2" tint="-9.9978637043366805E-2"/>
  </sheetPr>
  <dimension ref="A2:Y91"/>
  <sheetViews>
    <sheetView showGridLines="0" zoomScale="80" zoomScaleNormal="80" workbookViewId="0">
      <selection activeCell="K50" sqref="K50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4" width="19.7109375" style="1" customWidth="1"/>
    <col min="15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171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65"/>
      <c r="L11" s="71"/>
      <c r="M11" s="71"/>
      <c r="N11" s="7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63</v>
      </c>
      <c r="F12" s="19"/>
      <c r="G12" s="62">
        <v>67550898617</v>
      </c>
      <c r="H12" s="19"/>
      <c r="I12"/>
      <c r="J12"/>
      <c r="K12" s="65"/>
      <c r="L12" s="72"/>
      <c r="M12" s="73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93</v>
      </c>
      <c r="F13" s="19"/>
      <c r="G13" s="62">
        <v>143415399258</v>
      </c>
      <c r="H13" s="19"/>
      <c r="I13"/>
      <c r="J13"/>
      <c r="K13" s="40"/>
      <c r="L13" s="72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107</v>
      </c>
      <c r="F14" s="19"/>
      <c r="G14" s="62">
        <v>411749072986</v>
      </c>
      <c r="H14" s="19"/>
      <c r="I14"/>
      <c r="J14"/>
      <c r="K14" s="40"/>
      <c r="L14" s="72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58</v>
      </c>
      <c r="F15" s="19"/>
      <c r="G15" s="62">
        <v>70173859786</v>
      </c>
      <c r="H15" s="19"/>
      <c r="I15"/>
      <c r="J15"/>
      <c r="K15" s="40"/>
      <c r="L15" s="72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5</v>
      </c>
      <c r="F16" s="19"/>
      <c r="G16" s="62">
        <v>3443012215</v>
      </c>
      <c r="H16" s="19"/>
      <c r="I16"/>
      <c r="J16"/>
      <c r="K16" s="40"/>
      <c r="L16" s="72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76</v>
      </c>
      <c r="F17" s="19">
        <v>1</v>
      </c>
      <c r="G17" s="62">
        <v>89328587614</v>
      </c>
      <c r="H17" s="19">
        <v>87722570</v>
      </c>
      <c r="I17"/>
      <c r="J17"/>
      <c r="K17" s="40"/>
      <c r="L17" s="72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85</v>
      </c>
      <c r="F18" s="19">
        <v>1</v>
      </c>
      <c r="G18" s="62">
        <v>38137850085</v>
      </c>
      <c r="H18" s="19">
        <v>336117500</v>
      </c>
      <c r="I18"/>
      <c r="J18"/>
      <c r="K18" s="65"/>
      <c r="L18" s="72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2</v>
      </c>
      <c r="F19" s="19"/>
      <c r="G19" s="62">
        <v>1390053900</v>
      </c>
      <c r="H19" s="19"/>
      <c r="I19"/>
      <c r="J19"/>
      <c r="K19" s="40"/>
      <c r="L19" s="72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4</v>
      </c>
      <c r="F20" s="19"/>
      <c r="G20" s="62">
        <v>5285856900</v>
      </c>
      <c r="H20" s="19"/>
      <c r="I20"/>
      <c r="J20"/>
      <c r="K20" s="40"/>
      <c r="L20" s="72"/>
      <c r="M20" s="73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2</v>
      </c>
      <c r="F21" s="19"/>
      <c r="G21" s="62">
        <v>154312370</v>
      </c>
      <c r="H21" s="19"/>
      <c r="I21"/>
      <c r="J21"/>
      <c r="K21" s="40"/>
      <c r="L21" s="72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3</v>
      </c>
      <c r="F22" s="19"/>
      <c r="G22" s="62">
        <v>1922030150</v>
      </c>
      <c r="H22" s="19"/>
      <c r="I22"/>
      <c r="J22"/>
      <c r="K22" s="40"/>
      <c r="L22" s="72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4</v>
      </c>
      <c r="F23" s="19"/>
      <c r="G23" s="62">
        <v>4515795240</v>
      </c>
      <c r="H23" s="19"/>
      <c r="I23"/>
      <c r="J23"/>
      <c r="K23" s="40"/>
      <c r="L23" s="72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791</v>
      </c>
      <c r="F24" s="19">
        <v>18</v>
      </c>
      <c r="G24" s="62">
        <v>838825424182</v>
      </c>
      <c r="H24" s="19">
        <v>5372005391.0799999</v>
      </c>
      <c r="I24"/>
      <c r="J24"/>
      <c r="K24" s="40"/>
      <c r="L24" s="72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2</v>
      </c>
      <c r="F25" s="19"/>
      <c r="G25" s="62">
        <v>401276400</v>
      </c>
      <c r="H25" s="19"/>
      <c r="I25"/>
      <c r="J25"/>
      <c r="K25" s="40"/>
      <c r="L25" s="72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1</v>
      </c>
      <c r="F26" s="19"/>
      <c r="G26" s="62">
        <v>39352478</v>
      </c>
      <c r="H26" s="19"/>
      <c r="I26"/>
      <c r="J26"/>
      <c r="K26" s="40"/>
      <c r="L26" s="72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 s="40"/>
      <c r="L27" s="72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 s="40"/>
      <c r="L28" s="72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3</v>
      </c>
      <c r="F29" s="19"/>
      <c r="G29" s="62">
        <v>16187279000</v>
      </c>
      <c r="H29" s="19"/>
      <c r="I29"/>
      <c r="J29"/>
      <c r="K29" s="40"/>
      <c r="L29" s="72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735</v>
      </c>
      <c r="F30" s="19">
        <v>162</v>
      </c>
      <c r="G30" s="62">
        <v>547584176183</v>
      </c>
      <c r="H30" s="19">
        <v>96044372280</v>
      </c>
      <c r="I30"/>
      <c r="J30"/>
      <c r="K30" s="40"/>
      <c r="L30" s="72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287</v>
      </c>
      <c r="F31" s="19">
        <v>32</v>
      </c>
      <c r="G31" s="62">
        <v>302261679109</v>
      </c>
      <c r="H31" s="19">
        <v>33295245992</v>
      </c>
      <c r="I31"/>
      <c r="J31"/>
      <c r="K31" s="40"/>
      <c r="L31" s="72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96</v>
      </c>
      <c r="F32" s="19">
        <v>19</v>
      </c>
      <c r="G32" s="62">
        <v>44419789177</v>
      </c>
      <c r="H32" s="19">
        <v>19602450870</v>
      </c>
      <c r="I32"/>
      <c r="J32"/>
      <c r="K32" s="40"/>
      <c r="L32" s="72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18</v>
      </c>
      <c r="F33" s="19">
        <v>1</v>
      </c>
      <c r="G33" s="62">
        <v>12331442811</v>
      </c>
      <c r="H33" s="19">
        <v>5374864000</v>
      </c>
      <c r="I33"/>
      <c r="J33"/>
      <c r="K33" s="40"/>
      <c r="L33" s="70"/>
      <c r="M33" s="70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15</v>
      </c>
      <c r="F34" s="19">
        <v>2</v>
      </c>
      <c r="G34" s="62">
        <v>10955798160</v>
      </c>
      <c r="H34" s="19">
        <v>1881076400</v>
      </c>
      <c r="I34"/>
      <c r="J34"/>
      <c r="K34" s="40"/>
      <c r="L34" s="70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 s="40"/>
      <c r="L35" s="70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C4FAF-EE90-409B-B297-27728BE7F60F}">
  <sheetPr codeName="Hoja20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+OPERACIONES_VOLUMEN_ML_072021!A8</f>
        <v>Datos al 31/07/2021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2</v>
      </c>
      <c r="F12" s="19"/>
      <c r="G12" s="18">
        <v>41375410906</v>
      </c>
      <c r="H12" s="19"/>
    </row>
    <row r="13" spans="1:8" ht="15" customHeight="1">
      <c r="C13" s="22" t="s">
        <v>19</v>
      </c>
      <c r="D13" s="22" t="s">
        <v>44</v>
      </c>
      <c r="E13" s="18">
        <v>4</v>
      </c>
      <c r="F13" s="19">
        <v>1</v>
      </c>
      <c r="G13" s="18">
        <v>35945362100</v>
      </c>
      <c r="H13" s="19">
        <v>2197113750</v>
      </c>
    </row>
    <row r="14" spans="1:8" ht="15" customHeight="1">
      <c r="C14" s="22" t="s">
        <v>8</v>
      </c>
      <c r="D14" s="22" t="s">
        <v>45</v>
      </c>
      <c r="E14" s="18">
        <v>8</v>
      </c>
      <c r="F14" s="19"/>
      <c r="G14" s="18">
        <v>23206528320</v>
      </c>
      <c r="H14" s="19"/>
    </row>
    <row r="15" spans="1:8" ht="15" customHeight="1">
      <c r="C15" s="22" t="s">
        <v>9</v>
      </c>
      <c r="D15" s="22" t="s">
        <v>46</v>
      </c>
      <c r="E15" s="18">
        <v>6</v>
      </c>
      <c r="F15" s="19"/>
      <c r="G15" s="18">
        <v>29607408447</v>
      </c>
      <c r="H15" s="19"/>
    </row>
    <row r="16" spans="1:8" ht="15" customHeight="1">
      <c r="C16" s="22" t="s">
        <v>10</v>
      </c>
      <c r="D16" s="22" t="s">
        <v>47</v>
      </c>
      <c r="E16" s="18">
        <v>2</v>
      </c>
      <c r="F16" s="19">
        <v>1</v>
      </c>
      <c r="G16" s="18">
        <v>86881047</v>
      </c>
      <c r="H16" s="19">
        <v>272269600</v>
      </c>
    </row>
    <row r="17" spans="3:8" ht="15" customHeight="1">
      <c r="C17" s="22" t="s">
        <v>11</v>
      </c>
      <c r="D17" s="22" t="s">
        <v>48</v>
      </c>
      <c r="E17" s="18">
        <v>11</v>
      </c>
      <c r="F17" s="19"/>
      <c r="G17" s="18">
        <v>12437738768</v>
      </c>
      <c r="H17" s="19"/>
    </row>
    <row r="18" spans="3:8" ht="15" customHeight="1">
      <c r="C18" s="22" t="s">
        <v>12</v>
      </c>
      <c r="D18" s="22" t="s">
        <v>49</v>
      </c>
      <c r="E18" s="18">
        <v>22</v>
      </c>
      <c r="F18" s="19">
        <v>2</v>
      </c>
      <c r="G18" s="18">
        <v>21347411910</v>
      </c>
      <c r="H18" s="19">
        <v>1665280614</v>
      </c>
    </row>
    <row r="19" spans="3:8" ht="15" customHeight="1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>
      <c r="C21" s="22" t="s">
        <v>15</v>
      </c>
      <c r="D21" s="22" t="s">
        <v>52</v>
      </c>
      <c r="E21" s="18">
        <v>3</v>
      </c>
      <c r="F21" s="19"/>
      <c r="G21" s="18">
        <v>902961353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1</v>
      </c>
      <c r="F23" s="19"/>
      <c r="G23" s="18">
        <v>27667360</v>
      </c>
      <c r="H23" s="19"/>
    </row>
    <row r="24" spans="3:8" ht="15" customHeight="1">
      <c r="C24" s="24" t="s">
        <v>28</v>
      </c>
      <c r="D24" s="24" t="s">
        <v>55</v>
      </c>
      <c r="E24" s="18">
        <v>244</v>
      </c>
      <c r="F24" s="19">
        <v>17</v>
      </c>
      <c r="G24" s="18">
        <v>245299941040.39001</v>
      </c>
      <c r="H24" s="19">
        <v>22964933779.720001</v>
      </c>
    </row>
    <row r="25" spans="3:8" ht="15" customHeight="1">
      <c r="C25" s="24" t="s">
        <v>29</v>
      </c>
      <c r="D25" s="24" t="s">
        <v>56</v>
      </c>
      <c r="E25" s="18">
        <v>2</v>
      </c>
      <c r="F25" s="19"/>
      <c r="G25" s="18">
        <v>31130055000</v>
      </c>
      <c r="H25" s="19"/>
    </row>
    <row r="26" spans="3:8" ht="15" customHeight="1">
      <c r="C26" s="24" t="s">
        <v>30</v>
      </c>
      <c r="D26" s="24" t="s">
        <v>57</v>
      </c>
      <c r="E26" s="18">
        <v>1</v>
      </c>
      <c r="F26" s="19">
        <v>5</v>
      </c>
      <c r="G26" s="18">
        <v>120969625</v>
      </c>
      <c r="H26" s="19">
        <v>1635352111</v>
      </c>
    </row>
    <row r="27" spans="3:8" ht="15" customHeight="1">
      <c r="C27" s="24" t="s">
        <v>31</v>
      </c>
      <c r="D27" s="24" t="s">
        <v>58</v>
      </c>
      <c r="E27" s="18"/>
      <c r="F27" s="19">
        <v>1</v>
      </c>
      <c r="G27" s="18"/>
      <c r="H27" s="19">
        <v>270414000</v>
      </c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1</v>
      </c>
      <c r="F29" s="19"/>
      <c r="G29" s="18">
        <v>7236638481</v>
      </c>
      <c r="H29" s="19"/>
    </row>
    <row r="30" spans="3:8" ht="15" customHeight="1">
      <c r="C30" s="23" t="s">
        <v>33</v>
      </c>
      <c r="D30" s="23" t="s">
        <v>61</v>
      </c>
      <c r="E30" s="18">
        <v>93</v>
      </c>
      <c r="F30" s="19">
        <v>53</v>
      </c>
      <c r="G30" s="18">
        <v>132907118183.55</v>
      </c>
      <c r="H30" s="19">
        <v>16103180362.200001</v>
      </c>
    </row>
    <row r="31" spans="3:8" ht="15" customHeight="1">
      <c r="C31" s="23" t="s">
        <v>34</v>
      </c>
      <c r="D31" s="23" t="s">
        <v>62</v>
      </c>
      <c r="E31" s="18">
        <v>145</v>
      </c>
      <c r="F31" s="19">
        <v>38</v>
      </c>
      <c r="G31" s="18">
        <v>100732490156.00999</v>
      </c>
      <c r="H31" s="19">
        <v>12277946664.08</v>
      </c>
    </row>
    <row r="32" spans="3:8" ht="15" customHeight="1">
      <c r="C32" s="23" t="s">
        <v>35</v>
      </c>
      <c r="D32" s="23" t="s">
        <v>63</v>
      </c>
      <c r="E32" s="18">
        <v>64</v>
      </c>
      <c r="F32" s="19">
        <v>80</v>
      </c>
      <c r="G32" s="18">
        <v>57048680104.129997</v>
      </c>
      <c r="H32" s="19">
        <v>19937875510.200001</v>
      </c>
    </row>
    <row r="33" spans="1:8" ht="15" customHeight="1">
      <c r="C33" s="23" t="s">
        <v>36</v>
      </c>
      <c r="D33" s="23" t="s">
        <v>64</v>
      </c>
      <c r="E33" s="18">
        <v>3</v>
      </c>
      <c r="F33" s="19">
        <v>10</v>
      </c>
      <c r="G33" s="18">
        <v>2789004750</v>
      </c>
      <c r="H33" s="19">
        <v>2527768950</v>
      </c>
    </row>
    <row r="34" spans="1:8" ht="15" customHeight="1">
      <c r="C34" s="23" t="s">
        <v>37</v>
      </c>
      <c r="D34" s="23" t="s">
        <v>65</v>
      </c>
      <c r="E34" s="18">
        <v>6</v>
      </c>
      <c r="F34" s="19">
        <v>5</v>
      </c>
      <c r="G34" s="18">
        <v>2605763100</v>
      </c>
      <c r="H34" s="19">
        <v>2301986550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>
        <v>7</v>
      </c>
      <c r="F36" s="19"/>
      <c r="G36" s="18">
        <v>22276026000</v>
      </c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A40" s="14"/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1E1D-3FB1-4625-A018-76F00F674474}">
  <sheetPr codeName="Hoja21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113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0.19628764410036001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1.2243025727797301</v>
      </c>
      <c r="I11" s="33">
        <v>2.5</v>
      </c>
    </row>
    <row r="12" spans="1:9" ht="15" customHeight="1">
      <c r="E12" s="9"/>
      <c r="F12" s="22" t="s">
        <v>8</v>
      </c>
      <c r="G12" s="22" t="s">
        <v>45</v>
      </c>
      <c r="H12" s="33">
        <v>0.92026587955183003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0.76253355582964499</v>
      </c>
      <c r="I13" s="33">
        <v>2.5</v>
      </c>
    </row>
    <row r="14" spans="1:9" ht="15" customHeight="1">
      <c r="E14" s="9"/>
      <c r="F14" s="22" t="s">
        <v>10</v>
      </c>
      <c r="G14" s="22" t="s">
        <v>47</v>
      </c>
      <c r="H14" s="33">
        <v>1.63508771929825</v>
      </c>
      <c r="I14" s="33">
        <v>2</v>
      </c>
    </row>
    <row r="15" spans="1:9" ht="15" customHeight="1">
      <c r="E15" s="9"/>
      <c r="F15" s="22" t="s">
        <v>11</v>
      </c>
      <c r="G15" s="22" t="s">
        <v>48</v>
      </c>
      <c r="H15" s="33">
        <v>0.90049970255800105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2.2866375594820201</v>
      </c>
      <c r="I16" s="33">
        <v>2.97816272048677</v>
      </c>
    </row>
    <row r="17" spans="5:9" ht="15" customHeight="1">
      <c r="E17" s="9"/>
      <c r="F17" s="22" t="s">
        <v>13</v>
      </c>
      <c r="G17" s="22" t="s">
        <v>50</v>
      </c>
      <c r="H17" s="33">
        <v>1.5074257425742601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2.0050500250510499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5.6</v>
      </c>
      <c r="I19" s="33">
        <v>4.9117647058823497</v>
      </c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1.0485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3.89998087961885</v>
      </c>
      <c r="I22" s="46">
        <v>6.1412516775397696</v>
      </c>
    </row>
    <row r="23" spans="5:9" ht="15" customHeight="1">
      <c r="F23" s="24" t="s">
        <v>29</v>
      </c>
      <c r="G23" s="24" t="s">
        <v>56</v>
      </c>
      <c r="H23" s="46">
        <v>5.6619982052218001</v>
      </c>
      <c r="I23" s="46"/>
    </row>
    <row r="24" spans="5:9" ht="15" customHeight="1">
      <c r="F24" s="24" t="s">
        <v>30</v>
      </c>
      <c r="G24" s="24" t="s">
        <v>57</v>
      </c>
      <c r="H24" s="46"/>
      <c r="I24" s="46">
        <v>7</v>
      </c>
    </row>
    <row r="25" spans="5:9" ht="15" customHeight="1">
      <c r="F25" s="24" t="s">
        <v>31</v>
      </c>
      <c r="G25" s="24" t="s">
        <v>58</v>
      </c>
      <c r="H25" s="46">
        <v>5.0048560954679298</v>
      </c>
      <c r="I25" s="46">
        <v>6.7980033291636897</v>
      </c>
    </row>
    <row r="26" spans="5:9" ht="15" customHeight="1">
      <c r="F26" s="24" t="s">
        <v>32</v>
      </c>
      <c r="G26" s="24" t="s">
        <v>59</v>
      </c>
      <c r="H26" s="46">
        <v>3.3</v>
      </c>
      <c r="I26" s="46">
        <v>6.75</v>
      </c>
    </row>
    <row r="27" spans="5:9" ht="15" customHeight="1">
      <c r="F27" s="24" t="s">
        <v>18</v>
      </c>
      <c r="G27" s="24" t="s">
        <v>60</v>
      </c>
      <c r="H27" s="46">
        <v>6.7010869565217401</v>
      </c>
      <c r="I27" s="46"/>
    </row>
    <row r="28" spans="5:9" ht="15" customHeight="1">
      <c r="F28" s="24" t="s">
        <v>33</v>
      </c>
      <c r="G28" s="24" t="s">
        <v>61</v>
      </c>
      <c r="H28" s="46">
        <v>4.8903961465522103</v>
      </c>
      <c r="I28" s="46">
        <v>6.52736005726522</v>
      </c>
    </row>
    <row r="29" spans="5:9" ht="15" customHeight="1">
      <c r="F29" s="24" t="s">
        <v>34</v>
      </c>
      <c r="G29" s="24" t="s">
        <v>62</v>
      </c>
      <c r="H29" s="46">
        <v>4.9614659919489803</v>
      </c>
      <c r="I29" s="46">
        <v>6.9164080073739198</v>
      </c>
    </row>
    <row r="30" spans="5:9" ht="15" customHeight="1">
      <c r="F30" s="24" t="s">
        <v>35</v>
      </c>
      <c r="G30" s="24" t="s">
        <v>63</v>
      </c>
      <c r="H30" s="46">
        <v>5.3800717306670096</v>
      </c>
      <c r="I30" s="46">
        <v>7.3066392043644699</v>
      </c>
    </row>
    <row r="31" spans="5:9" ht="15" customHeight="1">
      <c r="F31" s="24" t="s">
        <v>36</v>
      </c>
      <c r="G31" s="24" t="s">
        <v>64</v>
      </c>
      <c r="H31" s="46">
        <v>6.3859422880710497</v>
      </c>
      <c r="I31" s="46">
        <v>7.7695801685418697</v>
      </c>
    </row>
    <row r="32" spans="5:9" ht="15" customHeight="1">
      <c r="F32" s="24" t="s">
        <v>37</v>
      </c>
      <c r="G32" s="24" t="s">
        <v>65</v>
      </c>
      <c r="H32" s="46">
        <v>7.3679913917611897</v>
      </c>
      <c r="I32" s="46">
        <v>7.5257673849270903</v>
      </c>
    </row>
    <row r="33" spans="1:9" ht="15" customHeight="1">
      <c r="F33" s="24" t="s">
        <v>42</v>
      </c>
      <c r="G33" s="24" t="s">
        <v>66</v>
      </c>
      <c r="H33" s="46"/>
      <c r="I33" s="46">
        <v>6.65</v>
      </c>
    </row>
    <row r="34" spans="1:9" ht="15" customHeight="1">
      <c r="F34" s="24" t="s">
        <v>38</v>
      </c>
      <c r="G34" s="24" t="s">
        <v>67</v>
      </c>
      <c r="H34" s="46"/>
      <c r="I34" s="46"/>
    </row>
    <row r="35" spans="1:9" ht="15" customHeight="1">
      <c r="F35" s="24" t="s">
        <v>39</v>
      </c>
      <c r="G35" s="24" t="s">
        <v>68</v>
      </c>
      <c r="H35" s="46"/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7.0102857142857102</v>
      </c>
      <c r="I36" s="46">
        <v>7</v>
      </c>
    </row>
    <row r="37" spans="1:9" ht="15" customHeight="1">
      <c r="F37" s="35" t="s">
        <v>75</v>
      </c>
      <c r="G37" s="35" t="s">
        <v>69</v>
      </c>
      <c r="H37" s="46"/>
      <c r="I37" s="46"/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CAF9B-ED40-4E46-83FB-6D7937E69E92}">
  <sheetPr codeName="Hoja22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+CDA_ML_0621!A8</f>
        <v>Datos al 30/06/2021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0.40028228773460101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0.194992548284247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0.412564450014411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0.48618774751104599</v>
      </c>
      <c r="I13" s="33">
        <v>1.1499999999999999</v>
      </c>
    </row>
    <row r="14" spans="1:9" ht="15" customHeight="1">
      <c r="E14" s="9"/>
      <c r="F14" s="22" t="s">
        <v>10</v>
      </c>
      <c r="G14" s="22" t="s">
        <v>47</v>
      </c>
      <c r="H14" s="33">
        <v>0.84791461060407203</v>
      </c>
      <c r="I14" s="33">
        <v>1</v>
      </c>
    </row>
    <row r="15" spans="1:9" ht="15" customHeight="1">
      <c r="E15" s="9"/>
      <c r="F15" s="22" t="s">
        <v>11</v>
      </c>
      <c r="G15" s="22" t="s">
        <v>48</v>
      </c>
      <c r="H15" s="33">
        <v>1.0916666666666699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0.99686244648033595</v>
      </c>
      <c r="I16" s="33">
        <v>2.7275995568635101</v>
      </c>
    </row>
    <row r="17" spans="5:9" ht="15" customHeight="1">
      <c r="E17" s="9"/>
      <c r="F17" s="22" t="s">
        <v>13</v>
      </c>
      <c r="G17" s="22" t="s">
        <v>50</v>
      </c>
      <c r="H17" s="33">
        <v>1.4</v>
      </c>
      <c r="I17" s="33"/>
    </row>
    <row r="18" spans="5:9" ht="15" customHeight="1">
      <c r="E18" s="9"/>
      <c r="F18" s="22" t="s">
        <v>14</v>
      </c>
      <c r="G18" s="22" t="s">
        <v>51</v>
      </c>
      <c r="H18" s="33"/>
      <c r="I18" s="33"/>
    </row>
    <row r="19" spans="5:9" ht="15" customHeight="1">
      <c r="E19" s="9"/>
      <c r="F19" s="22" t="s">
        <v>15</v>
      </c>
      <c r="G19" s="22" t="s">
        <v>52</v>
      </c>
      <c r="H19" s="33">
        <v>2.25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3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2.1599751470949999</v>
      </c>
      <c r="I22" s="46">
        <v>3.6036284746837799</v>
      </c>
    </row>
    <row r="23" spans="5:9" ht="15" customHeight="1">
      <c r="F23" s="24" t="s">
        <v>29</v>
      </c>
      <c r="G23" s="24" t="s">
        <v>56</v>
      </c>
      <c r="H23" s="46"/>
      <c r="I23" s="46"/>
    </row>
    <row r="24" spans="5:9" ht="15" customHeight="1">
      <c r="F24" s="24" t="s">
        <v>30</v>
      </c>
      <c r="G24" s="24" t="s">
        <v>57</v>
      </c>
      <c r="H24" s="46"/>
      <c r="I24" s="46"/>
    </row>
    <row r="25" spans="5:9" ht="15" customHeight="1">
      <c r="F25" s="24" t="s">
        <v>31</v>
      </c>
      <c r="G25" s="24" t="s">
        <v>58</v>
      </c>
      <c r="H25" s="46"/>
      <c r="I25" s="46"/>
    </row>
    <row r="26" spans="5:9" ht="15" customHeight="1">
      <c r="F26" s="24" t="s">
        <v>32</v>
      </c>
      <c r="G26" s="24" t="s">
        <v>59</v>
      </c>
      <c r="H26" s="46">
        <v>2.25</v>
      </c>
      <c r="I26" s="46"/>
    </row>
    <row r="27" spans="5:9" ht="15" customHeight="1">
      <c r="F27" s="24" t="s">
        <v>18</v>
      </c>
      <c r="G27" s="24" t="s">
        <v>60</v>
      </c>
      <c r="H27" s="46">
        <v>3</v>
      </c>
      <c r="I27" s="46"/>
    </row>
    <row r="28" spans="5:9" ht="15" customHeight="1">
      <c r="F28" s="23" t="s">
        <v>33</v>
      </c>
      <c r="G28" s="23" t="s">
        <v>61</v>
      </c>
      <c r="H28" s="47">
        <v>3.05878883869332</v>
      </c>
      <c r="I28" s="47">
        <v>4.4376536880375896</v>
      </c>
    </row>
    <row r="29" spans="5:9" ht="15" customHeight="1">
      <c r="F29" s="23" t="s">
        <v>34</v>
      </c>
      <c r="G29" s="23" t="s">
        <v>62</v>
      </c>
      <c r="H29" s="47">
        <v>2.9618039920454899</v>
      </c>
      <c r="I29" s="47">
        <v>4.7802345088485998</v>
      </c>
    </row>
    <row r="30" spans="5:9" ht="15" customHeight="1">
      <c r="F30" s="23" t="s">
        <v>35</v>
      </c>
      <c r="G30" s="23" t="s">
        <v>63</v>
      </c>
      <c r="H30" s="47">
        <v>3.21342566987901</v>
      </c>
      <c r="I30" s="47">
        <v>5.3158280325237701</v>
      </c>
    </row>
    <row r="31" spans="5:9" ht="15" customHeight="1">
      <c r="F31" s="23" t="s">
        <v>36</v>
      </c>
      <c r="G31" s="23" t="s">
        <v>64</v>
      </c>
      <c r="H31" s="47">
        <v>3.4038861273534899</v>
      </c>
      <c r="I31" s="47">
        <v>4.65299952268282</v>
      </c>
    </row>
    <row r="32" spans="5:9" ht="15" customHeight="1">
      <c r="F32" s="23" t="s">
        <v>37</v>
      </c>
      <c r="G32" s="23" t="s">
        <v>65</v>
      </c>
      <c r="H32" s="47">
        <v>3.9725392475264898</v>
      </c>
      <c r="I32" s="47">
        <v>5.0632911011649204</v>
      </c>
    </row>
    <row r="33" spans="1:9" ht="15" customHeight="1">
      <c r="F33" s="23" t="s">
        <v>42</v>
      </c>
      <c r="G33" s="23" t="s">
        <v>66</v>
      </c>
      <c r="H33" s="47"/>
      <c r="I33" s="47"/>
    </row>
    <row r="34" spans="1:9" ht="15" customHeight="1">
      <c r="F34" s="23" t="s">
        <v>38</v>
      </c>
      <c r="G34" s="23" t="s">
        <v>67</v>
      </c>
      <c r="H34" s="47"/>
      <c r="I34" s="47"/>
    </row>
    <row r="35" spans="1:9" ht="15" customHeight="1">
      <c r="F35" s="23" t="s">
        <v>39</v>
      </c>
      <c r="G35" s="23" t="s">
        <v>68</v>
      </c>
      <c r="H35" s="47"/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>
      <c r="F37" s="36" t="s">
        <v>75</v>
      </c>
      <c r="G37" s="36" t="s">
        <v>69</v>
      </c>
      <c r="H37" s="47"/>
      <c r="I37" s="47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5BC19-A450-4016-96E5-B75D5A76AAAE}">
  <sheetPr codeName="Hoja23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+CDA_ME_0621!A8</f>
        <v>Datos al 30/06/2021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14</v>
      </c>
      <c r="F12" s="19"/>
      <c r="G12" s="18">
        <v>244788424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27</v>
      </c>
      <c r="F13" s="19">
        <v>1</v>
      </c>
      <c r="G13" s="18">
        <v>11524500000</v>
      </c>
      <c r="H13" s="19">
        <v>106000000</v>
      </c>
    </row>
    <row r="14" spans="1:8" ht="15" customHeight="1">
      <c r="B14" s="15"/>
      <c r="C14" s="22" t="s">
        <v>8</v>
      </c>
      <c r="D14" s="22" t="s">
        <v>45</v>
      </c>
      <c r="E14" s="18">
        <v>13</v>
      </c>
      <c r="F14" s="19"/>
      <c r="G14" s="18">
        <v>3992472579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16</v>
      </c>
      <c r="F15" s="19">
        <v>1</v>
      </c>
      <c r="G15" s="18">
        <v>6891500000</v>
      </c>
      <c r="H15" s="19">
        <v>269600000</v>
      </c>
    </row>
    <row r="16" spans="1:8" ht="15" customHeight="1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285000000</v>
      </c>
      <c r="H16" s="19">
        <v>300000000</v>
      </c>
    </row>
    <row r="17" spans="2:8" ht="15" customHeight="1">
      <c r="B17" s="15"/>
      <c r="C17" s="22" t="s">
        <v>11</v>
      </c>
      <c r="D17" s="22" t="s">
        <v>48</v>
      </c>
      <c r="E17" s="18">
        <v>10</v>
      </c>
      <c r="F17" s="19"/>
      <c r="G17" s="18">
        <v>1681000000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49</v>
      </c>
      <c r="F18" s="19">
        <v>8</v>
      </c>
      <c r="G18" s="18">
        <v>74452420919</v>
      </c>
      <c r="H18" s="19">
        <v>725800963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/>
      <c r="G19" s="18">
        <v>1010000000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4</v>
      </c>
      <c r="F20" s="19"/>
      <c r="G20" s="18">
        <v>531560577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1</v>
      </c>
      <c r="F21" s="19">
        <v>3</v>
      </c>
      <c r="G21" s="18">
        <v>200000000</v>
      </c>
      <c r="H21" s="19">
        <v>340000000</v>
      </c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3</v>
      </c>
      <c r="F23" s="19"/>
      <c r="G23" s="18">
        <v>200000000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703</v>
      </c>
      <c r="F24" s="19">
        <v>128</v>
      </c>
      <c r="G24" s="18">
        <v>439655303657</v>
      </c>
      <c r="H24" s="19">
        <v>20986748412</v>
      </c>
    </row>
    <row r="25" spans="2:8" ht="15" customHeight="1">
      <c r="B25" s="15"/>
      <c r="C25" s="24" t="s">
        <v>29</v>
      </c>
      <c r="D25" s="24" t="s">
        <v>56</v>
      </c>
      <c r="E25" s="18">
        <v>8</v>
      </c>
      <c r="F25" s="19"/>
      <c r="G25" s="18">
        <v>882243836</v>
      </c>
      <c r="H25" s="19"/>
    </row>
    <row r="26" spans="2:8" ht="15" customHeight="1">
      <c r="B26" s="15"/>
      <c r="C26" s="24" t="s">
        <v>30</v>
      </c>
      <c r="D26" s="24" t="s">
        <v>57</v>
      </c>
      <c r="E26" s="18"/>
      <c r="F26" s="19">
        <v>7</v>
      </c>
      <c r="G26" s="18"/>
      <c r="H26" s="19">
        <v>908700000</v>
      </c>
    </row>
    <row r="27" spans="2:8" ht="15" customHeight="1">
      <c r="B27" s="15"/>
      <c r="C27" s="24" t="s">
        <v>31</v>
      </c>
      <c r="D27" s="24" t="s">
        <v>58</v>
      </c>
      <c r="E27" s="18">
        <v>8</v>
      </c>
      <c r="F27" s="19">
        <v>5</v>
      </c>
      <c r="G27" s="18">
        <v>8465123631</v>
      </c>
      <c r="H27" s="19">
        <v>556939872</v>
      </c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30000000</v>
      </c>
      <c r="H28" s="19">
        <v>50000000</v>
      </c>
    </row>
    <row r="29" spans="2:8" ht="15" customHeight="1">
      <c r="B29" s="15"/>
      <c r="C29" s="24" t="s">
        <v>18</v>
      </c>
      <c r="D29" s="24" t="s">
        <v>60</v>
      </c>
      <c r="E29" s="18">
        <v>3</v>
      </c>
      <c r="F29" s="19"/>
      <c r="G29" s="18">
        <v>460000000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172</v>
      </c>
      <c r="F30" s="19">
        <v>75</v>
      </c>
      <c r="G30" s="18">
        <v>70520285522</v>
      </c>
      <c r="H30" s="19">
        <v>13989533437</v>
      </c>
    </row>
    <row r="31" spans="2:8" ht="15" customHeight="1">
      <c r="B31" s="15"/>
      <c r="C31" s="24" t="s">
        <v>34</v>
      </c>
      <c r="D31" s="24" t="s">
        <v>62</v>
      </c>
      <c r="E31" s="18">
        <v>284</v>
      </c>
      <c r="F31" s="19">
        <v>95</v>
      </c>
      <c r="G31" s="18">
        <v>307727009281</v>
      </c>
      <c r="H31" s="19">
        <v>18117302947</v>
      </c>
    </row>
    <row r="32" spans="2:8" ht="15" customHeight="1">
      <c r="B32" s="15"/>
      <c r="C32" s="24" t="s">
        <v>35</v>
      </c>
      <c r="D32" s="24" t="s">
        <v>63</v>
      </c>
      <c r="E32" s="18">
        <v>185</v>
      </c>
      <c r="F32" s="19">
        <v>104</v>
      </c>
      <c r="G32" s="18">
        <v>314592006606</v>
      </c>
      <c r="H32" s="19">
        <v>36375398518</v>
      </c>
    </row>
    <row r="33" spans="1:8" ht="15" customHeight="1">
      <c r="B33" s="15"/>
      <c r="C33" s="24" t="s">
        <v>36</v>
      </c>
      <c r="D33" s="24" t="s">
        <v>64</v>
      </c>
      <c r="E33" s="18">
        <v>27</v>
      </c>
      <c r="F33" s="19">
        <v>25</v>
      </c>
      <c r="G33" s="18">
        <v>155135662576</v>
      </c>
      <c r="H33" s="19">
        <v>3392311849</v>
      </c>
    </row>
    <row r="34" spans="1:8" ht="15" customHeight="1">
      <c r="B34" s="15"/>
      <c r="C34" s="24" t="s">
        <v>37</v>
      </c>
      <c r="D34" s="24" t="s">
        <v>65</v>
      </c>
      <c r="E34" s="18">
        <v>44</v>
      </c>
      <c r="F34" s="19">
        <v>10</v>
      </c>
      <c r="G34" s="18">
        <v>8876315080</v>
      </c>
      <c r="H34" s="19">
        <v>1775499983</v>
      </c>
    </row>
    <row r="35" spans="1:8" ht="15" customHeight="1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80000000</v>
      </c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>
        <v>3</v>
      </c>
      <c r="F38" s="19">
        <v>1</v>
      </c>
      <c r="G38" s="18">
        <v>1750000000</v>
      </c>
      <c r="H38" s="19">
        <v>71000000</v>
      </c>
    </row>
    <row r="39" spans="1:8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36E7A-9AED-4680-9D74-AD382F6C40E4}">
  <sheetPr codeName="Hoja24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+OPERACIONES_VOLUMEN_ML_0621!A8</f>
        <v>Datos al 30/06/2021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4</v>
      </c>
      <c r="F12" s="19"/>
      <c r="G12" s="18">
        <v>54248670498</v>
      </c>
      <c r="H12" s="19"/>
    </row>
    <row r="13" spans="1:8" ht="15" customHeight="1">
      <c r="C13" s="22" t="s">
        <v>19</v>
      </c>
      <c r="D13" s="22" t="s">
        <v>44</v>
      </c>
      <c r="E13" s="18">
        <v>4</v>
      </c>
      <c r="F13" s="19"/>
      <c r="G13" s="18">
        <v>2836369596</v>
      </c>
      <c r="H13" s="19"/>
    </row>
    <row r="14" spans="1:8" ht="15" customHeight="1">
      <c r="C14" s="22" t="s">
        <v>8</v>
      </c>
      <c r="D14" s="22" t="s">
        <v>45</v>
      </c>
      <c r="E14" s="18">
        <v>8</v>
      </c>
      <c r="F14" s="19"/>
      <c r="G14" s="18">
        <v>41767455750</v>
      </c>
      <c r="H14" s="19"/>
    </row>
    <row r="15" spans="1:8" ht="15" customHeight="1">
      <c r="C15" s="22" t="s">
        <v>9</v>
      </c>
      <c r="D15" s="22" t="s">
        <v>46</v>
      </c>
      <c r="E15" s="18">
        <v>10</v>
      </c>
      <c r="F15" s="19">
        <v>1</v>
      </c>
      <c r="G15" s="18">
        <v>12579500164</v>
      </c>
      <c r="H15" s="19">
        <v>110038650</v>
      </c>
    </row>
    <row r="16" spans="1:8" ht="15" customHeight="1">
      <c r="C16" s="22" t="s">
        <v>10</v>
      </c>
      <c r="D16" s="22" t="s">
        <v>47</v>
      </c>
      <c r="E16" s="18">
        <v>2</v>
      </c>
      <c r="F16" s="19">
        <v>1</v>
      </c>
      <c r="G16" s="18">
        <v>463279305</v>
      </c>
      <c r="H16" s="19">
        <v>101535000</v>
      </c>
    </row>
    <row r="17" spans="3:8" ht="15" customHeight="1">
      <c r="C17" s="22" t="s">
        <v>11</v>
      </c>
      <c r="D17" s="22" t="s">
        <v>48</v>
      </c>
      <c r="E17" s="18">
        <v>3</v>
      </c>
      <c r="F17" s="19"/>
      <c r="G17" s="18">
        <v>1624560000</v>
      </c>
      <c r="H17" s="19"/>
    </row>
    <row r="18" spans="3:8" ht="15" customHeight="1">
      <c r="C18" s="22" t="s">
        <v>12</v>
      </c>
      <c r="D18" s="22" t="s">
        <v>49</v>
      </c>
      <c r="E18" s="18">
        <v>21</v>
      </c>
      <c r="F18" s="19">
        <v>3</v>
      </c>
      <c r="G18" s="18">
        <v>17674411465</v>
      </c>
      <c r="H18" s="19">
        <v>4219918750</v>
      </c>
    </row>
    <row r="19" spans="3:8" ht="15" customHeight="1">
      <c r="C19" s="22" t="s">
        <v>13</v>
      </c>
      <c r="D19" s="22" t="s">
        <v>50</v>
      </c>
      <c r="E19" s="18">
        <v>2</v>
      </c>
      <c r="F19" s="19"/>
      <c r="G19" s="18">
        <v>26883817000</v>
      </c>
      <c r="H19" s="19"/>
    </row>
    <row r="20" spans="3:8" ht="15" customHeight="1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>
      <c r="C21" s="22" t="s">
        <v>15</v>
      </c>
      <c r="D21" s="22" t="s">
        <v>52</v>
      </c>
      <c r="E21" s="18">
        <v>1</v>
      </c>
      <c r="F21" s="19"/>
      <c r="G21" s="18">
        <v>494756162.55000001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2</v>
      </c>
      <c r="F23" s="19"/>
      <c r="G23" s="18">
        <v>13529520000</v>
      </c>
      <c r="H23" s="19"/>
    </row>
    <row r="24" spans="3:8" ht="15" customHeight="1">
      <c r="C24" s="24" t="s">
        <v>28</v>
      </c>
      <c r="D24" s="24" t="s">
        <v>55</v>
      </c>
      <c r="E24" s="18">
        <v>194</v>
      </c>
      <c r="F24" s="19">
        <v>15</v>
      </c>
      <c r="G24" s="18">
        <v>217147305009.76999</v>
      </c>
      <c r="H24" s="19">
        <v>13049353437.860001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>
        <v>1</v>
      </c>
      <c r="F28" s="19"/>
      <c r="G28" s="18">
        <v>134818200</v>
      </c>
      <c r="H28" s="19"/>
    </row>
    <row r="29" spans="3:8" ht="15" customHeight="1">
      <c r="C29" s="24" t="s">
        <v>18</v>
      </c>
      <c r="D29" s="24" t="s">
        <v>60</v>
      </c>
      <c r="E29" s="18">
        <v>5</v>
      </c>
      <c r="F29" s="19"/>
      <c r="G29" s="18">
        <v>19462757700</v>
      </c>
      <c r="H29" s="19"/>
    </row>
    <row r="30" spans="3:8" ht="15" customHeight="1">
      <c r="C30" s="23" t="s">
        <v>33</v>
      </c>
      <c r="D30" s="23" t="s">
        <v>61</v>
      </c>
      <c r="E30" s="18">
        <v>122</v>
      </c>
      <c r="F30" s="19">
        <v>58</v>
      </c>
      <c r="G30" s="18">
        <v>192973752912.98001</v>
      </c>
      <c r="H30" s="19">
        <v>14612049420.93</v>
      </c>
    </row>
    <row r="31" spans="3:8" ht="15" customHeight="1">
      <c r="C31" s="23" t="s">
        <v>34</v>
      </c>
      <c r="D31" s="23" t="s">
        <v>62</v>
      </c>
      <c r="E31" s="18">
        <v>126</v>
      </c>
      <c r="F31" s="19">
        <v>40</v>
      </c>
      <c r="G31" s="18">
        <v>130653370695</v>
      </c>
      <c r="H31" s="19">
        <v>13927089874.969999</v>
      </c>
    </row>
    <row r="32" spans="3:8" ht="15" customHeight="1">
      <c r="C32" s="23" t="s">
        <v>35</v>
      </c>
      <c r="D32" s="23" t="s">
        <v>63</v>
      </c>
      <c r="E32" s="18">
        <v>61</v>
      </c>
      <c r="F32" s="19">
        <v>102</v>
      </c>
      <c r="G32" s="18">
        <v>49514265273.190002</v>
      </c>
      <c r="H32" s="19">
        <v>29794827512</v>
      </c>
    </row>
    <row r="33" spans="1:8" ht="15" customHeight="1">
      <c r="C33" s="23" t="s">
        <v>36</v>
      </c>
      <c r="D33" s="23" t="s">
        <v>64</v>
      </c>
      <c r="E33" s="18">
        <v>5</v>
      </c>
      <c r="F33" s="19">
        <v>3</v>
      </c>
      <c r="G33" s="18">
        <v>1278795044</v>
      </c>
      <c r="H33" s="19">
        <v>438911500</v>
      </c>
    </row>
    <row r="34" spans="1:8" ht="15" customHeight="1">
      <c r="C34" s="23" t="s">
        <v>37</v>
      </c>
      <c r="D34" s="23" t="s">
        <v>65</v>
      </c>
      <c r="E34" s="18">
        <v>5</v>
      </c>
      <c r="F34" s="19">
        <v>6</v>
      </c>
      <c r="G34" s="18">
        <v>4470453700</v>
      </c>
      <c r="H34" s="19">
        <v>937808109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4DC56-2E26-42A2-8BC5-456634C0A29D}">
  <sheetPr codeName="Hoja25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112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0.35015804030027697</v>
      </c>
      <c r="I10" s="33">
        <v>8.25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0.46984435797665403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0.52613878033093997</v>
      </c>
      <c r="I12" s="33">
        <v>1</v>
      </c>
    </row>
    <row r="13" spans="1:9" ht="15" customHeight="1">
      <c r="E13" s="9"/>
      <c r="F13" s="22" t="s">
        <v>9</v>
      </c>
      <c r="G13" s="22" t="s">
        <v>46</v>
      </c>
      <c r="H13" s="33">
        <v>1.1052025782688799</v>
      </c>
      <c r="I13" s="33">
        <v>2.5</v>
      </c>
    </row>
    <row r="14" spans="1:9" ht="15" customHeight="1">
      <c r="E14" s="9"/>
      <c r="F14" s="22" t="s">
        <v>10</v>
      </c>
      <c r="G14" s="22" t="s">
        <v>47</v>
      </c>
      <c r="H14" s="33">
        <v>0.5</v>
      </c>
      <c r="I14" s="33">
        <v>1.4</v>
      </c>
    </row>
    <row r="15" spans="1:9" ht="15" customHeight="1">
      <c r="E15" s="9"/>
      <c r="F15" s="22" t="s">
        <v>11</v>
      </c>
      <c r="G15" s="22" t="s">
        <v>48</v>
      </c>
      <c r="H15" s="33">
        <v>0.78677488161742304</v>
      </c>
      <c r="I15" s="33">
        <v>0.5</v>
      </c>
    </row>
    <row r="16" spans="1:9" ht="15" customHeight="1">
      <c r="E16" s="9"/>
      <c r="F16" s="22" t="s">
        <v>12</v>
      </c>
      <c r="G16" s="22" t="s">
        <v>49</v>
      </c>
      <c r="H16" s="33">
        <v>1.9687813869092601</v>
      </c>
      <c r="I16" s="33">
        <v>2.7071678321678299</v>
      </c>
    </row>
    <row r="17" spans="5:9" ht="15" customHeight="1">
      <c r="E17" s="9"/>
      <c r="F17" s="22" t="s">
        <v>13</v>
      </c>
      <c r="G17" s="22" t="s">
        <v>50</v>
      </c>
      <c r="H17" s="33">
        <v>2.5364700111022298</v>
      </c>
      <c r="I17" s="33">
        <v>3</v>
      </c>
    </row>
    <row r="18" spans="5:9" ht="15" customHeight="1">
      <c r="E18" s="9"/>
      <c r="F18" s="22" t="s">
        <v>14</v>
      </c>
      <c r="G18" s="22" t="s">
        <v>51</v>
      </c>
      <c r="H18" s="33">
        <v>2.4449535847261399</v>
      </c>
      <c r="I18" s="33">
        <v>2</v>
      </c>
    </row>
    <row r="19" spans="5:9" ht="15" customHeight="1">
      <c r="E19" s="9"/>
      <c r="F19" s="22" t="s">
        <v>15</v>
      </c>
      <c r="G19" s="22" t="s">
        <v>52</v>
      </c>
      <c r="H19" s="33">
        <v>3.8154761904761898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4.25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3.25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3.4040665494789102</v>
      </c>
      <c r="I22" s="25">
        <v>6.4284758805703497</v>
      </c>
    </row>
    <row r="23" spans="5:9" ht="15" customHeight="1">
      <c r="F23" s="24" t="s">
        <v>29</v>
      </c>
      <c r="G23" s="24" t="s">
        <v>56</v>
      </c>
      <c r="H23" s="25">
        <v>5.7156178392716104</v>
      </c>
      <c r="I23" s="25"/>
    </row>
    <row r="24" spans="5:9" ht="15" customHeight="1">
      <c r="F24" s="24" t="s">
        <v>30</v>
      </c>
      <c r="G24" s="24" t="s">
        <v>57</v>
      </c>
      <c r="H24" s="25">
        <v>5.4827416173570001</v>
      </c>
      <c r="I24" s="25">
        <v>6.8552601680186598</v>
      </c>
    </row>
    <row r="25" spans="5:9" ht="15" customHeight="1">
      <c r="F25" s="24" t="s">
        <v>31</v>
      </c>
      <c r="G25" s="24" t="s">
        <v>58</v>
      </c>
      <c r="H25" s="25">
        <v>4.3155339805825204</v>
      </c>
      <c r="I25" s="25">
        <v>6.5</v>
      </c>
    </row>
    <row r="26" spans="5:9" ht="15" customHeight="1">
      <c r="F26" s="24" t="s">
        <v>32</v>
      </c>
      <c r="G26" s="24" t="s">
        <v>59</v>
      </c>
      <c r="H26" s="25"/>
      <c r="I26" s="25">
        <v>6.8333333333333304</v>
      </c>
    </row>
    <row r="27" spans="5:9" ht="15" customHeight="1">
      <c r="F27" s="24" t="s">
        <v>18</v>
      </c>
      <c r="G27" s="24" t="s">
        <v>60</v>
      </c>
      <c r="H27" s="25">
        <v>5.3113924050632901</v>
      </c>
      <c r="I27" s="25">
        <v>7</v>
      </c>
    </row>
    <row r="28" spans="5:9" ht="15" customHeight="1">
      <c r="F28" s="23" t="s">
        <v>33</v>
      </c>
      <c r="G28" s="23" t="s">
        <v>61</v>
      </c>
      <c r="H28" s="38">
        <v>4.7196045659788597</v>
      </c>
      <c r="I28" s="38">
        <v>6.35047327291052</v>
      </c>
    </row>
    <row r="29" spans="5:9" ht="15" customHeight="1">
      <c r="F29" s="23" t="s">
        <v>34</v>
      </c>
      <c r="G29" s="23" t="s">
        <v>62</v>
      </c>
      <c r="H29" s="38">
        <v>5.1631567943698098</v>
      </c>
      <c r="I29" s="38">
        <v>6.7355625909680299</v>
      </c>
    </row>
    <row r="30" spans="5:9" ht="15" customHeight="1">
      <c r="F30" s="23" t="s">
        <v>35</v>
      </c>
      <c r="G30" s="23" t="s">
        <v>63</v>
      </c>
      <c r="H30" s="38">
        <v>6.3970890819905302</v>
      </c>
      <c r="I30" s="38">
        <v>7.2451842367864501</v>
      </c>
    </row>
    <row r="31" spans="5:9" ht="15" customHeight="1">
      <c r="F31" s="23" t="s">
        <v>36</v>
      </c>
      <c r="G31" s="23" t="s">
        <v>64</v>
      </c>
      <c r="H31" s="38">
        <v>6.7343149738265504</v>
      </c>
      <c r="I31" s="38">
        <v>7.7950381679389302</v>
      </c>
    </row>
    <row r="32" spans="5:9" ht="15" customHeight="1">
      <c r="F32" s="23" t="s">
        <v>37</v>
      </c>
      <c r="G32" s="23" t="s">
        <v>65</v>
      </c>
      <c r="H32" s="38">
        <v>7.55977244389027</v>
      </c>
      <c r="I32" s="38">
        <v>8.0713378372064994</v>
      </c>
    </row>
    <row r="33" spans="1:9" ht="15" customHeight="1">
      <c r="F33" s="23" t="s">
        <v>42</v>
      </c>
      <c r="G33" s="23" t="s">
        <v>66</v>
      </c>
      <c r="H33" s="38"/>
      <c r="I33" s="38"/>
    </row>
    <row r="34" spans="1:9" ht="15" customHeight="1">
      <c r="F34" s="23" t="s">
        <v>38</v>
      </c>
      <c r="G34" s="23" t="s">
        <v>67</v>
      </c>
      <c r="H34" s="38"/>
      <c r="I34" s="38"/>
    </row>
    <row r="35" spans="1:9" ht="15" customHeight="1">
      <c r="F35" s="23" t="s">
        <v>39</v>
      </c>
      <c r="G35" s="23" t="s">
        <v>68</v>
      </c>
      <c r="H35" s="38"/>
      <c r="I35" s="38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>
      <c r="F37" s="36" t="s">
        <v>75</v>
      </c>
      <c r="G37" s="36" t="s">
        <v>69</v>
      </c>
      <c r="H37" s="38"/>
      <c r="I37" s="38"/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78157-5AC0-4F10-9001-AD5EBDA0AD85}">
  <sheetPr codeName="Hoja26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+CDA_ML_052021!A8</f>
        <v>Datos al 31/05/2021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0.367685348893589</v>
      </c>
      <c r="I10" s="49"/>
    </row>
    <row r="11" spans="1:9" ht="15" customHeight="1">
      <c r="C11" s="3"/>
      <c r="E11" s="9"/>
      <c r="F11" s="22" t="s">
        <v>19</v>
      </c>
      <c r="G11" s="22" t="s">
        <v>44</v>
      </c>
      <c r="H11" s="49">
        <v>0.25</v>
      </c>
      <c r="I11" s="49">
        <v>0.5</v>
      </c>
    </row>
    <row r="12" spans="1:9" ht="15" customHeight="1">
      <c r="E12" s="9"/>
      <c r="F12" s="22" t="s">
        <v>8</v>
      </c>
      <c r="G12" s="22" t="s">
        <v>45</v>
      </c>
      <c r="H12" s="49">
        <v>0.80119909801083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1.0867222883690599</v>
      </c>
      <c r="I13" s="49"/>
    </row>
    <row r="14" spans="1:9" ht="15" customHeight="1">
      <c r="E14" s="9"/>
      <c r="F14" s="22" t="s">
        <v>10</v>
      </c>
      <c r="G14" s="22" t="s">
        <v>47</v>
      </c>
      <c r="H14" s="49">
        <v>1.048066090966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0.97151605111070305</v>
      </c>
      <c r="I15" s="49">
        <v>1.2</v>
      </c>
    </row>
    <row r="16" spans="1:9" ht="15" customHeight="1">
      <c r="E16" s="9"/>
      <c r="F16" s="22" t="s">
        <v>12</v>
      </c>
      <c r="G16" s="22" t="s">
        <v>49</v>
      </c>
      <c r="H16" s="49">
        <v>3.6185927319397</v>
      </c>
      <c r="I16" s="49">
        <v>2.1495171245231699</v>
      </c>
    </row>
    <row r="17" spans="5:9" ht="15" customHeight="1">
      <c r="E17" s="9"/>
      <c r="F17" s="22" t="s">
        <v>13</v>
      </c>
      <c r="G17" s="22" t="s">
        <v>50</v>
      </c>
      <c r="H17" s="49">
        <v>1.4</v>
      </c>
      <c r="I17" s="49">
        <v>3</v>
      </c>
    </row>
    <row r="18" spans="5:9" ht="15" customHeight="1">
      <c r="E18" s="9"/>
      <c r="F18" s="22" t="s">
        <v>14</v>
      </c>
      <c r="G18" s="22" t="s">
        <v>51</v>
      </c>
      <c r="H18" s="49">
        <v>0.88749999999999996</v>
      </c>
      <c r="I18" s="49"/>
    </row>
    <row r="19" spans="5:9" ht="15" customHeight="1">
      <c r="E19" s="9"/>
      <c r="F19" s="22" t="s">
        <v>15</v>
      </c>
      <c r="G19" s="22" t="s">
        <v>52</v>
      </c>
      <c r="H19" s="49">
        <v>1.70584198144352</v>
      </c>
      <c r="I19" s="49"/>
    </row>
    <row r="20" spans="5:9" ht="15" customHeight="1">
      <c r="E20" s="9"/>
      <c r="F20" s="22" t="s">
        <v>16</v>
      </c>
      <c r="G20" s="22" t="s">
        <v>53</v>
      </c>
      <c r="H20" s="49"/>
      <c r="I20" s="49"/>
    </row>
    <row r="21" spans="5:9" ht="15" customHeight="1">
      <c r="E21" s="9"/>
      <c r="F21" s="22" t="s">
        <v>17</v>
      </c>
      <c r="G21" s="22" t="s">
        <v>54</v>
      </c>
      <c r="H21" s="49">
        <v>0.32405269358170602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2.3777338492845699</v>
      </c>
      <c r="I22" s="50">
        <v>4.3245470206220302</v>
      </c>
    </row>
    <row r="23" spans="5:9" ht="15" customHeight="1">
      <c r="F23" s="24" t="s">
        <v>29</v>
      </c>
      <c r="G23" s="24" t="s">
        <v>56</v>
      </c>
      <c r="H23" s="50"/>
      <c r="I23" s="50"/>
    </row>
    <row r="24" spans="5:9" ht="15" customHeight="1">
      <c r="F24" s="24" t="s">
        <v>30</v>
      </c>
      <c r="G24" s="24" t="s">
        <v>57</v>
      </c>
      <c r="H24" s="50"/>
      <c r="I24" s="50"/>
    </row>
    <row r="25" spans="5:9" ht="15" customHeight="1">
      <c r="F25" s="24" t="s">
        <v>31</v>
      </c>
      <c r="G25" s="24" t="s">
        <v>58</v>
      </c>
      <c r="H25" s="50"/>
      <c r="I25" s="50"/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>
        <v>4.25</v>
      </c>
      <c r="I27" s="50"/>
    </row>
    <row r="28" spans="5:9" ht="15" customHeight="1">
      <c r="F28" s="23" t="s">
        <v>33</v>
      </c>
      <c r="G28" s="23" t="s">
        <v>61</v>
      </c>
      <c r="H28" s="51">
        <v>2.7949876767127901</v>
      </c>
      <c r="I28" s="51">
        <v>4.2036823190765196</v>
      </c>
    </row>
    <row r="29" spans="5:9" ht="15" customHeight="1">
      <c r="F29" s="23" t="s">
        <v>34</v>
      </c>
      <c r="G29" s="23" t="s">
        <v>62</v>
      </c>
      <c r="H29" s="51">
        <v>4.6572170998015601</v>
      </c>
      <c r="I29" s="51">
        <v>4.8834746711828796</v>
      </c>
    </row>
    <row r="30" spans="5:9" ht="15" customHeight="1">
      <c r="F30" s="23" t="s">
        <v>35</v>
      </c>
      <c r="G30" s="23" t="s">
        <v>63</v>
      </c>
      <c r="H30" s="51">
        <v>3.9831579123576</v>
      </c>
      <c r="I30" s="51">
        <v>5.3584398010005403</v>
      </c>
    </row>
    <row r="31" spans="5:9" ht="15" customHeight="1">
      <c r="F31" s="23" t="s">
        <v>36</v>
      </c>
      <c r="G31" s="23" t="s">
        <v>64</v>
      </c>
      <c r="H31" s="51">
        <v>3.3550265894978599</v>
      </c>
      <c r="I31" s="51"/>
    </row>
    <row r="32" spans="5:9" ht="15" customHeight="1">
      <c r="F32" s="23" t="s">
        <v>37</v>
      </c>
      <c r="G32" s="23" t="s">
        <v>65</v>
      </c>
      <c r="H32" s="51">
        <v>3.5098978175590498</v>
      </c>
      <c r="I32" s="51">
        <v>5.2514999785563701</v>
      </c>
    </row>
    <row r="33" spans="1:9" ht="15" customHeight="1">
      <c r="F33" s="23" t="s">
        <v>42</v>
      </c>
      <c r="G33" s="23" t="s">
        <v>66</v>
      </c>
      <c r="H33" s="51"/>
      <c r="I33" s="51"/>
    </row>
    <row r="34" spans="1:9" ht="15" customHeight="1">
      <c r="F34" s="23" t="s">
        <v>38</v>
      </c>
      <c r="G34" s="23" t="s">
        <v>67</v>
      </c>
      <c r="H34" s="51">
        <v>3.65</v>
      </c>
      <c r="I34" s="53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2"/>
      <c r="I37" s="52"/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E56B7-DE9B-4E40-BA38-C73A468D6EBE}">
  <sheetPr codeName="Hoja27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+CDA_ME_052021!A8</f>
        <v>Datos al 31/05/2021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8</v>
      </c>
      <c r="F12" s="19">
        <v>1</v>
      </c>
      <c r="G12" s="18">
        <v>12655000000</v>
      </c>
      <c r="H12" s="19">
        <v>130000000</v>
      </c>
    </row>
    <row r="13" spans="1:8" ht="15" customHeight="1">
      <c r="B13" s="15"/>
      <c r="C13" s="22" t="s">
        <v>19</v>
      </c>
      <c r="D13" s="22" t="s">
        <v>44</v>
      </c>
      <c r="E13" s="18">
        <v>12</v>
      </c>
      <c r="F13" s="19"/>
      <c r="G13" s="18">
        <v>257000000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8</v>
      </c>
      <c r="F14" s="19">
        <v>1</v>
      </c>
      <c r="G14" s="18">
        <v>499258184</v>
      </c>
      <c r="H14" s="19">
        <v>7000000</v>
      </c>
    </row>
    <row r="15" spans="1:8" ht="15" customHeight="1">
      <c r="B15" s="15"/>
      <c r="C15" s="22" t="s">
        <v>9</v>
      </c>
      <c r="D15" s="22" t="s">
        <v>46</v>
      </c>
      <c r="E15" s="18">
        <v>14</v>
      </c>
      <c r="F15" s="19">
        <v>1</v>
      </c>
      <c r="G15" s="18">
        <v>6516000000</v>
      </c>
      <c r="H15" s="19">
        <v>530000000</v>
      </c>
    </row>
    <row r="16" spans="1:8" ht="15" customHeight="1">
      <c r="B16" s="15"/>
      <c r="C16" s="22" t="s">
        <v>10</v>
      </c>
      <c r="D16" s="22" t="s">
        <v>47</v>
      </c>
      <c r="E16" s="18">
        <v>1</v>
      </c>
      <c r="F16" s="19">
        <v>1</v>
      </c>
      <c r="G16" s="18">
        <v>10000000</v>
      </c>
      <c r="H16" s="19">
        <v>50000000</v>
      </c>
    </row>
    <row r="17" spans="2:8" ht="15" customHeight="1">
      <c r="B17" s="15"/>
      <c r="C17" s="22" t="s">
        <v>11</v>
      </c>
      <c r="D17" s="22" t="s">
        <v>48</v>
      </c>
      <c r="E17" s="18">
        <v>8</v>
      </c>
      <c r="F17" s="19">
        <v>1</v>
      </c>
      <c r="G17" s="18">
        <v>1145737434</v>
      </c>
      <c r="H17" s="19">
        <v>45000000</v>
      </c>
    </row>
    <row r="18" spans="2:8" ht="15" customHeight="1">
      <c r="B18" s="15"/>
      <c r="C18" s="22" t="s">
        <v>12</v>
      </c>
      <c r="D18" s="22" t="s">
        <v>49</v>
      </c>
      <c r="E18" s="18">
        <v>41</v>
      </c>
      <c r="F18" s="19">
        <v>7</v>
      </c>
      <c r="G18" s="18">
        <v>6709115717</v>
      </c>
      <c r="H18" s="19">
        <v>286000000</v>
      </c>
    </row>
    <row r="19" spans="2:8" ht="15" customHeight="1">
      <c r="B19" s="15"/>
      <c r="C19" s="22" t="s">
        <v>13</v>
      </c>
      <c r="D19" s="22" t="s">
        <v>50</v>
      </c>
      <c r="E19" s="18">
        <v>5</v>
      </c>
      <c r="F19" s="19">
        <v>1</v>
      </c>
      <c r="G19" s="18">
        <v>885782072</v>
      </c>
      <c r="H19" s="19">
        <v>150000000</v>
      </c>
    </row>
    <row r="20" spans="2:8" ht="15" customHeight="1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337113814</v>
      </c>
      <c r="H20" s="19">
        <v>40000000</v>
      </c>
    </row>
    <row r="21" spans="2:8" ht="15" customHeight="1">
      <c r="B21" s="15"/>
      <c r="C21" s="22" t="s">
        <v>15</v>
      </c>
      <c r="D21" s="22" t="s">
        <v>52</v>
      </c>
      <c r="E21" s="18">
        <v>5</v>
      </c>
      <c r="F21" s="19"/>
      <c r="G21" s="18">
        <v>420000000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80000000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1</v>
      </c>
      <c r="F23" s="19"/>
      <c r="G23" s="18">
        <v>130000000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529</v>
      </c>
      <c r="F24" s="19">
        <v>88</v>
      </c>
      <c r="G24" s="18">
        <v>568044118824</v>
      </c>
      <c r="H24" s="19">
        <v>22175058957</v>
      </c>
    </row>
    <row r="25" spans="2:8" ht="15" customHeight="1">
      <c r="B25" s="15"/>
      <c r="C25" s="24" t="s">
        <v>29</v>
      </c>
      <c r="D25" s="24" t="s">
        <v>56</v>
      </c>
      <c r="E25" s="18">
        <v>5</v>
      </c>
      <c r="F25" s="19"/>
      <c r="G25" s="18">
        <v>3821102200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4</v>
      </c>
      <c r="F26" s="19">
        <v>3</v>
      </c>
      <c r="G26" s="18">
        <v>2028000000</v>
      </c>
      <c r="H26" s="19">
        <v>890192677</v>
      </c>
    </row>
    <row r="27" spans="2:8" ht="15" customHeight="1">
      <c r="B27" s="15"/>
      <c r="C27" s="24" t="s">
        <v>31</v>
      </c>
      <c r="D27" s="24" t="s">
        <v>58</v>
      </c>
      <c r="E27" s="18">
        <v>11</v>
      </c>
      <c r="F27" s="19">
        <v>2</v>
      </c>
      <c r="G27" s="18">
        <v>3090000000</v>
      </c>
      <c r="H27" s="19">
        <v>105000000</v>
      </c>
    </row>
    <row r="28" spans="2:8" ht="15" customHeight="1">
      <c r="B28" s="15"/>
      <c r="C28" s="24" t="s">
        <v>32</v>
      </c>
      <c r="D28" s="24" t="s">
        <v>59</v>
      </c>
      <c r="E28" s="18"/>
      <c r="F28" s="19">
        <v>2</v>
      </c>
      <c r="G28" s="18"/>
      <c r="H28" s="19">
        <v>150000000</v>
      </c>
    </row>
    <row r="29" spans="2:8" ht="15" customHeight="1">
      <c r="B29" s="15"/>
      <c r="C29" s="24" t="s">
        <v>18</v>
      </c>
      <c r="D29" s="24" t="s">
        <v>60</v>
      </c>
      <c r="E29" s="18">
        <v>2</v>
      </c>
      <c r="F29" s="19">
        <v>2</v>
      </c>
      <c r="G29" s="18">
        <v>395000000</v>
      </c>
      <c r="H29" s="19">
        <v>500000000</v>
      </c>
    </row>
    <row r="30" spans="2:8" ht="15" customHeight="1">
      <c r="B30" s="15"/>
      <c r="C30" s="24" t="s">
        <v>33</v>
      </c>
      <c r="D30" s="24" t="s">
        <v>61</v>
      </c>
      <c r="E30" s="18">
        <v>156</v>
      </c>
      <c r="F30" s="19">
        <v>97</v>
      </c>
      <c r="G30" s="18">
        <v>83738831131</v>
      </c>
      <c r="H30" s="19">
        <v>19939440205</v>
      </c>
    </row>
    <row r="31" spans="2:8" ht="15" customHeight="1">
      <c r="B31" s="15"/>
      <c r="C31" s="24" t="s">
        <v>34</v>
      </c>
      <c r="D31" s="24" t="s">
        <v>62</v>
      </c>
      <c r="E31" s="18">
        <v>232</v>
      </c>
      <c r="F31" s="19">
        <v>88</v>
      </c>
      <c r="G31" s="18">
        <v>188575406236</v>
      </c>
      <c r="H31" s="19">
        <v>24116770622</v>
      </c>
    </row>
    <row r="32" spans="2:8" ht="15" customHeight="1">
      <c r="B32" s="15"/>
      <c r="C32" s="24" t="s">
        <v>35</v>
      </c>
      <c r="D32" s="24" t="s">
        <v>63</v>
      </c>
      <c r="E32" s="18">
        <v>194</v>
      </c>
      <c r="F32" s="19">
        <v>133</v>
      </c>
      <c r="G32" s="18">
        <v>71355495955</v>
      </c>
      <c r="H32" s="19">
        <v>34498487910</v>
      </c>
    </row>
    <row r="33" spans="1:8" ht="15" customHeight="1">
      <c r="B33" s="15"/>
      <c r="C33" s="24" t="s">
        <v>36</v>
      </c>
      <c r="D33" s="24" t="s">
        <v>64</v>
      </c>
      <c r="E33" s="18">
        <v>12</v>
      </c>
      <c r="F33" s="19">
        <v>13</v>
      </c>
      <c r="G33" s="18">
        <v>9188700000</v>
      </c>
      <c r="H33" s="19">
        <v>3275000000</v>
      </c>
    </row>
    <row r="34" spans="1:8" ht="15" customHeight="1">
      <c r="B34" s="15"/>
      <c r="C34" s="24" t="s">
        <v>37</v>
      </c>
      <c r="D34" s="24" t="s">
        <v>65</v>
      </c>
      <c r="E34" s="18">
        <v>38</v>
      </c>
      <c r="F34" s="19">
        <v>80</v>
      </c>
      <c r="G34" s="18">
        <v>9624000000</v>
      </c>
      <c r="H34" s="19">
        <v>57622649606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B9ED5-F925-4D54-B616-05AD2E91DBE4}">
  <sheetPr codeName="Hoja28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+OPERACIONES_VOLUMEN_ML_052021!A8</f>
        <v>Datos al 31/05/2021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</v>
      </c>
      <c r="F12" s="19"/>
      <c r="G12" s="18">
        <v>4931504350</v>
      </c>
      <c r="H12" s="19"/>
    </row>
    <row r="13" spans="1:8" ht="15" customHeight="1">
      <c r="C13" s="22" t="s">
        <v>19</v>
      </c>
      <c r="D13" s="22" t="s">
        <v>44</v>
      </c>
      <c r="E13" s="18">
        <v>1</v>
      </c>
      <c r="F13" s="19">
        <v>2</v>
      </c>
      <c r="G13" s="18">
        <v>6757860000</v>
      </c>
      <c r="H13" s="19">
        <v>2067444400</v>
      </c>
    </row>
    <row r="14" spans="1:8" ht="15" customHeight="1">
      <c r="C14" s="22" t="s">
        <v>8</v>
      </c>
      <c r="D14" s="22" t="s">
        <v>45</v>
      </c>
      <c r="E14" s="18">
        <v>4</v>
      </c>
      <c r="F14" s="19"/>
      <c r="G14" s="18">
        <v>27416080840</v>
      </c>
      <c r="H14" s="19"/>
    </row>
    <row r="15" spans="1:8" ht="15" customHeight="1">
      <c r="C15" s="22" t="s">
        <v>9</v>
      </c>
      <c r="D15" s="22" t="s">
        <v>46</v>
      </c>
      <c r="E15" s="18">
        <v>7</v>
      </c>
      <c r="F15" s="19"/>
      <c r="G15" s="18">
        <v>32236804270</v>
      </c>
      <c r="H15" s="19"/>
    </row>
    <row r="16" spans="1:8" ht="15" customHeight="1">
      <c r="C16" s="22" t="s">
        <v>10</v>
      </c>
      <c r="D16" s="22" t="s">
        <v>47</v>
      </c>
      <c r="E16" s="18">
        <v>5</v>
      </c>
      <c r="F16" s="19"/>
      <c r="G16" s="18">
        <v>1752890100</v>
      </c>
      <c r="H16" s="19"/>
    </row>
    <row r="17" spans="3:8" ht="15" customHeight="1">
      <c r="C17" s="22" t="s">
        <v>11</v>
      </c>
      <c r="D17" s="22" t="s">
        <v>48</v>
      </c>
      <c r="E17" s="18">
        <v>10</v>
      </c>
      <c r="F17" s="19">
        <v>1</v>
      </c>
      <c r="G17" s="18">
        <v>28296148934</v>
      </c>
      <c r="H17" s="19">
        <v>81378120</v>
      </c>
    </row>
    <row r="18" spans="3:8" ht="15" customHeight="1">
      <c r="C18" s="22" t="s">
        <v>12</v>
      </c>
      <c r="D18" s="22" t="s">
        <v>49</v>
      </c>
      <c r="E18" s="18">
        <v>37</v>
      </c>
      <c r="F18" s="19">
        <v>3</v>
      </c>
      <c r="G18" s="18">
        <v>278239095270</v>
      </c>
      <c r="H18" s="19">
        <v>1682877468.4000001</v>
      </c>
    </row>
    <row r="19" spans="3:8" ht="15" customHeight="1">
      <c r="C19" s="22" t="s">
        <v>13</v>
      </c>
      <c r="D19" s="22" t="s">
        <v>50</v>
      </c>
      <c r="E19" s="18">
        <v>2</v>
      </c>
      <c r="F19" s="19">
        <v>1</v>
      </c>
      <c r="G19" s="18">
        <v>174758168</v>
      </c>
      <c r="H19" s="19">
        <v>508489500</v>
      </c>
    </row>
    <row r="20" spans="3:8" ht="15" customHeight="1">
      <c r="C20" s="22" t="s">
        <v>14</v>
      </c>
      <c r="D20" s="22" t="s">
        <v>51</v>
      </c>
      <c r="E20" s="18">
        <v>2</v>
      </c>
      <c r="F20" s="19"/>
      <c r="G20" s="18">
        <v>815047200</v>
      </c>
      <c r="H20" s="19"/>
    </row>
    <row r="21" spans="3:8" ht="15" customHeight="1">
      <c r="C21" s="22" t="s">
        <v>15</v>
      </c>
      <c r="D21" s="22" t="s">
        <v>52</v>
      </c>
      <c r="E21" s="18">
        <v>3</v>
      </c>
      <c r="F21" s="19"/>
      <c r="G21" s="18">
        <v>691081620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2</v>
      </c>
      <c r="F23" s="19"/>
      <c r="G23" s="18">
        <v>340426280</v>
      </c>
      <c r="H23" s="19"/>
    </row>
    <row r="24" spans="3:8" ht="15" customHeight="1">
      <c r="C24" s="24" t="s">
        <v>28</v>
      </c>
      <c r="D24" s="24" t="s">
        <v>55</v>
      </c>
      <c r="E24" s="18">
        <v>207</v>
      </c>
      <c r="F24" s="19">
        <v>9</v>
      </c>
      <c r="G24" s="18">
        <v>234757301953.97</v>
      </c>
      <c r="H24" s="19">
        <v>10405003195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2</v>
      </c>
      <c r="F29" s="19"/>
      <c r="G29" s="18">
        <v>4683504000</v>
      </c>
      <c r="H29" s="19"/>
    </row>
    <row r="30" spans="3:8" ht="15" customHeight="1">
      <c r="C30" s="23" t="s">
        <v>33</v>
      </c>
      <c r="D30" s="23" t="s">
        <v>61</v>
      </c>
      <c r="E30" s="18">
        <v>107</v>
      </c>
      <c r="F30" s="19">
        <v>38</v>
      </c>
      <c r="G30" s="18">
        <v>96192173809</v>
      </c>
      <c r="H30" s="19">
        <v>17341927175.110001</v>
      </c>
    </row>
    <row r="31" spans="3:8" ht="15" customHeight="1">
      <c r="C31" s="23" t="s">
        <v>34</v>
      </c>
      <c r="D31" s="23" t="s">
        <v>62</v>
      </c>
      <c r="E31" s="18">
        <v>155</v>
      </c>
      <c r="F31" s="19">
        <v>65</v>
      </c>
      <c r="G31" s="18">
        <v>214032036638.84</v>
      </c>
      <c r="H31" s="19">
        <v>16783571451.4</v>
      </c>
    </row>
    <row r="32" spans="3:8" ht="15" customHeight="1">
      <c r="C32" s="23" t="s">
        <v>35</v>
      </c>
      <c r="D32" s="23" t="s">
        <v>63</v>
      </c>
      <c r="E32" s="18">
        <v>35</v>
      </c>
      <c r="F32" s="19">
        <v>74</v>
      </c>
      <c r="G32" s="18">
        <v>34267625398</v>
      </c>
      <c r="H32" s="19">
        <v>17410095308</v>
      </c>
    </row>
    <row r="33" spans="1:8" ht="15" customHeight="1">
      <c r="C33" s="23" t="s">
        <v>36</v>
      </c>
      <c r="D33" s="23" t="s">
        <v>64</v>
      </c>
      <c r="E33" s="18">
        <v>17</v>
      </c>
      <c r="F33" s="19"/>
      <c r="G33" s="18">
        <v>5959737594</v>
      </c>
      <c r="H33" s="19"/>
    </row>
    <row r="34" spans="1:8" ht="15" customHeight="1">
      <c r="C34" s="23" t="s">
        <v>37</v>
      </c>
      <c r="D34" s="23" t="s">
        <v>65</v>
      </c>
      <c r="E34" s="18">
        <v>14</v>
      </c>
      <c r="F34" s="19">
        <v>28</v>
      </c>
      <c r="G34" s="18">
        <v>130673488866</v>
      </c>
      <c r="H34" s="19">
        <v>21720207840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>
        <v>4</v>
      </c>
      <c r="F36" s="19"/>
      <c r="G36" s="18">
        <v>13333520000</v>
      </c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A40" s="14"/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4DBAC-9CD4-4863-92A8-9CD4B1259BCD}">
  <sheetPr codeName="Hoja29">
    <tabColor theme="4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111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1.7932654168928199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0.630227919212212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1.0812273747816501</v>
      </c>
      <c r="I13" s="33">
        <v>2.3461538461538498</v>
      </c>
    </row>
    <row r="14" spans="1:9" ht="15" customHeight="1">
      <c r="E14" s="9"/>
      <c r="F14" s="22" t="s">
        <v>10</v>
      </c>
      <c r="G14" s="22" t="s">
        <v>47</v>
      </c>
      <c r="H14" s="33">
        <v>1.5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1.70007080884368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1.8319100378250901</v>
      </c>
      <c r="I16" s="33">
        <v>2.7608238157434002</v>
      </c>
    </row>
    <row r="17" spans="5:9" ht="15" customHeight="1">
      <c r="E17" s="9"/>
      <c r="F17" s="22" t="s">
        <v>13</v>
      </c>
      <c r="G17" s="22" t="s">
        <v>50</v>
      </c>
      <c r="H17" s="33">
        <v>1.1000000000000001</v>
      </c>
      <c r="I17" s="33">
        <v>1.5</v>
      </c>
    </row>
    <row r="18" spans="5:9" ht="15" customHeight="1">
      <c r="E18" s="9"/>
      <c r="F18" s="22" t="s">
        <v>14</v>
      </c>
      <c r="G18" s="22" t="s">
        <v>51</v>
      </c>
      <c r="H18" s="33">
        <v>1.43584905660377</v>
      </c>
      <c r="I18" s="33">
        <v>5</v>
      </c>
    </row>
    <row r="19" spans="5:9" ht="15" customHeight="1">
      <c r="E19" s="9"/>
      <c r="F19" s="22" t="s">
        <v>15</v>
      </c>
      <c r="G19" s="22" t="s">
        <v>52</v>
      </c>
      <c r="H19" s="33">
        <v>1.7698717948717899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0.97399046448274595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4.3853086564655896</v>
      </c>
      <c r="I22" s="46">
        <v>6.6259745105282297</v>
      </c>
    </row>
    <row r="23" spans="5:9" ht="15" customHeight="1">
      <c r="F23" s="24" t="s">
        <v>29</v>
      </c>
      <c r="G23" s="24" t="s">
        <v>56</v>
      </c>
      <c r="H23" s="46">
        <v>4.94161676646707</v>
      </c>
      <c r="I23" s="46">
        <v>6</v>
      </c>
    </row>
    <row r="24" spans="5:9" ht="15" customHeight="1">
      <c r="F24" s="24" t="s">
        <v>30</v>
      </c>
      <c r="G24" s="24" t="s">
        <v>57</v>
      </c>
      <c r="H24" s="46">
        <v>1.97823529411765</v>
      </c>
      <c r="I24" s="46">
        <v>6.36835332249463</v>
      </c>
    </row>
    <row r="25" spans="5:9" ht="15" customHeight="1">
      <c r="F25" s="24" t="s">
        <v>31</v>
      </c>
      <c r="G25" s="24" t="s">
        <v>58</v>
      </c>
      <c r="H25" s="46">
        <v>8.30105404498795</v>
      </c>
      <c r="I25" s="46">
        <v>6.4097471458393596</v>
      </c>
    </row>
    <row r="26" spans="5:9" ht="15" customHeight="1">
      <c r="F26" s="24" t="s">
        <v>32</v>
      </c>
      <c r="G26" s="24" t="s">
        <v>59</v>
      </c>
      <c r="H26" s="46">
        <v>4.5</v>
      </c>
      <c r="I26" s="46">
        <v>6.3</v>
      </c>
    </row>
    <row r="27" spans="5:9" ht="15" customHeight="1">
      <c r="F27" s="24" t="s">
        <v>18</v>
      </c>
      <c r="G27" s="24" t="s">
        <v>60</v>
      </c>
      <c r="H27" s="46">
        <v>5.5864005235602097</v>
      </c>
      <c r="I27" s="46">
        <v>6.3</v>
      </c>
    </row>
    <row r="28" spans="5:9" ht="15" customHeight="1">
      <c r="F28" s="24" t="s">
        <v>33</v>
      </c>
      <c r="G28" s="24" t="s">
        <v>61</v>
      </c>
      <c r="H28" s="46">
        <v>6.1443294646568596</v>
      </c>
      <c r="I28" s="46">
        <v>7.2449558454179801</v>
      </c>
    </row>
    <row r="29" spans="5:9" ht="15" customHeight="1">
      <c r="F29" s="24" t="s">
        <v>34</v>
      </c>
      <c r="G29" s="24" t="s">
        <v>62</v>
      </c>
      <c r="H29" s="46">
        <v>5.9280953288361102</v>
      </c>
      <c r="I29" s="46">
        <v>6.7498311246040599</v>
      </c>
    </row>
    <row r="30" spans="5:9" ht="15" customHeight="1">
      <c r="F30" s="24" t="s">
        <v>35</v>
      </c>
      <c r="G30" s="24" t="s">
        <v>63</v>
      </c>
      <c r="H30" s="46">
        <v>6.5944607879377299</v>
      </c>
      <c r="I30" s="46">
        <v>7.1925672102889804</v>
      </c>
    </row>
    <row r="31" spans="5:9" ht="15" customHeight="1">
      <c r="F31" s="24" t="s">
        <v>36</v>
      </c>
      <c r="G31" s="24" t="s">
        <v>64</v>
      </c>
      <c r="H31" s="46">
        <v>6.8440034833929104</v>
      </c>
      <c r="I31" s="46">
        <v>7.9203084832904898</v>
      </c>
    </row>
    <row r="32" spans="5:9" ht="15" customHeight="1">
      <c r="F32" s="24" t="s">
        <v>37</v>
      </c>
      <c r="G32" s="24" t="s">
        <v>65</v>
      </c>
      <c r="H32" s="46">
        <v>6.2685049287698504</v>
      </c>
      <c r="I32" s="46">
        <v>7.9764838813731798</v>
      </c>
    </row>
    <row r="33" spans="1:9" ht="15" customHeight="1">
      <c r="F33" s="24" t="s">
        <v>42</v>
      </c>
      <c r="G33" s="24" t="s">
        <v>66</v>
      </c>
      <c r="H33" s="46">
        <v>6</v>
      </c>
      <c r="I33" s="46"/>
    </row>
    <row r="34" spans="1:9" ht="15" customHeight="1">
      <c r="F34" s="24" t="s">
        <v>38</v>
      </c>
      <c r="G34" s="24" t="s">
        <v>67</v>
      </c>
      <c r="H34" s="46">
        <v>6.03</v>
      </c>
      <c r="I34" s="46"/>
    </row>
    <row r="35" spans="1:9" ht="15" customHeight="1">
      <c r="F35" s="24" t="s">
        <v>39</v>
      </c>
      <c r="G35" s="24" t="s">
        <v>68</v>
      </c>
      <c r="H35" s="46"/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6.9011764705882399</v>
      </c>
      <c r="I36" s="46"/>
    </row>
    <row r="37" spans="1:9" ht="15" customHeight="1">
      <c r="F37" s="35" t="s">
        <v>75</v>
      </c>
      <c r="G37" s="35" t="s">
        <v>69</v>
      </c>
      <c r="H37" s="46"/>
      <c r="I37" s="46"/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ADF13-158E-4C5D-85C2-B901E60DF50A}">
  <sheetPr codeName="Hoja305">
    <tabColor rgb="FF002060"/>
  </sheetPr>
  <dimension ref="A2:P47"/>
  <sheetViews>
    <sheetView showGridLines="0" topLeftCell="A10" zoomScale="95" zoomScaleNormal="95" workbookViewId="0">
      <selection activeCell="L18" sqref="L18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170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 s="65"/>
      <c r="L9" s="40"/>
      <c r="M9" s="40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5.9416046047673099</v>
      </c>
      <c r="I10" s="33">
        <v>10.9841933479586</v>
      </c>
      <c r="J10"/>
      <c r="K10" s="65"/>
      <c r="L10" s="69"/>
      <c r="M10" s="69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7.3358202431968396</v>
      </c>
      <c r="I11" s="33">
        <v>6.3</v>
      </c>
      <c r="J11"/>
      <c r="K11" s="65"/>
      <c r="L11" s="69"/>
      <c r="M11" s="69"/>
      <c r="N11"/>
    </row>
    <row r="12" spans="1:15" ht="15" customHeight="1">
      <c r="E12" s="9"/>
      <c r="F12" s="22" t="s">
        <v>8</v>
      </c>
      <c r="G12" s="22" t="s">
        <v>45</v>
      </c>
      <c r="H12" s="33">
        <v>6.6670594476359897</v>
      </c>
      <c r="I12" s="33">
        <v>7.65471828494465</v>
      </c>
      <c r="J12"/>
      <c r="K12" s="65"/>
      <c r="L12" s="69"/>
      <c r="M12" s="69"/>
      <c r="N12"/>
    </row>
    <row r="13" spans="1:15" ht="15" customHeight="1">
      <c r="E13" s="9"/>
      <c r="F13" s="22" t="s">
        <v>9</v>
      </c>
      <c r="G13" s="22" t="s">
        <v>46</v>
      </c>
      <c r="H13" s="33">
        <v>7.2161125707003304</v>
      </c>
      <c r="I13" s="33"/>
      <c r="J13"/>
      <c r="K13" s="65"/>
      <c r="L13" s="69"/>
      <c r="M13" s="69"/>
      <c r="N13"/>
    </row>
    <row r="14" spans="1:15" ht="15" customHeight="1">
      <c r="E14" s="9"/>
      <c r="F14" s="22" t="s">
        <v>10</v>
      </c>
      <c r="G14" s="22" t="s">
        <v>47</v>
      </c>
      <c r="H14" s="33">
        <v>8.4750836520076493</v>
      </c>
      <c r="I14" s="33"/>
      <c r="J14"/>
      <c r="K14" s="65"/>
      <c r="L14" s="69"/>
      <c r="M14" s="69"/>
      <c r="N14"/>
    </row>
    <row r="15" spans="1:15" ht="15" customHeight="1">
      <c r="E15" s="9"/>
      <c r="F15" s="22" t="s">
        <v>11</v>
      </c>
      <c r="G15" s="22" t="s">
        <v>48</v>
      </c>
      <c r="H15" s="33">
        <v>8.0053140288706803</v>
      </c>
      <c r="I15" s="33"/>
      <c r="J15"/>
      <c r="K15" s="65"/>
      <c r="L15" s="69"/>
      <c r="M15" s="69"/>
      <c r="N15"/>
    </row>
    <row r="16" spans="1:15" ht="15" customHeight="1">
      <c r="E16" s="9"/>
      <c r="F16" s="22" t="s">
        <v>12</v>
      </c>
      <c r="G16" s="22" t="s">
        <v>49</v>
      </c>
      <c r="H16" s="33">
        <v>7.1795553396580196</v>
      </c>
      <c r="I16" s="33">
        <v>7.6920529801324502</v>
      </c>
      <c r="J16"/>
      <c r="K16" s="65"/>
      <c r="L16" s="69"/>
      <c r="M16" s="69"/>
      <c r="N16"/>
    </row>
    <row r="17" spans="5:16" ht="15" customHeight="1">
      <c r="E17" s="9"/>
      <c r="F17" s="22" t="s">
        <v>13</v>
      </c>
      <c r="G17" s="22" t="s">
        <v>50</v>
      </c>
      <c r="H17" s="33">
        <v>8.0366235534377104</v>
      </c>
      <c r="I17" s="33"/>
      <c r="J17"/>
      <c r="K17" s="65"/>
      <c r="L17" s="69"/>
      <c r="M17" s="69"/>
      <c r="N17"/>
    </row>
    <row r="18" spans="5:16" ht="15" customHeight="1">
      <c r="E18" s="9"/>
      <c r="F18" s="22" t="s">
        <v>14</v>
      </c>
      <c r="G18" s="22" t="s">
        <v>51</v>
      </c>
      <c r="H18" s="33">
        <v>7.44153758972422</v>
      </c>
      <c r="I18" s="33"/>
      <c r="J18"/>
      <c r="K18" s="65"/>
      <c r="L18" s="69"/>
      <c r="M18" s="69"/>
      <c r="N18"/>
    </row>
    <row r="19" spans="5:16" ht="15" customHeight="1">
      <c r="E19" s="9"/>
      <c r="F19" s="22" t="s">
        <v>15</v>
      </c>
      <c r="G19" s="22" t="s">
        <v>52</v>
      </c>
      <c r="H19" s="33">
        <v>8.0999244427653903</v>
      </c>
      <c r="I19" s="33"/>
      <c r="J19"/>
      <c r="K19" s="65"/>
      <c r="L19" s="69"/>
      <c r="M19" s="69"/>
      <c r="N19"/>
    </row>
    <row r="20" spans="5:16" ht="15" customHeight="1">
      <c r="E20" s="9"/>
      <c r="F20" s="22" t="s">
        <v>16</v>
      </c>
      <c r="G20" s="22" t="s">
        <v>53</v>
      </c>
      <c r="H20" s="33">
        <v>8.2108023663945193</v>
      </c>
      <c r="I20" s="33"/>
      <c r="J20"/>
      <c r="K20" s="65"/>
      <c r="L20" s="69"/>
      <c r="M20" s="69"/>
      <c r="N20"/>
    </row>
    <row r="21" spans="5:16" ht="15" customHeight="1">
      <c r="E21" s="9"/>
      <c r="F21" s="22" t="s">
        <v>17</v>
      </c>
      <c r="G21" s="22" t="s">
        <v>54</v>
      </c>
      <c r="H21" s="33">
        <v>6.5964209780297702</v>
      </c>
      <c r="I21" s="33"/>
      <c r="J21"/>
      <c r="K21" s="65"/>
      <c r="L21" s="69"/>
      <c r="M21" s="69"/>
      <c r="N21"/>
    </row>
    <row r="22" spans="5:16" ht="15" customHeight="1">
      <c r="E22" s="9"/>
      <c r="F22" s="24" t="s">
        <v>28</v>
      </c>
      <c r="G22" s="24" t="s">
        <v>55</v>
      </c>
      <c r="H22" s="46">
        <v>9.8756257731667301</v>
      </c>
      <c r="I22" s="46">
        <v>10.574151192478899</v>
      </c>
      <c r="J22"/>
      <c r="K22" s="65"/>
      <c r="L22" s="69"/>
      <c r="M22" s="69"/>
      <c r="N22"/>
      <c r="O22"/>
      <c r="P22"/>
    </row>
    <row r="23" spans="5:16" ht="15" customHeight="1">
      <c r="F23" s="24" t="s">
        <v>29</v>
      </c>
      <c r="G23" s="24" t="s">
        <v>56</v>
      </c>
      <c r="H23" s="46">
        <v>9.1324915651563394</v>
      </c>
      <c r="I23" s="46"/>
      <c r="J23"/>
      <c r="K23" s="65"/>
      <c r="L23" s="69"/>
      <c r="M23" s="69"/>
      <c r="N23"/>
      <c r="O23"/>
      <c r="P23"/>
    </row>
    <row r="24" spans="5:16" ht="15" customHeight="1">
      <c r="F24" s="24" t="s">
        <v>30</v>
      </c>
      <c r="G24" s="24" t="s">
        <v>57</v>
      </c>
      <c r="H24" s="46">
        <v>10.476045627376401</v>
      </c>
      <c r="I24" s="46"/>
      <c r="J24"/>
      <c r="K24" s="65"/>
      <c r="L24" s="69"/>
      <c r="M24" s="69"/>
      <c r="N24"/>
      <c r="O24"/>
      <c r="P24"/>
    </row>
    <row r="25" spans="5:16" ht="15" customHeight="1">
      <c r="F25" s="24" t="s">
        <v>31</v>
      </c>
      <c r="G25" s="24" t="s">
        <v>58</v>
      </c>
      <c r="H25" s="46">
        <v>9.7381468110709992</v>
      </c>
      <c r="I25" s="46">
        <v>10.5</v>
      </c>
      <c r="J25"/>
      <c r="K25" s="65"/>
      <c r="L25" s="69"/>
      <c r="M25" s="69"/>
      <c r="N25"/>
      <c r="O25"/>
      <c r="P25"/>
    </row>
    <row r="26" spans="5:16" ht="15" customHeight="1">
      <c r="F26" s="24" t="s">
        <v>32</v>
      </c>
      <c r="G26" s="24" t="s">
        <v>59</v>
      </c>
      <c r="H26" s="46"/>
      <c r="I26" s="46"/>
      <c r="J26"/>
      <c r="K26" s="65"/>
      <c r="L26" s="69"/>
      <c r="M26" s="69"/>
      <c r="N26"/>
      <c r="O26"/>
      <c r="P26"/>
    </row>
    <row r="27" spans="5:16" ht="15" customHeight="1">
      <c r="F27" s="24" t="s">
        <v>18</v>
      </c>
      <c r="G27" s="24" t="s">
        <v>60</v>
      </c>
      <c r="H27" s="46">
        <v>10.283682294786299</v>
      </c>
      <c r="I27" s="46"/>
      <c r="J27"/>
      <c r="K27" s="65"/>
      <c r="L27" s="69"/>
      <c r="M27" s="69"/>
      <c r="N27"/>
      <c r="O27"/>
      <c r="P27"/>
    </row>
    <row r="28" spans="5:16" ht="15" customHeight="1">
      <c r="F28" s="23" t="s">
        <v>33</v>
      </c>
      <c r="G28" s="23" t="s">
        <v>61</v>
      </c>
      <c r="H28" s="47">
        <v>10.3882551470378</v>
      </c>
      <c r="I28" s="47">
        <v>10.6937999582403</v>
      </c>
      <c r="J28"/>
      <c r="K28" s="65"/>
      <c r="L28" s="69"/>
      <c r="M28" s="69"/>
      <c r="N28"/>
      <c r="O28"/>
      <c r="P28"/>
    </row>
    <row r="29" spans="5:16" ht="15" customHeight="1">
      <c r="F29" s="23" t="s">
        <v>34</v>
      </c>
      <c r="G29" s="23" t="s">
        <v>62</v>
      </c>
      <c r="H29" s="47">
        <v>10.577409240825199</v>
      </c>
      <c r="I29" s="47">
        <v>10.869678444169001</v>
      </c>
      <c r="J29"/>
      <c r="K29" s="65"/>
      <c r="L29" s="69"/>
      <c r="M29" s="69"/>
      <c r="N29"/>
      <c r="O29"/>
      <c r="P29"/>
    </row>
    <row r="30" spans="5:16" ht="15" customHeight="1">
      <c r="F30" s="23" t="s">
        <v>35</v>
      </c>
      <c r="G30" s="23" t="s">
        <v>63</v>
      </c>
      <c r="H30" s="47">
        <v>10.258593910775099</v>
      </c>
      <c r="I30" s="47">
        <v>10.869426838982401</v>
      </c>
      <c r="J30"/>
      <c r="K30" s="65"/>
      <c r="L30" s="69"/>
      <c r="M30" s="69"/>
      <c r="N30"/>
      <c r="O30"/>
      <c r="P30"/>
    </row>
    <row r="31" spans="5:16" ht="15" customHeight="1">
      <c r="F31" s="23" t="s">
        <v>36</v>
      </c>
      <c r="G31" s="23" t="s">
        <v>64</v>
      </c>
      <c r="H31" s="47">
        <v>10.6901545603041</v>
      </c>
      <c r="I31" s="47">
        <v>11</v>
      </c>
      <c r="J31"/>
      <c r="K31" s="65"/>
      <c r="L31" s="69"/>
      <c r="M31" s="69"/>
      <c r="N31"/>
      <c r="O31"/>
      <c r="P31"/>
    </row>
    <row r="32" spans="5:16" ht="15" customHeight="1">
      <c r="F32" s="23" t="s">
        <v>37</v>
      </c>
      <c r="G32" s="23" t="s">
        <v>65</v>
      </c>
      <c r="H32" s="47">
        <v>11.6950072055803</v>
      </c>
      <c r="I32" s="47">
        <v>11.089177138224599</v>
      </c>
      <c r="J32"/>
      <c r="K32" s="65"/>
      <c r="L32" s="69"/>
      <c r="M32" s="69"/>
      <c r="N32"/>
      <c r="O32"/>
      <c r="P32"/>
    </row>
    <row r="33" spans="1:16" ht="15" customHeight="1">
      <c r="F33" s="23" t="s">
        <v>42</v>
      </c>
      <c r="G33" s="23" t="s">
        <v>66</v>
      </c>
      <c r="H33" s="47">
        <v>12.05</v>
      </c>
      <c r="I33" s="47"/>
      <c r="J33"/>
      <c r="K33" s="65"/>
      <c r="L33" s="69"/>
      <c r="M33" s="69"/>
      <c r="N33"/>
      <c r="O33"/>
      <c r="P33"/>
    </row>
    <row r="34" spans="1:16" ht="15" customHeight="1">
      <c r="F34" s="23" t="s">
        <v>38</v>
      </c>
      <c r="G34" s="23" t="s">
        <v>67</v>
      </c>
      <c r="H34" s="47">
        <v>11.25</v>
      </c>
      <c r="I34" s="47"/>
      <c r="J34"/>
      <c r="K34" s="65"/>
      <c r="L34" s="69"/>
      <c r="M34" s="69"/>
      <c r="N34"/>
      <c r="O34"/>
      <c r="P34"/>
    </row>
    <row r="35" spans="1:16" ht="15" customHeight="1">
      <c r="F35" s="23" t="s">
        <v>39</v>
      </c>
      <c r="G35" s="23" t="s">
        <v>68</v>
      </c>
      <c r="H35" s="47"/>
      <c r="I35" s="47"/>
      <c r="J35"/>
      <c r="K35" s="65"/>
      <c r="L35" s="69"/>
      <c r="M35" s="69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69"/>
      <c r="M36" s="69"/>
      <c r="N36"/>
      <c r="O36"/>
      <c r="P36"/>
    </row>
    <row r="37" spans="1:16" ht="15" customHeight="1">
      <c r="F37" s="36" t="s">
        <v>75</v>
      </c>
      <c r="G37" s="36" t="s">
        <v>69</v>
      </c>
      <c r="H37" s="47">
        <v>14.8786842105263</v>
      </c>
      <c r="I37" s="47"/>
      <c r="J37"/>
      <c r="K37" s="65"/>
      <c r="L37" s="69"/>
      <c r="M37" s="69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841C3-A6D5-444B-8AA0-351190815C2E}">
  <sheetPr codeName="Hoja30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+CDA_ML_0421!A8</f>
        <v>Datos al 30/04/2021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0.35</v>
      </c>
      <c r="I10" s="33">
        <v>1.5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0.49041702420606198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0.53109474524907596</v>
      </c>
      <c r="I12" s="33">
        <v>1.25</v>
      </c>
    </row>
    <row r="13" spans="1:9" ht="15" customHeight="1">
      <c r="E13" s="9"/>
      <c r="F13" s="22" t="s">
        <v>9</v>
      </c>
      <c r="G13" s="22" t="s">
        <v>46</v>
      </c>
      <c r="H13" s="33">
        <v>0.70635256464513296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0.75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0.98156627192027002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0.90252837143686904</v>
      </c>
      <c r="I16" s="33">
        <v>1.9177309540926899</v>
      </c>
    </row>
    <row r="17" spans="5:9" ht="15" customHeight="1">
      <c r="E17" s="9"/>
      <c r="F17" s="22" t="s">
        <v>13</v>
      </c>
      <c r="G17" s="22" t="s">
        <v>50</v>
      </c>
      <c r="H17" s="33">
        <v>1.4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0.75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0.93167986585614204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3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2.92535378185184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2.5320255085490402</v>
      </c>
      <c r="I22" s="46">
        <v>4.0151845390380396</v>
      </c>
    </row>
    <row r="23" spans="5:9" ht="15" customHeight="1">
      <c r="F23" s="24" t="s">
        <v>29</v>
      </c>
      <c r="G23" s="24" t="s">
        <v>56</v>
      </c>
      <c r="H23" s="46"/>
      <c r="I23" s="46"/>
    </row>
    <row r="24" spans="5:9" ht="15" customHeight="1">
      <c r="F24" s="24" t="s">
        <v>30</v>
      </c>
      <c r="G24" s="24" t="s">
        <v>57</v>
      </c>
      <c r="H24" s="46"/>
      <c r="I24" s="46"/>
    </row>
    <row r="25" spans="5:9" ht="15" customHeight="1">
      <c r="F25" s="24" t="s">
        <v>31</v>
      </c>
      <c r="G25" s="24" t="s">
        <v>58</v>
      </c>
      <c r="H25" s="46">
        <v>1.9</v>
      </c>
      <c r="I25" s="46"/>
    </row>
    <row r="26" spans="5:9" ht="15" customHeight="1">
      <c r="F26" s="24" t="s">
        <v>32</v>
      </c>
      <c r="G26" s="24" t="s">
        <v>59</v>
      </c>
      <c r="H26" s="46"/>
      <c r="I26" s="46"/>
    </row>
    <row r="27" spans="5:9" ht="15" customHeight="1">
      <c r="F27" s="24" t="s">
        <v>18</v>
      </c>
      <c r="G27" s="24" t="s">
        <v>60</v>
      </c>
      <c r="H27" s="46"/>
      <c r="I27" s="46"/>
    </row>
    <row r="28" spans="5:9" ht="15" customHeight="1">
      <c r="F28" s="23" t="s">
        <v>33</v>
      </c>
      <c r="G28" s="23" t="s">
        <v>61</v>
      </c>
      <c r="H28" s="47">
        <v>2.9656776765692601</v>
      </c>
      <c r="I28" s="47">
        <v>4.2845090704784896</v>
      </c>
    </row>
    <row r="29" spans="5:9" ht="15" customHeight="1">
      <c r="F29" s="23" t="s">
        <v>34</v>
      </c>
      <c r="G29" s="23" t="s">
        <v>62</v>
      </c>
      <c r="H29" s="47">
        <v>2.9540750383462102</v>
      </c>
      <c r="I29" s="47">
        <v>4.5065503185513096</v>
      </c>
    </row>
    <row r="30" spans="5:9" ht="15" customHeight="1">
      <c r="F30" s="23" t="s">
        <v>35</v>
      </c>
      <c r="G30" s="23" t="s">
        <v>63</v>
      </c>
      <c r="H30" s="47">
        <v>3.59038012916292</v>
      </c>
      <c r="I30" s="47">
        <v>5.4459775334381604</v>
      </c>
    </row>
    <row r="31" spans="5:9" ht="15" customHeight="1">
      <c r="F31" s="23" t="s">
        <v>36</v>
      </c>
      <c r="G31" s="23" t="s">
        <v>64</v>
      </c>
      <c r="H31" s="47">
        <v>3.1983590565140401</v>
      </c>
      <c r="I31" s="47"/>
    </row>
    <row r="32" spans="5:9" ht="15" customHeight="1">
      <c r="F32" s="23" t="s">
        <v>37</v>
      </c>
      <c r="G32" s="23" t="s">
        <v>65</v>
      </c>
      <c r="H32" s="47">
        <v>5.9859987344273797</v>
      </c>
      <c r="I32" s="47">
        <v>5.4297566905009296</v>
      </c>
    </row>
    <row r="33" spans="1:9" ht="15" customHeight="1">
      <c r="F33" s="23" t="s">
        <v>42</v>
      </c>
      <c r="G33" s="23" t="s">
        <v>66</v>
      </c>
      <c r="H33" s="47"/>
      <c r="I33" s="47"/>
    </row>
    <row r="34" spans="1:9" ht="15" customHeight="1">
      <c r="F34" s="23" t="s">
        <v>38</v>
      </c>
      <c r="G34" s="23" t="s">
        <v>67</v>
      </c>
      <c r="H34" s="47"/>
      <c r="I34" s="47"/>
    </row>
    <row r="35" spans="1:9" ht="15" customHeight="1">
      <c r="F35" s="23" t="s">
        <v>39</v>
      </c>
      <c r="G35" s="23" t="s">
        <v>68</v>
      </c>
      <c r="H35" s="47"/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4.1399999999999997</v>
      </c>
      <c r="I36" s="47"/>
    </row>
    <row r="37" spans="1:9" ht="15" customHeight="1">
      <c r="F37" s="36" t="s">
        <v>75</v>
      </c>
      <c r="G37" s="36" t="s">
        <v>69</v>
      </c>
      <c r="H37" s="47">
        <v>4</v>
      </c>
      <c r="I37" s="47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1E96B-688F-4EC4-BAB8-3C36EAF00CC3}">
  <sheetPr codeName="Hoja31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+CDA_ME_0421!A8</f>
        <v>Datos al 30/04/2021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>
      <c r="B13" s="15"/>
      <c r="C13" s="22" t="s">
        <v>19</v>
      </c>
      <c r="D13" s="22" t="s">
        <v>44</v>
      </c>
      <c r="E13" s="18">
        <v>9</v>
      </c>
      <c r="F13" s="19"/>
      <c r="G13" s="18">
        <v>2395100000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9</v>
      </c>
      <c r="F14" s="19"/>
      <c r="G14" s="18">
        <v>1911371603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14</v>
      </c>
      <c r="F15" s="19">
        <v>2</v>
      </c>
      <c r="G15" s="18">
        <v>5535396027</v>
      </c>
      <c r="H15" s="19">
        <v>130000000</v>
      </c>
    </row>
    <row r="16" spans="1:8" ht="15" customHeight="1">
      <c r="B16" s="15"/>
      <c r="C16" s="22" t="s">
        <v>10</v>
      </c>
      <c r="D16" s="22" t="s">
        <v>47</v>
      </c>
      <c r="E16" s="18">
        <v>1</v>
      </c>
      <c r="F16" s="19"/>
      <c r="G16" s="18">
        <v>1000000000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6</v>
      </c>
      <c r="F17" s="19"/>
      <c r="G17" s="18">
        <v>1575134181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34</v>
      </c>
      <c r="F18" s="19">
        <v>9</v>
      </c>
      <c r="G18" s="18">
        <v>5015519072</v>
      </c>
      <c r="H18" s="19">
        <v>251555280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750000000</v>
      </c>
      <c r="H19" s="19">
        <v>15000000</v>
      </c>
    </row>
    <row r="20" spans="2:8" ht="15" customHeight="1">
      <c r="B20" s="15"/>
      <c r="C20" s="22" t="s">
        <v>14</v>
      </c>
      <c r="D20" s="22" t="s">
        <v>51</v>
      </c>
      <c r="E20" s="18">
        <v>2</v>
      </c>
      <c r="F20" s="19">
        <v>2</v>
      </c>
      <c r="G20" s="18">
        <v>530000000</v>
      </c>
      <c r="H20" s="19">
        <v>105450000</v>
      </c>
    </row>
    <row r="21" spans="2:8" ht="15" customHeight="1">
      <c r="B21" s="15"/>
      <c r="C21" s="22" t="s">
        <v>15</v>
      </c>
      <c r="D21" s="22" t="s">
        <v>52</v>
      </c>
      <c r="E21" s="18">
        <v>3</v>
      </c>
      <c r="F21" s="19"/>
      <c r="G21" s="18">
        <v>3120000000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412474740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472</v>
      </c>
      <c r="F24" s="19">
        <v>82</v>
      </c>
      <c r="G24" s="18">
        <v>260536128266</v>
      </c>
      <c r="H24" s="19">
        <v>20894259513</v>
      </c>
    </row>
    <row r="25" spans="2:8" ht="15" customHeight="1">
      <c r="B25" s="15"/>
      <c r="C25" s="24" t="s">
        <v>29</v>
      </c>
      <c r="D25" s="24" t="s">
        <v>56</v>
      </c>
      <c r="E25" s="18">
        <v>9</v>
      </c>
      <c r="F25" s="19">
        <v>2</v>
      </c>
      <c r="G25" s="18">
        <v>835000000</v>
      </c>
      <c r="H25" s="19">
        <v>3500000</v>
      </c>
    </row>
    <row r="26" spans="2:8" ht="15" customHeight="1">
      <c r="B26" s="15"/>
      <c r="C26" s="24" t="s">
        <v>30</v>
      </c>
      <c r="D26" s="24" t="s">
        <v>57</v>
      </c>
      <c r="E26" s="18">
        <v>2</v>
      </c>
      <c r="F26" s="19">
        <v>2</v>
      </c>
      <c r="G26" s="18">
        <v>2550000000</v>
      </c>
      <c r="H26" s="19">
        <v>47475562</v>
      </c>
    </row>
    <row r="27" spans="2:8" ht="15" customHeight="1">
      <c r="B27" s="15"/>
      <c r="C27" s="24" t="s">
        <v>31</v>
      </c>
      <c r="D27" s="24" t="s">
        <v>58</v>
      </c>
      <c r="E27" s="18">
        <v>13</v>
      </c>
      <c r="F27" s="19">
        <v>2</v>
      </c>
      <c r="G27" s="18">
        <v>16838500636</v>
      </c>
      <c r="H27" s="19">
        <v>315369776</v>
      </c>
    </row>
    <row r="28" spans="2:8" ht="15" customHeight="1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400000000</v>
      </c>
      <c r="H28" s="19">
        <v>150000000</v>
      </c>
    </row>
    <row r="29" spans="2:8" ht="15" customHeight="1">
      <c r="B29" s="15"/>
      <c r="C29" s="24" t="s">
        <v>18</v>
      </c>
      <c r="D29" s="24" t="s">
        <v>60</v>
      </c>
      <c r="E29" s="18">
        <v>5</v>
      </c>
      <c r="F29" s="19">
        <v>1</v>
      </c>
      <c r="G29" s="18">
        <v>7640000000</v>
      </c>
      <c r="H29" s="19">
        <v>150000000</v>
      </c>
    </row>
    <row r="30" spans="2:8" ht="15" customHeight="1">
      <c r="B30" s="15"/>
      <c r="C30" s="24" t="s">
        <v>33</v>
      </c>
      <c r="D30" s="24" t="s">
        <v>61</v>
      </c>
      <c r="E30" s="18">
        <v>150</v>
      </c>
      <c r="F30" s="19">
        <v>118</v>
      </c>
      <c r="G30" s="18">
        <v>94254083452</v>
      </c>
      <c r="H30" s="19">
        <v>38943788876</v>
      </c>
    </row>
    <row r="31" spans="2:8" ht="15" customHeight="1">
      <c r="B31" s="15"/>
      <c r="C31" s="24" t="s">
        <v>34</v>
      </c>
      <c r="D31" s="24" t="s">
        <v>62</v>
      </c>
      <c r="E31" s="18">
        <v>219</v>
      </c>
      <c r="F31" s="19">
        <v>82</v>
      </c>
      <c r="G31" s="18">
        <v>76116879380</v>
      </c>
      <c r="H31" s="19">
        <v>23477491661</v>
      </c>
    </row>
    <row r="32" spans="2:8" ht="15" customHeight="1">
      <c r="B32" s="15"/>
      <c r="C32" s="24" t="s">
        <v>35</v>
      </c>
      <c r="D32" s="24" t="s">
        <v>63</v>
      </c>
      <c r="E32" s="18">
        <v>201</v>
      </c>
      <c r="F32" s="19">
        <v>68</v>
      </c>
      <c r="G32" s="18">
        <v>95164187248</v>
      </c>
      <c r="H32" s="19">
        <v>23416174985</v>
      </c>
    </row>
    <row r="33" spans="1:8" ht="15" customHeight="1">
      <c r="B33" s="15"/>
      <c r="C33" s="24" t="s">
        <v>36</v>
      </c>
      <c r="D33" s="24" t="s">
        <v>64</v>
      </c>
      <c r="E33" s="18">
        <v>23</v>
      </c>
      <c r="F33" s="19">
        <v>29</v>
      </c>
      <c r="G33" s="18">
        <v>18417263751</v>
      </c>
      <c r="H33" s="19">
        <v>9725000000</v>
      </c>
    </row>
    <row r="34" spans="1:8" ht="15" customHeight="1">
      <c r="B34" s="15"/>
      <c r="C34" s="24" t="s">
        <v>37</v>
      </c>
      <c r="D34" s="24" t="s">
        <v>65</v>
      </c>
      <c r="E34" s="18">
        <v>46</v>
      </c>
      <c r="F34" s="19">
        <v>38</v>
      </c>
      <c r="G34" s="18">
        <v>151519876346</v>
      </c>
      <c r="H34" s="19">
        <v>16839513624</v>
      </c>
    </row>
    <row r="35" spans="1:8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100000000</v>
      </c>
      <c r="H35" s="19"/>
    </row>
    <row r="36" spans="1:8" ht="15" customHeight="1">
      <c r="B36" s="15"/>
      <c r="C36" s="24" t="s">
        <v>38</v>
      </c>
      <c r="D36" s="24" t="s">
        <v>67</v>
      </c>
      <c r="E36" s="18">
        <v>10</v>
      </c>
      <c r="F36" s="19"/>
      <c r="G36" s="18">
        <v>2000000000</v>
      </c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>
        <v>2</v>
      </c>
      <c r="F38" s="19"/>
      <c r="G38" s="18">
        <v>850000000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AE5A8-CCC4-44B3-B57E-0893973FC240}">
  <sheetPr codeName="Hoja32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+OPERACIONES_VOLUMEN_ML_0421!A8</f>
        <v>Datos al 30/04/2021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>
        <v>1</v>
      </c>
      <c r="G12" s="18">
        <v>129000400</v>
      </c>
      <c r="H12" s="19">
        <v>222564599.28</v>
      </c>
    </row>
    <row r="13" spans="1:8" ht="15" customHeight="1">
      <c r="C13" s="22" t="s">
        <v>19</v>
      </c>
      <c r="D13" s="22" t="s">
        <v>44</v>
      </c>
      <c r="E13" s="18">
        <v>2</v>
      </c>
      <c r="F13" s="19"/>
      <c r="G13" s="18">
        <v>19456597200</v>
      </c>
      <c r="H13" s="19"/>
    </row>
    <row r="14" spans="1:8" ht="15" customHeight="1">
      <c r="C14" s="22" t="s">
        <v>8</v>
      </c>
      <c r="D14" s="22" t="s">
        <v>45</v>
      </c>
      <c r="E14" s="18">
        <v>7</v>
      </c>
      <c r="F14" s="19">
        <v>1</v>
      </c>
      <c r="G14" s="18">
        <v>24161352810</v>
      </c>
      <c r="H14" s="19">
        <v>65874800</v>
      </c>
    </row>
    <row r="15" spans="1:8" ht="15" customHeight="1">
      <c r="C15" s="22" t="s">
        <v>9</v>
      </c>
      <c r="D15" s="22" t="s">
        <v>46</v>
      </c>
      <c r="E15" s="18">
        <v>11</v>
      </c>
      <c r="F15" s="19"/>
      <c r="G15" s="18">
        <v>36250612920</v>
      </c>
      <c r="H15" s="19"/>
    </row>
    <row r="16" spans="1:8" ht="15" customHeight="1">
      <c r="C16" s="22" t="s">
        <v>10</v>
      </c>
      <c r="D16" s="22" t="s">
        <v>47</v>
      </c>
      <c r="E16" s="18">
        <v>1</v>
      </c>
      <c r="F16" s="19"/>
      <c r="G16" s="18">
        <v>624144000</v>
      </c>
      <c r="H16" s="19"/>
    </row>
    <row r="17" spans="3:8" ht="15" customHeight="1">
      <c r="C17" s="22" t="s">
        <v>11</v>
      </c>
      <c r="D17" s="22" t="s">
        <v>48</v>
      </c>
      <c r="E17" s="18">
        <v>9</v>
      </c>
      <c r="F17" s="19"/>
      <c r="G17" s="18">
        <v>15427627762</v>
      </c>
      <c r="H17" s="19"/>
    </row>
    <row r="18" spans="3:8" ht="15" customHeight="1">
      <c r="C18" s="22" t="s">
        <v>12</v>
      </c>
      <c r="D18" s="22" t="s">
        <v>49</v>
      </c>
      <c r="E18" s="18">
        <v>6</v>
      </c>
      <c r="F18" s="19">
        <v>4</v>
      </c>
      <c r="G18" s="18">
        <v>3700935398</v>
      </c>
      <c r="H18" s="19">
        <v>522594636</v>
      </c>
    </row>
    <row r="19" spans="3:8" ht="15" customHeight="1">
      <c r="C19" s="22" t="s">
        <v>13</v>
      </c>
      <c r="D19" s="22" t="s">
        <v>50</v>
      </c>
      <c r="E19" s="18">
        <v>2</v>
      </c>
      <c r="F19" s="19"/>
      <c r="G19" s="18">
        <v>354296647</v>
      </c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/>
      <c r="G20" s="18">
        <v>141241980</v>
      </c>
      <c r="H20" s="19"/>
    </row>
    <row r="21" spans="3:8" ht="15" customHeight="1">
      <c r="C21" s="22" t="s">
        <v>15</v>
      </c>
      <c r="D21" s="22" t="s">
        <v>52</v>
      </c>
      <c r="E21" s="18">
        <v>5</v>
      </c>
      <c r="F21" s="19"/>
      <c r="G21" s="18">
        <v>66433870049.610001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318420743.94</v>
      </c>
      <c r="H22" s="19"/>
    </row>
    <row r="23" spans="3:8" ht="15" customHeight="1">
      <c r="C23" s="22" t="s">
        <v>17</v>
      </c>
      <c r="D23" s="22" t="s">
        <v>54</v>
      </c>
      <c r="E23" s="18">
        <v>3</v>
      </c>
      <c r="F23" s="19"/>
      <c r="G23" s="18">
        <v>13551056759.33</v>
      </c>
      <c r="H23" s="19"/>
    </row>
    <row r="24" spans="3:8" ht="15" customHeight="1">
      <c r="C24" s="24" t="s">
        <v>28</v>
      </c>
      <c r="D24" s="24" t="s">
        <v>55</v>
      </c>
      <c r="E24" s="18">
        <v>199</v>
      </c>
      <c r="F24" s="19">
        <v>11</v>
      </c>
      <c r="G24" s="18">
        <v>174757189088.20001</v>
      </c>
      <c r="H24" s="19">
        <v>8833477471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>
        <v>1</v>
      </c>
      <c r="F27" s="19"/>
      <c r="G27" s="18">
        <v>98755050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>
      <c r="C30" s="23" t="s">
        <v>33</v>
      </c>
      <c r="D30" s="23" t="s">
        <v>61</v>
      </c>
      <c r="E30" s="18">
        <v>81</v>
      </c>
      <c r="F30" s="19">
        <v>29</v>
      </c>
      <c r="G30" s="18">
        <v>64481881340.970001</v>
      </c>
      <c r="H30" s="19">
        <v>6968762025.5500002</v>
      </c>
    </row>
    <row r="31" spans="3:8" ht="15" customHeight="1">
      <c r="C31" s="23" t="s">
        <v>34</v>
      </c>
      <c r="D31" s="23" t="s">
        <v>62</v>
      </c>
      <c r="E31" s="18">
        <v>112</v>
      </c>
      <c r="F31" s="19">
        <v>35</v>
      </c>
      <c r="G31" s="18">
        <v>99544807150.320007</v>
      </c>
      <c r="H31" s="19">
        <v>6455566049</v>
      </c>
    </row>
    <row r="32" spans="3:8" ht="15" customHeight="1">
      <c r="C32" s="23" t="s">
        <v>35</v>
      </c>
      <c r="D32" s="23" t="s">
        <v>63</v>
      </c>
      <c r="E32" s="18">
        <v>66</v>
      </c>
      <c r="F32" s="19">
        <v>52</v>
      </c>
      <c r="G32" s="18">
        <v>77620167495.130005</v>
      </c>
      <c r="H32" s="19">
        <v>23372023000</v>
      </c>
    </row>
    <row r="33" spans="1:8" ht="15" customHeight="1">
      <c r="C33" s="23" t="s">
        <v>36</v>
      </c>
      <c r="D33" s="23" t="s">
        <v>64</v>
      </c>
      <c r="E33" s="18">
        <v>7</v>
      </c>
      <c r="F33" s="19"/>
      <c r="G33" s="18">
        <v>4182403330</v>
      </c>
      <c r="H33" s="19"/>
    </row>
    <row r="34" spans="1:8" ht="15" customHeight="1">
      <c r="C34" s="23" t="s">
        <v>37</v>
      </c>
      <c r="D34" s="23" t="s">
        <v>65</v>
      </c>
      <c r="E34" s="18">
        <v>7</v>
      </c>
      <c r="F34" s="19">
        <v>19</v>
      </c>
      <c r="G34" s="18">
        <v>35853967800</v>
      </c>
      <c r="H34" s="19">
        <v>11451823750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1</v>
      </c>
      <c r="F38" s="19"/>
      <c r="G38" s="18">
        <v>416438967</v>
      </c>
      <c r="H38" s="19"/>
    </row>
    <row r="39" spans="1:8" ht="15" customHeight="1">
      <c r="C39" s="36" t="s">
        <v>75</v>
      </c>
      <c r="D39" s="23" t="s">
        <v>69</v>
      </c>
      <c r="E39" s="18">
        <v>2</v>
      </c>
      <c r="F39" s="19"/>
      <c r="G39" s="18">
        <v>624443000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C17A8-DCC9-42C0-B446-CD7399FC9F78}">
  <sheetPr codeName="Hoja33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110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1.99069478908189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1.20710144927536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0.42930894308943102</v>
      </c>
      <c r="I12" s="33">
        <v>1.5</v>
      </c>
    </row>
    <row r="13" spans="1:9" ht="15" customHeight="1">
      <c r="E13" s="9"/>
      <c r="F13" s="22" t="s">
        <v>9</v>
      </c>
      <c r="G13" s="22" t="s">
        <v>46</v>
      </c>
      <c r="H13" s="33">
        <v>0.91547590059442796</v>
      </c>
      <c r="I13" s="33">
        <v>2.5</v>
      </c>
    </row>
    <row r="14" spans="1:9" ht="15" customHeight="1">
      <c r="E14" s="9"/>
      <c r="F14" s="22" t="s">
        <v>10</v>
      </c>
      <c r="G14" s="22" t="s">
        <v>47</v>
      </c>
      <c r="H14" s="33">
        <v>1.2961400049168601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0.63813868613138702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1.79509660816276</v>
      </c>
      <c r="I16" s="33">
        <v>3.22751036139198</v>
      </c>
    </row>
    <row r="17" spans="5:9" ht="15" customHeight="1">
      <c r="E17" s="9"/>
      <c r="F17" s="22" t="s">
        <v>13</v>
      </c>
      <c r="G17" s="22" t="s">
        <v>50</v>
      </c>
      <c r="H17" s="33">
        <v>2.75</v>
      </c>
      <c r="I17" s="33">
        <v>2</v>
      </c>
    </row>
    <row r="18" spans="5:9" ht="15" customHeight="1">
      <c r="E18" s="9"/>
      <c r="F18" s="22" t="s">
        <v>14</v>
      </c>
      <c r="G18" s="22" t="s">
        <v>51</v>
      </c>
      <c r="H18" s="33">
        <v>2.6585365853658498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2.733649167886</v>
      </c>
      <c r="I19" s="33">
        <v>3</v>
      </c>
    </row>
    <row r="20" spans="5:9" ht="15" customHeight="1">
      <c r="E20" s="9"/>
      <c r="F20" s="22" t="s">
        <v>16</v>
      </c>
      <c r="G20" s="22" t="s">
        <v>53</v>
      </c>
      <c r="H20" s="33">
        <v>3.6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2.9042307692307698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4.5781930435182101</v>
      </c>
      <c r="I22" s="25">
        <v>6.1869022786853103</v>
      </c>
    </row>
    <row r="23" spans="5:9" ht="15" customHeight="1">
      <c r="F23" s="24" t="s">
        <v>29</v>
      </c>
      <c r="G23" s="24" t="s">
        <v>56</v>
      </c>
      <c r="H23" s="25">
        <v>4.4444458382729799</v>
      </c>
      <c r="I23" s="25"/>
    </row>
    <row r="24" spans="5:9" ht="15" customHeight="1">
      <c r="F24" s="24" t="s">
        <v>30</v>
      </c>
      <c r="G24" s="24" t="s">
        <v>57</v>
      </c>
      <c r="H24" s="25">
        <v>4.5885901289957003</v>
      </c>
      <c r="I24" s="25">
        <v>6.4621621621621603</v>
      </c>
    </row>
    <row r="25" spans="5:9" ht="15" customHeight="1">
      <c r="F25" s="24" t="s">
        <v>31</v>
      </c>
      <c r="G25" s="24" t="s">
        <v>58</v>
      </c>
      <c r="H25" s="25">
        <v>4.88744098482137</v>
      </c>
      <c r="I25" s="25"/>
    </row>
    <row r="26" spans="5:9" ht="15" customHeight="1">
      <c r="F26" s="24" t="s">
        <v>32</v>
      </c>
      <c r="G26" s="24" t="s">
        <v>59</v>
      </c>
      <c r="H26" s="25">
        <v>4.5</v>
      </c>
      <c r="I26" s="25"/>
    </row>
    <row r="27" spans="5:9" ht="15" customHeight="1">
      <c r="F27" s="24" t="s">
        <v>18</v>
      </c>
      <c r="G27" s="24" t="s">
        <v>60</v>
      </c>
      <c r="H27" s="25">
        <v>3.0975308641975299</v>
      </c>
      <c r="I27" s="25">
        <v>5.5</v>
      </c>
    </row>
    <row r="28" spans="5:9" ht="15" customHeight="1">
      <c r="F28" s="23" t="s">
        <v>33</v>
      </c>
      <c r="G28" s="23" t="s">
        <v>61</v>
      </c>
      <c r="H28" s="38">
        <v>4.5753096846622396</v>
      </c>
      <c r="I28" s="38">
        <v>5.9290514393201601</v>
      </c>
    </row>
    <row r="29" spans="5:9" ht="15" customHeight="1">
      <c r="F29" s="23" t="s">
        <v>34</v>
      </c>
      <c r="G29" s="23" t="s">
        <v>62</v>
      </c>
      <c r="H29" s="38">
        <v>6.3224134486545003</v>
      </c>
      <c r="I29" s="38">
        <v>6.9432070824410799</v>
      </c>
    </row>
    <row r="30" spans="5:9" ht="15" customHeight="1">
      <c r="F30" s="23" t="s">
        <v>35</v>
      </c>
      <c r="G30" s="23" t="s">
        <v>63</v>
      </c>
      <c r="H30" s="38">
        <v>6.7270998757445204</v>
      </c>
      <c r="I30" s="38">
        <v>7.80043642423749</v>
      </c>
    </row>
    <row r="31" spans="5:9" ht="15" customHeight="1">
      <c r="F31" s="23" t="s">
        <v>36</v>
      </c>
      <c r="G31" s="23" t="s">
        <v>64</v>
      </c>
      <c r="H31" s="38">
        <v>6.8895081618489096</v>
      </c>
      <c r="I31" s="38">
        <v>7.8146888000569596</v>
      </c>
    </row>
    <row r="32" spans="5:9" ht="15" customHeight="1">
      <c r="F32" s="23" t="s">
        <v>37</v>
      </c>
      <c r="G32" s="23" t="s">
        <v>65</v>
      </c>
      <c r="H32" s="38">
        <v>6.2773656996104696</v>
      </c>
      <c r="I32" s="38">
        <v>8.0182398459260291</v>
      </c>
    </row>
    <row r="33" spans="1:9" ht="15" customHeight="1">
      <c r="F33" s="23" t="s">
        <v>42</v>
      </c>
      <c r="G33" s="23" t="s">
        <v>66</v>
      </c>
      <c r="H33" s="38"/>
      <c r="I33" s="38"/>
    </row>
    <row r="34" spans="1:9" ht="15" customHeight="1">
      <c r="F34" s="23" t="s">
        <v>38</v>
      </c>
      <c r="G34" s="23" t="s">
        <v>67</v>
      </c>
      <c r="H34" s="38"/>
      <c r="I34" s="38"/>
    </row>
    <row r="35" spans="1:9" ht="15" customHeight="1">
      <c r="F35" s="23" t="s">
        <v>39</v>
      </c>
      <c r="G35" s="23" t="s">
        <v>68</v>
      </c>
      <c r="H35" s="38">
        <v>6.50652173913043</v>
      </c>
      <c r="I35" s="38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7.51</v>
      </c>
      <c r="I36" s="38"/>
    </row>
    <row r="37" spans="1:9" ht="15" customHeight="1">
      <c r="F37" s="36" t="s">
        <v>75</v>
      </c>
      <c r="G37" s="36" t="s">
        <v>69</v>
      </c>
      <c r="H37" s="38">
        <v>6.92</v>
      </c>
      <c r="I37" s="38"/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5A407-8A19-4B16-A216-3658A508250D}">
  <sheetPr codeName="Hoja34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+CDA_ML_032021!A8</f>
        <v>Datos al 31/03/2021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49">
        <v>0.35</v>
      </c>
      <c r="I10" s="49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49">
        <v>0.35</v>
      </c>
      <c r="I11" s="49">
        <v>1.5</v>
      </c>
    </row>
    <row r="12" spans="1:9" ht="15" customHeight="1">
      <c r="E12" s="9"/>
      <c r="F12" s="22" t="s">
        <v>8</v>
      </c>
      <c r="G12" s="22" t="s">
        <v>45</v>
      </c>
      <c r="H12" s="49">
        <v>0.39503478309180701</v>
      </c>
      <c r="I12" s="49"/>
    </row>
    <row r="13" spans="1:9" ht="15" customHeight="1">
      <c r="E13" s="9"/>
      <c r="F13" s="22" t="s">
        <v>9</v>
      </c>
      <c r="G13" s="22" t="s">
        <v>46</v>
      </c>
      <c r="H13" s="49">
        <v>0.95713387058536503</v>
      </c>
      <c r="I13" s="49">
        <v>1.15517960712919</v>
      </c>
    </row>
    <row r="14" spans="1:9" ht="15" customHeight="1">
      <c r="E14" s="9"/>
      <c r="F14" s="22" t="s">
        <v>10</v>
      </c>
      <c r="G14" s="22" t="s">
        <v>47</v>
      </c>
      <c r="H14" s="49">
        <v>1.05</v>
      </c>
      <c r="I14" s="49"/>
    </row>
    <row r="15" spans="1:9" ht="15" customHeight="1">
      <c r="E15" s="9"/>
      <c r="F15" s="22" t="s">
        <v>11</v>
      </c>
      <c r="G15" s="22" t="s">
        <v>48</v>
      </c>
      <c r="H15" s="49">
        <v>1.0472120544905099</v>
      </c>
      <c r="I15" s="49"/>
    </row>
    <row r="16" spans="1:9" ht="15" customHeight="1">
      <c r="E16" s="9"/>
      <c r="F16" s="22" t="s">
        <v>12</v>
      </c>
      <c r="G16" s="22" t="s">
        <v>49</v>
      </c>
      <c r="H16" s="49">
        <v>1.0951202162886799</v>
      </c>
      <c r="I16" s="49">
        <v>3.3003666437503698</v>
      </c>
    </row>
    <row r="17" spans="5:9" ht="15" customHeight="1">
      <c r="E17" s="9"/>
      <c r="F17" s="22" t="s">
        <v>13</v>
      </c>
      <c r="G17" s="22" t="s">
        <v>50</v>
      </c>
      <c r="H17" s="49"/>
      <c r="I17" s="49"/>
    </row>
    <row r="18" spans="5:9" ht="15" customHeight="1">
      <c r="E18" s="9"/>
      <c r="F18" s="22" t="s">
        <v>14</v>
      </c>
      <c r="G18" s="22" t="s">
        <v>51</v>
      </c>
      <c r="H18" s="49"/>
      <c r="I18" s="49"/>
    </row>
    <row r="19" spans="5:9" ht="15" customHeight="1">
      <c r="E19" s="9"/>
      <c r="F19" s="22" t="s">
        <v>15</v>
      </c>
      <c r="G19" s="22" t="s">
        <v>52</v>
      </c>
      <c r="H19" s="49">
        <v>1.75</v>
      </c>
      <c r="I19" s="49"/>
    </row>
    <row r="20" spans="5:9" ht="15" customHeight="1">
      <c r="E20" s="9"/>
      <c r="F20" s="22" t="s">
        <v>16</v>
      </c>
      <c r="G20" s="22" t="s">
        <v>53</v>
      </c>
      <c r="H20" s="49">
        <v>1.8214285714285701</v>
      </c>
      <c r="I20" s="49"/>
    </row>
    <row r="21" spans="5:9" ht="15" customHeight="1">
      <c r="E21" s="9"/>
      <c r="F21" s="22" t="s">
        <v>17</v>
      </c>
      <c r="G21" s="22" t="s">
        <v>54</v>
      </c>
      <c r="H21" s="49">
        <v>1.25</v>
      </c>
      <c r="I21" s="49"/>
    </row>
    <row r="22" spans="5:9" ht="15" customHeight="1">
      <c r="E22" s="9"/>
      <c r="F22" s="24" t="s">
        <v>28</v>
      </c>
      <c r="G22" s="24" t="s">
        <v>55</v>
      </c>
      <c r="H22" s="50">
        <v>2.3249180396426201</v>
      </c>
      <c r="I22" s="50">
        <v>3.9576860755943102</v>
      </c>
    </row>
    <row r="23" spans="5:9" ht="15" customHeight="1">
      <c r="F23" s="24" t="s">
        <v>29</v>
      </c>
      <c r="G23" s="24" t="s">
        <v>56</v>
      </c>
      <c r="H23" s="50"/>
      <c r="I23" s="50"/>
    </row>
    <row r="24" spans="5:9" ht="15" customHeight="1">
      <c r="F24" s="24" t="s">
        <v>30</v>
      </c>
      <c r="G24" s="24" t="s">
        <v>57</v>
      </c>
      <c r="H24" s="50"/>
      <c r="I24" s="50">
        <v>4.25</v>
      </c>
    </row>
    <row r="25" spans="5:9" ht="15" customHeight="1">
      <c r="F25" s="24" t="s">
        <v>31</v>
      </c>
      <c r="G25" s="24" t="s">
        <v>58</v>
      </c>
      <c r="H25" s="50"/>
      <c r="I25" s="50"/>
    </row>
    <row r="26" spans="5:9" ht="15" customHeight="1">
      <c r="F26" s="24" t="s">
        <v>32</v>
      </c>
      <c r="G26" s="24" t="s">
        <v>59</v>
      </c>
      <c r="H26" s="50"/>
      <c r="I26" s="50"/>
    </row>
    <row r="27" spans="5:9" ht="15" customHeight="1">
      <c r="F27" s="24" t="s">
        <v>18</v>
      </c>
      <c r="G27" s="24" t="s">
        <v>60</v>
      </c>
      <c r="H27" s="50"/>
      <c r="I27" s="50"/>
    </row>
    <row r="28" spans="5:9" ht="15" customHeight="1">
      <c r="F28" s="23" t="s">
        <v>33</v>
      </c>
      <c r="G28" s="23" t="s">
        <v>61</v>
      </c>
      <c r="H28" s="51">
        <v>3.0289554684186499</v>
      </c>
      <c r="I28" s="51">
        <v>5.3050995433465102</v>
      </c>
    </row>
    <row r="29" spans="5:9" ht="15" customHeight="1">
      <c r="F29" s="23" t="s">
        <v>34</v>
      </c>
      <c r="G29" s="23" t="s">
        <v>62</v>
      </c>
      <c r="H29" s="51">
        <v>5.3419183524846003</v>
      </c>
      <c r="I29" s="51">
        <v>4.6299755615765896</v>
      </c>
    </row>
    <row r="30" spans="5:9" ht="15" customHeight="1">
      <c r="F30" s="23" t="s">
        <v>35</v>
      </c>
      <c r="G30" s="23" t="s">
        <v>63</v>
      </c>
      <c r="H30" s="51">
        <v>3.6845958589665999</v>
      </c>
      <c r="I30" s="51">
        <v>4.9919136457739297</v>
      </c>
    </row>
    <row r="31" spans="5:9" ht="15" customHeight="1">
      <c r="F31" s="23" t="s">
        <v>36</v>
      </c>
      <c r="G31" s="23" t="s">
        <v>64</v>
      </c>
      <c r="H31" s="51">
        <v>3.3248076228190699</v>
      </c>
      <c r="I31" s="51"/>
    </row>
    <row r="32" spans="5:9" ht="15" customHeight="1">
      <c r="F32" s="23" t="s">
        <v>37</v>
      </c>
      <c r="G32" s="23" t="s">
        <v>65</v>
      </c>
      <c r="H32" s="51">
        <v>3.7373352275804899</v>
      </c>
      <c r="I32" s="51">
        <v>5.3306624878656503</v>
      </c>
    </row>
    <row r="33" spans="1:9" ht="15" customHeight="1">
      <c r="F33" s="23" t="s">
        <v>42</v>
      </c>
      <c r="G33" s="23" t="s">
        <v>66</v>
      </c>
      <c r="H33" s="51"/>
      <c r="I33" s="51"/>
    </row>
    <row r="34" spans="1:9" ht="15" customHeight="1">
      <c r="F34" s="23" t="s">
        <v>38</v>
      </c>
      <c r="G34" s="23" t="s">
        <v>67</v>
      </c>
      <c r="H34" s="51"/>
      <c r="I34" s="51"/>
    </row>
    <row r="35" spans="1:9" ht="15" customHeight="1">
      <c r="F35" s="23" t="s">
        <v>39</v>
      </c>
      <c r="G35" s="23" t="s">
        <v>68</v>
      </c>
      <c r="H35" s="51"/>
      <c r="I35" s="51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>
      <c r="F37" s="36" t="s">
        <v>75</v>
      </c>
      <c r="G37" s="36" t="s">
        <v>69</v>
      </c>
      <c r="H37" s="52"/>
      <c r="I37" s="52">
        <v>5.5</v>
      </c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F6123-8E2F-4953-97A4-381B8574DE23}">
  <sheetPr codeName="Hoja35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+CDA_ME_032021!A8</f>
        <v>Datos al 31/03/2021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3</v>
      </c>
      <c r="F12" s="19"/>
      <c r="G12" s="18">
        <v>2015000000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31</v>
      </c>
      <c r="F13" s="19"/>
      <c r="G13" s="18">
        <v>8625000000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12</v>
      </c>
      <c r="F14" s="19">
        <v>1</v>
      </c>
      <c r="G14" s="18">
        <v>1968000000</v>
      </c>
      <c r="H14" s="19">
        <v>14013218</v>
      </c>
    </row>
    <row r="15" spans="1:8" ht="15" customHeight="1">
      <c r="B15" s="15"/>
      <c r="C15" s="22" t="s">
        <v>9</v>
      </c>
      <c r="D15" s="22" t="s">
        <v>46</v>
      </c>
      <c r="E15" s="18">
        <v>11</v>
      </c>
      <c r="F15" s="19">
        <v>1</v>
      </c>
      <c r="G15" s="18">
        <v>6981500000</v>
      </c>
      <c r="H15" s="19">
        <v>10000000</v>
      </c>
    </row>
    <row r="16" spans="1:8" ht="15" customHeight="1">
      <c r="B16" s="15"/>
      <c r="C16" s="22" t="s">
        <v>10</v>
      </c>
      <c r="D16" s="22" t="s">
        <v>47</v>
      </c>
      <c r="E16" s="18">
        <v>2</v>
      </c>
      <c r="F16" s="19"/>
      <c r="G16" s="18">
        <v>191179000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11</v>
      </c>
      <c r="F17" s="19"/>
      <c r="G17" s="18">
        <v>2740000000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56</v>
      </c>
      <c r="F18" s="19">
        <v>6</v>
      </c>
      <c r="G18" s="18">
        <v>15579465202</v>
      </c>
      <c r="H18" s="19">
        <v>134241857</v>
      </c>
    </row>
    <row r="19" spans="2:8" ht="15" customHeight="1">
      <c r="B19" s="15"/>
      <c r="C19" s="22" t="s">
        <v>13</v>
      </c>
      <c r="D19" s="22" t="s">
        <v>50</v>
      </c>
      <c r="E19" s="18">
        <v>1</v>
      </c>
      <c r="F19" s="19">
        <v>1</v>
      </c>
      <c r="G19" s="18">
        <v>300000000</v>
      </c>
      <c r="H19" s="19">
        <v>40000000</v>
      </c>
    </row>
    <row r="20" spans="2:8" ht="15" customHeight="1">
      <c r="B20" s="15"/>
      <c r="C20" s="22" t="s">
        <v>14</v>
      </c>
      <c r="D20" s="22" t="s">
        <v>51</v>
      </c>
      <c r="E20" s="18">
        <v>4</v>
      </c>
      <c r="F20" s="19"/>
      <c r="G20" s="18">
        <v>205000000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6</v>
      </c>
      <c r="F21" s="19">
        <v>1</v>
      </c>
      <c r="G21" s="18">
        <v>1872004910</v>
      </c>
      <c r="H21" s="19">
        <v>4000000</v>
      </c>
    </row>
    <row r="22" spans="2:8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100000000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1300000000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693</v>
      </c>
      <c r="F24" s="19">
        <v>131</v>
      </c>
      <c r="G24" s="18">
        <v>317988417491</v>
      </c>
      <c r="H24" s="19">
        <v>29718642327</v>
      </c>
    </row>
    <row r="25" spans="2:8" ht="15" customHeight="1">
      <c r="B25" s="15"/>
      <c r="C25" s="24" t="s">
        <v>29</v>
      </c>
      <c r="D25" s="24" t="s">
        <v>56</v>
      </c>
      <c r="E25" s="18">
        <v>6</v>
      </c>
      <c r="F25" s="19"/>
      <c r="G25" s="18">
        <v>1171194596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4</v>
      </c>
      <c r="F26" s="19">
        <v>2</v>
      </c>
      <c r="G26" s="18">
        <v>461078920</v>
      </c>
      <c r="H26" s="19">
        <v>222000000</v>
      </c>
    </row>
    <row r="27" spans="2:8" ht="15" customHeight="1">
      <c r="B27" s="15"/>
      <c r="C27" s="24" t="s">
        <v>31</v>
      </c>
      <c r="D27" s="24" t="s">
        <v>58</v>
      </c>
      <c r="E27" s="18">
        <v>11</v>
      </c>
      <c r="F27" s="19"/>
      <c r="G27" s="18">
        <v>2700361224</v>
      </c>
      <c r="H27" s="19"/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50000000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3</v>
      </c>
      <c r="F29" s="19">
        <v>3</v>
      </c>
      <c r="G29" s="18">
        <v>405000000</v>
      </c>
      <c r="H29" s="19">
        <v>300000000</v>
      </c>
    </row>
    <row r="30" spans="2:8" ht="15" customHeight="1">
      <c r="B30" s="15"/>
      <c r="C30" s="24" t="s">
        <v>33</v>
      </c>
      <c r="D30" s="24" t="s">
        <v>61</v>
      </c>
      <c r="E30" s="18">
        <v>131</v>
      </c>
      <c r="F30" s="19">
        <v>87</v>
      </c>
      <c r="G30" s="18">
        <v>45102994442</v>
      </c>
      <c r="H30" s="19">
        <v>21667033809</v>
      </c>
    </row>
    <row r="31" spans="2:8" ht="15" customHeight="1">
      <c r="B31" s="15"/>
      <c r="C31" s="24" t="s">
        <v>34</v>
      </c>
      <c r="D31" s="24" t="s">
        <v>62</v>
      </c>
      <c r="E31" s="18">
        <v>315</v>
      </c>
      <c r="F31" s="19">
        <v>93</v>
      </c>
      <c r="G31" s="18">
        <v>76927540403</v>
      </c>
      <c r="H31" s="19">
        <v>15463562054</v>
      </c>
    </row>
    <row r="32" spans="2:8" ht="15" customHeight="1">
      <c r="B32" s="15"/>
      <c r="C32" s="24" t="s">
        <v>35</v>
      </c>
      <c r="D32" s="24" t="s">
        <v>63</v>
      </c>
      <c r="E32" s="18">
        <v>338</v>
      </c>
      <c r="F32" s="19">
        <v>139</v>
      </c>
      <c r="G32" s="18">
        <v>267292433404</v>
      </c>
      <c r="H32" s="19">
        <v>29038842739</v>
      </c>
    </row>
    <row r="33" spans="1:8" ht="15" customHeight="1">
      <c r="B33" s="15"/>
      <c r="C33" s="24" t="s">
        <v>36</v>
      </c>
      <c r="D33" s="24" t="s">
        <v>64</v>
      </c>
      <c r="E33" s="18">
        <v>16</v>
      </c>
      <c r="F33" s="19">
        <v>48</v>
      </c>
      <c r="G33" s="18">
        <v>2952458907</v>
      </c>
      <c r="H33" s="19">
        <v>9831300000</v>
      </c>
    </row>
    <row r="34" spans="1:8" ht="15" customHeight="1">
      <c r="B34" s="15"/>
      <c r="C34" s="24" t="s">
        <v>37</v>
      </c>
      <c r="D34" s="24" t="s">
        <v>65</v>
      </c>
      <c r="E34" s="18">
        <v>38</v>
      </c>
      <c r="F34" s="19">
        <v>23</v>
      </c>
      <c r="G34" s="18">
        <v>254669033003</v>
      </c>
      <c r="H34" s="19">
        <v>5455089939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6</v>
      </c>
      <c r="F37" s="19"/>
      <c r="G37" s="18">
        <v>1150000000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160000000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500000000</v>
      </c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4B14A-E34C-489F-A0FE-44645CEE0280}">
  <sheetPr codeName="Hoja36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+OPERACIONES_VOLUMEN_ML_032021!A8</f>
        <v>Datos al 31/03/2021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>
        <v>1</v>
      </c>
      <c r="G12" s="18">
        <v>31555550</v>
      </c>
      <c r="H12" s="19">
        <v>1765870730</v>
      </c>
    </row>
    <row r="13" spans="1:8" ht="15" customHeight="1">
      <c r="C13" s="22" t="s">
        <v>19</v>
      </c>
      <c r="D13" s="22" t="s">
        <v>44</v>
      </c>
      <c r="E13" s="18">
        <v>3</v>
      </c>
      <c r="F13" s="19">
        <v>1</v>
      </c>
      <c r="G13" s="18">
        <v>25511221450</v>
      </c>
      <c r="H13" s="19">
        <v>207680997.74000001</v>
      </c>
    </row>
    <row r="14" spans="1:8" ht="15" customHeight="1">
      <c r="C14" s="22" t="s">
        <v>8</v>
      </c>
      <c r="D14" s="22" t="s">
        <v>45</v>
      </c>
      <c r="E14" s="18">
        <v>11</v>
      </c>
      <c r="F14" s="19"/>
      <c r="G14" s="18">
        <v>78527197645</v>
      </c>
      <c r="H14" s="19"/>
    </row>
    <row r="15" spans="1:8" ht="15" customHeight="1">
      <c r="C15" s="22" t="s">
        <v>9</v>
      </c>
      <c r="D15" s="22" t="s">
        <v>46</v>
      </c>
      <c r="E15" s="18">
        <v>7</v>
      </c>
      <c r="F15" s="19">
        <v>2</v>
      </c>
      <c r="G15" s="18">
        <v>2844558190</v>
      </c>
      <c r="H15" s="19">
        <v>262994850</v>
      </c>
    </row>
    <row r="16" spans="1:8" ht="15" customHeight="1">
      <c r="C16" s="22" t="s">
        <v>10</v>
      </c>
      <c r="D16" s="22" t="s">
        <v>47</v>
      </c>
      <c r="E16" s="18">
        <v>1</v>
      </c>
      <c r="F16" s="19"/>
      <c r="G16" s="18">
        <v>128985400</v>
      </c>
      <c r="H16" s="19"/>
    </row>
    <row r="17" spans="3:8" ht="15" customHeight="1">
      <c r="C17" s="22" t="s">
        <v>11</v>
      </c>
      <c r="D17" s="22" t="s">
        <v>48</v>
      </c>
      <c r="E17" s="18">
        <v>10</v>
      </c>
      <c r="F17" s="19"/>
      <c r="G17" s="18">
        <v>24408350385</v>
      </c>
      <c r="H17" s="19"/>
    </row>
    <row r="18" spans="3:8" ht="15" customHeight="1">
      <c r="C18" s="22" t="s">
        <v>12</v>
      </c>
      <c r="D18" s="22" t="s">
        <v>49</v>
      </c>
      <c r="E18" s="18">
        <v>25</v>
      </c>
      <c r="F18" s="19">
        <v>5</v>
      </c>
      <c r="G18" s="18">
        <v>14267519642</v>
      </c>
      <c r="H18" s="19">
        <v>9015204532</v>
      </c>
    </row>
    <row r="19" spans="3:8" ht="15" customHeight="1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>
      <c r="C21" s="22" t="s">
        <v>15</v>
      </c>
      <c r="D21" s="22" t="s">
        <v>52</v>
      </c>
      <c r="E21" s="18">
        <v>1</v>
      </c>
      <c r="F21" s="19"/>
      <c r="G21" s="18">
        <v>30774850</v>
      </c>
      <c r="H21" s="19"/>
    </row>
    <row r="22" spans="3:8" ht="15" customHeight="1">
      <c r="C22" s="22" t="s">
        <v>16</v>
      </c>
      <c r="D22" s="22" t="s">
        <v>53</v>
      </c>
      <c r="E22" s="18">
        <v>2</v>
      </c>
      <c r="F22" s="19"/>
      <c r="G22" s="18">
        <v>1167134500</v>
      </c>
      <c r="H22" s="19"/>
    </row>
    <row r="23" spans="3:8" ht="15" customHeight="1">
      <c r="C23" s="22" t="s">
        <v>17</v>
      </c>
      <c r="D23" s="22" t="s">
        <v>54</v>
      </c>
      <c r="E23" s="18">
        <v>1</v>
      </c>
      <c r="F23" s="19"/>
      <c r="G23" s="18">
        <v>615497000</v>
      </c>
      <c r="H23" s="19"/>
    </row>
    <row r="24" spans="3:8" ht="15" customHeight="1">
      <c r="C24" s="24" t="s">
        <v>28</v>
      </c>
      <c r="D24" s="24" t="s">
        <v>55</v>
      </c>
      <c r="E24" s="18">
        <v>269</v>
      </c>
      <c r="F24" s="19">
        <v>20</v>
      </c>
      <c r="G24" s="18">
        <v>255886878894.89999</v>
      </c>
      <c r="H24" s="19">
        <v>11811977999.440001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/>
      <c r="F26" s="19">
        <v>3</v>
      </c>
      <c r="G26" s="18"/>
      <c r="H26" s="19">
        <v>589467821</v>
      </c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>
      <c r="C30" s="23" t="s">
        <v>33</v>
      </c>
      <c r="D30" s="23" t="s">
        <v>61</v>
      </c>
      <c r="E30" s="18">
        <v>92</v>
      </c>
      <c r="F30" s="19">
        <v>36</v>
      </c>
      <c r="G30" s="18">
        <v>112300522899</v>
      </c>
      <c r="H30" s="19">
        <v>14337982155.620001</v>
      </c>
    </row>
    <row r="31" spans="3:8" ht="15" customHeight="1">
      <c r="C31" s="23" t="s">
        <v>34</v>
      </c>
      <c r="D31" s="23" t="s">
        <v>62</v>
      </c>
      <c r="E31" s="18">
        <v>153</v>
      </c>
      <c r="F31" s="19">
        <v>80</v>
      </c>
      <c r="G31" s="18">
        <v>229768005272.35001</v>
      </c>
      <c r="H31" s="19">
        <v>31438388281.34</v>
      </c>
    </row>
    <row r="32" spans="3:8" ht="15" customHeight="1">
      <c r="C32" s="23" t="s">
        <v>35</v>
      </c>
      <c r="D32" s="23" t="s">
        <v>63</v>
      </c>
      <c r="E32" s="18">
        <v>74</v>
      </c>
      <c r="F32" s="19">
        <v>60</v>
      </c>
      <c r="G32" s="18">
        <v>67116727245</v>
      </c>
      <c r="H32" s="19">
        <v>15341625352</v>
      </c>
    </row>
    <row r="33" spans="1:8" ht="15" customHeight="1">
      <c r="C33" s="23" t="s">
        <v>36</v>
      </c>
      <c r="D33" s="23" t="s">
        <v>64</v>
      </c>
      <c r="E33" s="18">
        <v>17</v>
      </c>
      <c r="F33" s="19"/>
      <c r="G33" s="18">
        <v>17427196945.599998</v>
      </c>
      <c r="H33" s="19"/>
    </row>
    <row r="34" spans="1:8" ht="15" customHeight="1">
      <c r="C34" s="23" t="s">
        <v>37</v>
      </c>
      <c r="D34" s="23" t="s">
        <v>65</v>
      </c>
      <c r="E34" s="18">
        <v>7</v>
      </c>
      <c r="F34" s="19">
        <v>32</v>
      </c>
      <c r="G34" s="18">
        <v>3214708970</v>
      </c>
      <c r="H34" s="19">
        <v>9775473840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>
        <v>2</v>
      </c>
      <c r="G39" s="18"/>
      <c r="H39" s="19">
        <v>1131756300</v>
      </c>
    </row>
    <row r="40" spans="1:8" ht="15" customHeight="1"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32481-49CF-481D-B8C6-C032BE50F721}">
  <sheetPr codeName="Hoja41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109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2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1.3712418982727901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1.7030561889250799</v>
      </c>
      <c r="I12" s="33">
        <v>1</v>
      </c>
    </row>
    <row r="13" spans="1:9" ht="15" customHeight="1">
      <c r="E13" s="9"/>
      <c r="F13" s="22" t="s">
        <v>9</v>
      </c>
      <c r="G13" s="22" t="s">
        <v>46</v>
      </c>
      <c r="H13" s="33">
        <v>1.5210988953462301</v>
      </c>
      <c r="I13" s="33">
        <v>2.5</v>
      </c>
    </row>
    <row r="14" spans="1:9" ht="15" customHeight="1">
      <c r="E14" s="9"/>
      <c r="F14" s="22" t="s">
        <v>10</v>
      </c>
      <c r="G14" s="22" t="s">
        <v>47</v>
      </c>
      <c r="H14" s="33">
        <v>2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0.850537849873508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2.515397936701</v>
      </c>
      <c r="I16" s="33">
        <v>3.9033605271807899</v>
      </c>
    </row>
    <row r="17" spans="5:10" ht="15" customHeight="1">
      <c r="E17" s="9"/>
      <c r="F17" s="22" t="s">
        <v>13</v>
      </c>
      <c r="G17" s="22" t="s">
        <v>50</v>
      </c>
      <c r="H17" s="33">
        <v>3.25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2.7425008012734602</v>
      </c>
      <c r="I19" s="33">
        <v>4.5</v>
      </c>
    </row>
    <row r="20" spans="5:10" ht="15" customHeight="1">
      <c r="E20" s="9"/>
      <c r="F20" s="22" t="s">
        <v>16</v>
      </c>
      <c r="G20" s="22" t="s">
        <v>53</v>
      </c>
      <c r="H20" s="33">
        <v>3.24070561311899</v>
      </c>
      <c r="I20" s="33">
        <v>4.8</v>
      </c>
    </row>
    <row r="21" spans="5:10" ht="15" customHeight="1">
      <c r="E21" s="9"/>
      <c r="F21" s="22" t="s">
        <v>17</v>
      </c>
      <c r="G21" s="22" t="s">
        <v>54</v>
      </c>
      <c r="H21" s="33">
        <v>4.1407471508939899</v>
      </c>
      <c r="I21" s="33"/>
    </row>
    <row r="22" spans="5:10" ht="15" customHeight="1">
      <c r="E22" s="9"/>
      <c r="F22" s="24" t="s">
        <v>28</v>
      </c>
      <c r="G22" s="24" t="s">
        <v>55</v>
      </c>
      <c r="H22" s="46">
        <v>4.3911109857543202</v>
      </c>
      <c r="I22" s="46">
        <v>6.5575949339518296</v>
      </c>
    </row>
    <row r="23" spans="5:10" ht="15" customHeight="1">
      <c r="F23" s="24" t="s">
        <v>29</v>
      </c>
      <c r="G23" s="24" t="s">
        <v>56</v>
      </c>
      <c r="H23" s="46">
        <v>4.2763461538461502</v>
      </c>
      <c r="I23" s="46"/>
    </row>
    <row r="24" spans="5:10" ht="15" customHeight="1">
      <c r="F24" s="24" t="s">
        <v>30</v>
      </c>
      <c r="G24" s="24" t="s">
        <v>57</v>
      </c>
      <c r="H24" s="46"/>
      <c r="I24" s="46">
        <v>6.9510161488674598</v>
      </c>
      <c r="J24" s="21"/>
    </row>
    <row r="25" spans="5:10" ht="15" customHeight="1">
      <c r="F25" s="24" t="s">
        <v>31</v>
      </c>
      <c r="G25" s="24" t="s">
        <v>58</v>
      </c>
      <c r="H25" s="46">
        <v>4.8052481460353702</v>
      </c>
      <c r="I25" s="46">
        <v>6.4789674952198899</v>
      </c>
      <c r="J25" s="21"/>
    </row>
    <row r="26" spans="5:10" ht="15" customHeight="1">
      <c r="F26" s="24" t="s">
        <v>32</v>
      </c>
      <c r="G26" s="24" t="s">
        <v>59</v>
      </c>
      <c r="H26" s="46">
        <v>4.5</v>
      </c>
      <c r="I26" s="46"/>
      <c r="J26" s="21"/>
    </row>
    <row r="27" spans="5:10" ht="15" customHeight="1">
      <c r="F27" s="24" t="s">
        <v>18</v>
      </c>
      <c r="G27" s="24" t="s">
        <v>60</v>
      </c>
      <c r="H27" s="46">
        <v>4.4734395750331997</v>
      </c>
      <c r="I27" s="46"/>
    </row>
    <row r="28" spans="5:10" ht="15" customHeight="1">
      <c r="F28" s="24" t="s">
        <v>33</v>
      </c>
      <c r="G28" s="24" t="s">
        <v>61</v>
      </c>
      <c r="H28" s="46">
        <v>5.9151696327367702</v>
      </c>
      <c r="I28" s="46">
        <v>6.76494355633087</v>
      </c>
    </row>
    <row r="29" spans="5:10" ht="15" customHeight="1">
      <c r="F29" s="24" t="s">
        <v>34</v>
      </c>
      <c r="G29" s="24" t="s">
        <v>62</v>
      </c>
      <c r="H29" s="46">
        <v>6.2612066686774499</v>
      </c>
      <c r="I29" s="46">
        <v>6.94720520124479</v>
      </c>
    </row>
    <row r="30" spans="5:10" ht="15" customHeight="1">
      <c r="F30" s="24" t="s">
        <v>35</v>
      </c>
      <c r="G30" s="24" t="s">
        <v>63</v>
      </c>
      <c r="H30" s="46">
        <v>6.8265301955617099</v>
      </c>
      <c r="I30" s="46">
        <v>7.7591599824009201</v>
      </c>
    </row>
    <row r="31" spans="5:10" ht="15" customHeight="1">
      <c r="F31" s="24" t="s">
        <v>36</v>
      </c>
      <c r="G31" s="24" t="s">
        <v>64</v>
      </c>
      <c r="H31" s="46">
        <v>6.1721572249589496</v>
      </c>
      <c r="I31" s="46">
        <v>8.1818880688806903</v>
      </c>
    </row>
    <row r="32" spans="5:10" ht="15" customHeight="1">
      <c r="F32" s="24" t="s">
        <v>37</v>
      </c>
      <c r="G32" s="24" t="s">
        <v>65</v>
      </c>
      <c r="H32" s="46">
        <v>7.6795626070007597</v>
      </c>
      <c r="I32" s="46">
        <v>7.8991034482758602</v>
      </c>
    </row>
    <row r="33" spans="1:9" ht="15" customHeight="1">
      <c r="F33" s="24" t="s">
        <v>42</v>
      </c>
      <c r="G33" s="24" t="s">
        <v>66</v>
      </c>
      <c r="H33" s="46">
        <v>6.41</v>
      </c>
      <c r="I33" s="46">
        <v>7.25</v>
      </c>
    </row>
    <row r="34" spans="1:9" ht="15" customHeight="1">
      <c r="F34" s="24" t="s">
        <v>38</v>
      </c>
      <c r="G34" s="24" t="s">
        <v>67</v>
      </c>
      <c r="H34" s="46">
        <v>6.9953488372093</v>
      </c>
      <c r="I34" s="46"/>
    </row>
    <row r="35" spans="1:9" ht="15" customHeight="1">
      <c r="F35" s="24" t="s">
        <v>39</v>
      </c>
      <c r="G35" s="24" t="s">
        <v>68</v>
      </c>
      <c r="H35" s="46"/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7.0972236076475497</v>
      </c>
      <c r="I36" s="46"/>
    </row>
    <row r="37" spans="1:9" ht="15" customHeight="1">
      <c r="F37" s="35" t="s">
        <v>75</v>
      </c>
      <c r="G37" s="35" t="s">
        <v>69</v>
      </c>
      <c r="H37" s="46">
        <v>6.9744680851063796</v>
      </c>
      <c r="I37" s="46">
        <v>9.5</v>
      </c>
    </row>
    <row r="38" spans="1:9" ht="15" customHeight="1">
      <c r="I38" s="33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5FA3B-7ECB-4040-8D72-9816A9BA4604}">
  <sheetPr codeName="Hoja42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+CDA_ML_022021!A8</f>
        <v>Datos al 28/02/2021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0.433181818181818</v>
      </c>
      <c r="I10" s="33">
        <v>1.1652866891226901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0.35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0.52867718943652897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1.0404930214366299</v>
      </c>
      <c r="I13" s="33">
        <v>2</v>
      </c>
    </row>
    <row r="14" spans="1:9" ht="15" customHeight="1">
      <c r="E14" s="9"/>
      <c r="F14" s="22" t="s">
        <v>10</v>
      </c>
      <c r="G14" s="22" t="s">
        <v>47</v>
      </c>
      <c r="H14" s="33"/>
      <c r="I14" s="33"/>
    </row>
    <row r="15" spans="1:9" ht="15" customHeight="1">
      <c r="E15" s="9"/>
      <c r="F15" s="22" t="s">
        <v>11</v>
      </c>
      <c r="G15" s="22" t="s">
        <v>48</v>
      </c>
      <c r="H15" s="33">
        <v>0.82647976488847197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1.2275288502613899</v>
      </c>
      <c r="I16" s="33">
        <v>2.75</v>
      </c>
    </row>
    <row r="17" spans="5:9" ht="15" customHeight="1">
      <c r="E17" s="9"/>
      <c r="F17" s="22" t="s">
        <v>13</v>
      </c>
      <c r="G17" s="22" t="s">
        <v>50</v>
      </c>
      <c r="H17" s="33"/>
      <c r="I17" s="33"/>
    </row>
    <row r="18" spans="5:9" ht="15" customHeight="1">
      <c r="E18" s="9"/>
      <c r="F18" s="22" t="s">
        <v>14</v>
      </c>
      <c r="G18" s="22" t="s">
        <v>51</v>
      </c>
      <c r="H18" s="33"/>
      <c r="I18" s="33"/>
    </row>
    <row r="19" spans="5:9" ht="15" customHeight="1">
      <c r="E19" s="9"/>
      <c r="F19" s="22" t="s">
        <v>15</v>
      </c>
      <c r="G19" s="22" t="s">
        <v>52</v>
      </c>
      <c r="H19" s="33">
        <v>1.7078483291902999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2.5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2.7271103257511302</v>
      </c>
      <c r="I22" s="46">
        <v>3.7324662135393099</v>
      </c>
    </row>
    <row r="23" spans="5:9" ht="15" customHeight="1">
      <c r="F23" s="24" t="s">
        <v>29</v>
      </c>
      <c r="G23" s="24" t="s">
        <v>56</v>
      </c>
      <c r="H23" s="46">
        <v>3.75</v>
      </c>
      <c r="I23" s="46"/>
    </row>
    <row r="24" spans="5:9" ht="15" customHeight="1">
      <c r="F24" s="24" t="s">
        <v>30</v>
      </c>
      <c r="G24" s="24" t="s">
        <v>57</v>
      </c>
      <c r="H24" s="46"/>
      <c r="I24" s="46">
        <v>4.4000000000000004</v>
      </c>
    </row>
    <row r="25" spans="5:9" ht="15" customHeight="1">
      <c r="F25" s="24" t="s">
        <v>31</v>
      </c>
      <c r="G25" s="24" t="s">
        <v>58</v>
      </c>
      <c r="H25" s="46"/>
      <c r="I25" s="46"/>
    </row>
    <row r="26" spans="5:9" ht="15" customHeight="1">
      <c r="F26" s="24" t="s">
        <v>32</v>
      </c>
      <c r="G26" s="24" t="s">
        <v>59</v>
      </c>
      <c r="H26" s="46"/>
      <c r="I26" s="46"/>
    </row>
    <row r="27" spans="5:9" ht="15" customHeight="1">
      <c r="F27" s="24" t="s">
        <v>18</v>
      </c>
      <c r="G27" s="24" t="s">
        <v>60</v>
      </c>
      <c r="H27" s="46"/>
      <c r="I27" s="46"/>
    </row>
    <row r="28" spans="5:9" ht="15" customHeight="1">
      <c r="F28" s="23" t="s">
        <v>33</v>
      </c>
      <c r="G28" s="23" t="s">
        <v>61</v>
      </c>
      <c r="H28" s="47">
        <v>3.0015445623249102</v>
      </c>
      <c r="I28" s="47">
        <v>4.37697768641958</v>
      </c>
    </row>
    <row r="29" spans="5:9" ht="15" customHeight="1">
      <c r="F29" s="23" t="s">
        <v>34</v>
      </c>
      <c r="G29" s="23" t="s">
        <v>62</v>
      </c>
      <c r="H29" s="47">
        <v>3.7491692744760501</v>
      </c>
      <c r="I29" s="47">
        <v>4.6802276682405397</v>
      </c>
    </row>
    <row r="30" spans="5:9" ht="15" customHeight="1">
      <c r="F30" s="23" t="s">
        <v>35</v>
      </c>
      <c r="G30" s="23" t="s">
        <v>63</v>
      </c>
      <c r="H30" s="47">
        <v>3.41474514770489</v>
      </c>
      <c r="I30" s="47">
        <v>4.8576323339300496</v>
      </c>
    </row>
    <row r="31" spans="5:9" ht="15" customHeight="1">
      <c r="F31" s="23" t="s">
        <v>36</v>
      </c>
      <c r="G31" s="23" t="s">
        <v>64</v>
      </c>
      <c r="H31" s="47">
        <v>3.8920806762001998</v>
      </c>
      <c r="I31" s="47">
        <v>4.5</v>
      </c>
    </row>
    <row r="32" spans="5:9" ht="15" customHeight="1">
      <c r="F32" s="23" t="s">
        <v>37</v>
      </c>
      <c r="G32" s="23" t="s">
        <v>65</v>
      </c>
      <c r="H32" s="47">
        <v>4.8173181455307299</v>
      </c>
      <c r="I32" s="47">
        <v>4.25</v>
      </c>
    </row>
    <row r="33" spans="1:9" ht="15" customHeight="1">
      <c r="F33" s="23" t="s">
        <v>42</v>
      </c>
      <c r="G33" s="23" t="s">
        <v>66</v>
      </c>
      <c r="H33" s="47"/>
      <c r="I33" s="47"/>
    </row>
    <row r="34" spans="1:9" ht="15" customHeight="1">
      <c r="F34" s="23" t="s">
        <v>38</v>
      </c>
      <c r="G34" s="23" t="s">
        <v>67</v>
      </c>
      <c r="H34" s="47"/>
      <c r="I34" s="47"/>
    </row>
    <row r="35" spans="1:9" ht="15" customHeight="1">
      <c r="F35" s="23" t="s">
        <v>39</v>
      </c>
      <c r="G35" s="23" t="s">
        <v>68</v>
      </c>
      <c r="H35" s="47"/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>
      <c r="F37" s="36" t="s">
        <v>75</v>
      </c>
      <c r="G37" s="36" t="s">
        <v>69</v>
      </c>
      <c r="H37" s="47"/>
      <c r="I37" s="47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ACCD8-0521-4FA2-A998-436A54864A21}">
  <sheetPr codeName="Hoja43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+CDA_ME_022021!A8</f>
        <v>Datos al 28/02/2021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1</v>
      </c>
      <c r="F12" s="19"/>
      <c r="G12" s="18">
        <v>1000000000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8</v>
      </c>
      <c r="F13" s="19"/>
      <c r="G13" s="18">
        <v>13549771353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22</v>
      </c>
      <c r="F14" s="19">
        <v>1</v>
      </c>
      <c r="G14" s="18">
        <v>12280000000</v>
      </c>
      <c r="H14" s="19">
        <v>72000000</v>
      </c>
    </row>
    <row r="15" spans="1:8" ht="15" customHeight="1">
      <c r="B15" s="15"/>
      <c r="C15" s="22" t="s">
        <v>9</v>
      </c>
      <c r="D15" s="22" t="s">
        <v>46</v>
      </c>
      <c r="E15" s="18">
        <v>12</v>
      </c>
      <c r="F15" s="19">
        <v>1</v>
      </c>
      <c r="G15" s="18">
        <v>7726076445</v>
      </c>
      <c r="H15" s="19">
        <v>500000000</v>
      </c>
    </row>
    <row r="16" spans="1:8" ht="15" customHeight="1">
      <c r="B16" s="15"/>
      <c r="C16" s="22" t="s">
        <v>10</v>
      </c>
      <c r="D16" s="22" t="s">
        <v>47</v>
      </c>
      <c r="E16" s="18">
        <v>1</v>
      </c>
      <c r="F16" s="19"/>
      <c r="G16" s="18">
        <v>107470822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16</v>
      </c>
      <c r="F17" s="19"/>
      <c r="G17" s="18">
        <v>5733580971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56</v>
      </c>
      <c r="F18" s="19">
        <v>17</v>
      </c>
      <c r="G18" s="18">
        <v>25105400394</v>
      </c>
      <c r="H18" s="19">
        <v>6208964986</v>
      </c>
    </row>
    <row r="19" spans="2:8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387625000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2</v>
      </c>
      <c r="F20" s="19"/>
      <c r="G20" s="18">
        <v>53000000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8</v>
      </c>
      <c r="F21" s="19">
        <v>1</v>
      </c>
      <c r="G21" s="18">
        <v>7611674171</v>
      </c>
      <c r="H21" s="19">
        <v>20000000</v>
      </c>
    </row>
    <row r="22" spans="2:8" ht="15" customHeight="1">
      <c r="B22" s="15"/>
      <c r="C22" s="22" t="s">
        <v>16</v>
      </c>
      <c r="D22" s="22" t="s">
        <v>53</v>
      </c>
      <c r="E22" s="18">
        <v>5</v>
      </c>
      <c r="F22" s="19">
        <v>1</v>
      </c>
      <c r="G22" s="18">
        <v>8447091132</v>
      </c>
      <c r="H22" s="19">
        <v>450000000</v>
      </c>
    </row>
    <row r="23" spans="2:8" ht="15" customHeight="1">
      <c r="B23" s="15"/>
      <c r="C23" s="22" t="s">
        <v>17</v>
      </c>
      <c r="D23" s="22" t="s">
        <v>54</v>
      </c>
      <c r="E23" s="18">
        <v>3</v>
      </c>
      <c r="F23" s="19"/>
      <c r="G23" s="18">
        <v>560215993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654</v>
      </c>
      <c r="F24" s="19">
        <v>104</v>
      </c>
      <c r="G24" s="18">
        <v>287818070760</v>
      </c>
      <c r="H24" s="19">
        <v>17056999063</v>
      </c>
    </row>
    <row r="25" spans="2:8" ht="15" customHeight="1">
      <c r="B25" s="15"/>
      <c r="C25" s="24" t="s">
        <v>29</v>
      </c>
      <c r="D25" s="24" t="s">
        <v>56</v>
      </c>
      <c r="E25" s="18">
        <v>9</v>
      </c>
      <c r="F25" s="19"/>
      <c r="G25" s="18">
        <v>1040000000</v>
      </c>
      <c r="H25" s="19"/>
    </row>
    <row r="26" spans="2:8" ht="15" customHeight="1">
      <c r="B26" s="15"/>
      <c r="C26" s="24" t="s">
        <v>30</v>
      </c>
      <c r="D26" s="24" t="s">
        <v>57</v>
      </c>
      <c r="E26" s="18"/>
      <c r="F26" s="19">
        <v>4</v>
      </c>
      <c r="G26" s="18"/>
      <c r="H26" s="19">
        <v>816595655</v>
      </c>
    </row>
    <row r="27" spans="2:8" ht="15" customHeight="1">
      <c r="B27" s="15"/>
      <c r="C27" s="24" t="s">
        <v>31</v>
      </c>
      <c r="D27" s="24" t="s">
        <v>58</v>
      </c>
      <c r="E27" s="18">
        <v>11</v>
      </c>
      <c r="F27" s="19">
        <v>4</v>
      </c>
      <c r="G27" s="18">
        <v>3506000000</v>
      </c>
      <c r="H27" s="19">
        <v>523000000</v>
      </c>
    </row>
    <row r="28" spans="2:8" ht="15" customHeight="1">
      <c r="B28" s="15"/>
      <c r="C28" s="24" t="s">
        <v>32</v>
      </c>
      <c r="D28" s="24" t="s">
        <v>59</v>
      </c>
      <c r="E28" s="18">
        <v>2</v>
      </c>
      <c r="F28" s="19"/>
      <c r="G28" s="18">
        <v>160047946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5</v>
      </c>
      <c r="F29" s="19"/>
      <c r="G29" s="18">
        <v>753000000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129</v>
      </c>
      <c r="F30" s="19">
        <v>83</v>
      </c>
      <c r="G30" s="18">
        <v>30816170508</v>
      </c>
      <c r="H30" s="19">
        <v>13117317077</v>
      </c>
    </row>
    <row r="31" spans="2:8" ht="15" customHeight="1">
      <c r="B31" s="15"/>
      <c r="C31" s="24" t="s">
        <v>34</v>
      </c>
      <c r="D31" s="24" t="s">
        <v>62</v>
      </c>
      <c r="E31" s="18">
        <v>267</v>
      </c>
      <c r="F31" s="19">
        <v>90</v>
      </c>
      <c r="G31" s="18">
        <v>75360506334</v>
      </c>
      <c r="H31" s="19">
        <v>16562678552</v>
      </c>
    </row>
    <row r="32" spans="2:8" ht="15" customHeight="1">
      <c r="B32" s="15"/>
      <c r="C32" s="24" t="s">
        <v>35</v>
      </c>
      <c r="D32" s="24" t="s">
        <v>63</v>
      </c>
      <c r="E32" s="18">
        <v>235</v>
      </c>
      <c r="F32" s="19">
        <v>92</v>
      </c>
      <c r="G32" s="18">
        <v>147905946314</v>
      </c>
      <c r="H32" s="19">
        <v>14773500000</v>
      </c>
    </row>
    <row r="33" spans="1:8" ht="15" customHeight="1">
      <c r="B33" s="15"/>
      <c r="C33" s="24" t="s">
        <v>36</v>
      </c>
      <c r="D33" s="24" t="s">
        <v>64</v>
      </c>
      <c r="E33" s="18">
        <v>12</v>
      </c>
      <c r="F33" s="19">
        <v>51</v>
      </c>
      <c r="G33" s="18">
        <v>4872000000</v>
      </c>
      <c r="H33" s="19">
        <v>6504000000</v>
      </c>
    </row>
    <row r="34" spans="1:8" ht="15" customHeight="1">
      <c r="B34" s="15"/>
      <c r="C34" s="24" t="s">
        <v>37</v>
      </c>
      <c r="D34" s="24" t="s">
        <v>65</v>
      </c>
      <c r="E34" s="18">
        <v>32</v>
      </c>
      <c r="F34" s="19">
        <v>14</v>
      </c>
      <c r="G34" s="18">
        <v>9456232192</v>
      </c>
      <c r="H34" s="19">
        <v>3625000000</v>
      </c>
    </row>
    <row r="35" spans="1:8" ht="15" customHeight="1">
      <c r="B35" s="15"/>
      <c r="C35" s="24" t="s">
        <v>42</v>
      </c>
      <c r="D35" s="24" t="s">
        <v>66</v>
      </c>
      <c r="E35" s="18">
        <v>40</v>
      </c>
      <c r="F35" s="19">
        <v>2</v>
      </c>
      <c r="G35" s="18">
        <v>20000000000</v>
      </c>
      <c r="H35" s="19">
        <v>160005000</v>
      </c>
    </row>
    <row r="36" spans="1:8" ht="15" customHeight="1">
      <c r="B36" s="15"/>
      <c r="C36" s="24" t="s">
        <v>38</v>
      </c>
      <c r="D36" s="24" t="s">
        <v>67</v>
      </c>
      <c r="E36" s="18">
        <v>46</v>
      </c>
      <c r="F36" s="19"/>
      <c r="G36" s="18">
        <v>43000000000</v>
      </c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>
        <v>25</v>
      </c>
      <c r="F38" s="19"/>
      <c r="G38" s="18">
        <v>12030000000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>
        <v>2</v>
      </c>
      <c r="F39" s="19">
        <v>2</v>
      </c>
      <c r="G39" s="18">
        <v>235000000</v>
      </c>
      <c r="H39" s="19">
        <v>200000000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DC162-AB59-4DCE-9ECD-655950330836}">
  <sheetPr codeName="Hoja306">
    <tabColor rgb="FF002060"/>
  </sheetPr>
  <dimension ref="A3:XFC89"/>
  <sheetViews>
    <sheetView showGridLines="0" topLeftCell="A10" zoomScale="75" zoomScaleNormal="75" workbookViewId="0">
      <selection activeCell="E14" sqref="E14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25" style="16" bestFit="1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170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59</v>
      </c>
      <c r="F12" s="19"/>
      <c r="G12" s="18">
        <v>54457996000</v>
      </c>
      <c r="H12" s="19"/>
      <c r="I12"/>
      <c r="J12"/>
      <c r="K12" s="65"/>
      <c r="L12" s="65"/>
      <c r="M12" s="65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83</v>
      </c>
      <c r="F13" s="19"/>
      <c r="G13" s="18">
        <v>624093726133</v>
      </c>
      <c r="H13" s="19"/>
      <c r="I13"/>
      <c r="J13"/>
      <c r="K13" s="40"/>
      <c r="L13" s="70"/>
      <c r="M13" s="7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127</v>
      </c>
      <c r="F14" s="19"/>
      <c r="G14" s="18">
        <v>106263780902</v>
      </c>
      <c r="H14" s="19"/>
      <c r="I14"/>
      <c r="J14"/>
      <c r="K14" s="40"/>
      <c r="L14" s="70"/>
      <c r="M14" s="70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77</v>
      </c>
      <c r="F15" s="19"/>
      <c r="G15" s="18">
        <v>21050670086</v>
      </c>
      <c r="H15" s="19"/>
      <c r="I15"/>
      <c r="J15"/>
      <c r="K15" s="40"/>
      <c r="L15" s="70"/>
      <c r="M15" s="7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11</v>
      </c>
      <c r="F16" s="19"/>
      <c r="G16" s="18">
        <v>41840000000</v>
      </c>
      <c r="H16" s="19"/>
      <c r="I16"/>
      <c r="J16"/>
      <c r="K16" s="40"/>
      <c r="L16" s="70"/>
      <c r="M16" s="7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60</v>
      </c>
      <c r="F17" s="19"/>
      <c r="G17" s="18">
        <v>13019363892</v>
      </c>
      <c r="H17" s="19"/>
      <c r="I17"/>
      <c r="J17"/>
      <c r="K17" s="40"/>
      <c r="L17" s="70"/>
      <c r="M17" s="7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385</v>
      </c>
      <c r="F18" s="19">
        <v>1</v>
      </c>
      <c r="G18" s="18">
        <v>40292959341</v>
      </c>
      <c r="H18" s="19">
        <v>334374500</v>
      </c>
      <c r="I18"/>
      <c r="J18"/>
      <c r="K18" s="66"/>
      <c r="L18" s="67"/>
      <c r="M18" s="67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734500000</v>
      </c>
      <c r="H19" s="19"/>
      <c r="I19"/>
      <c r="J19"/>
      <c r="K19" s="66"/>
      <c r="L19" s="67"/>
      <c r="M19" s="67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3</v>
      </c>
      <c r="F20" s="19"/>
      <c r="G20" s="18">
        <v>529400000</v>
      </c>
      <c r="H20" s="19"/>
      <c r="I20"/>
      <c r="J20"/>
      <c r="K20" s="66"/>
      <c r="L20" s="67"/>
      <c r="M20" s="67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5</v>
      </c>
      <c r="F21" s="19"/>
      <c r="G21" s="18">
        <v>1588200000</v>
      </c>
      <c r="H21" s="19"/>
      <c r="I21"/>
      <c r="J21"/>
      <c r="K21" s="66"/>
      <c r="L21" s="67"/>
      <c r="M21" s="67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241310904</v>
      </c>
      <c r="H22" s="19"/>
      <c r="I22"/>
      <c r="J22"/>
      <c r="K22" s="66"/>
      <c r="L22" s="67"/>
      <c r="M22" s="67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16932000</v>
      </c>
      <c r="H23" s="19"/>
      <c r="I23"/>
      <c r="J23"/>
      <c r="K23" s="66"/>
      <c r="L23" s="67"/>
      <c r="M23" s="67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4117</v>
      </c>
      <c r="F24" s="19">
        <v>13</v>
      </c>
      <c r="G24" s="18">
        <v>761098136400</v>
      </c>
      <c r="H24" s="19">
        <v>10241342695.42</v>
      </c>
      <c r="I24"/>
      <c r="J24"/>
      <c r="K24" s="66"/>
      <c r="L24" s="67"/>
      <c r="M24" s="67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12</v>
      </c>
      <c r="F25" s="19"/>
      <c r="G25" s="18">
        <v>2924037006</v>
      </c>
      <c r="H25" s="19"/>
      <c r="I25"/>
      <c r="J25"/>
      <c r="K25" s="66"/>
      <c r="L25" s="67"/>
      <c r="M25" s="67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3</v>
      </c>
      <c r="F26" s="19"/>
      <c r="G26" s="18">
        <v>526000000</v>
      </c>
      <c r="H26" s="19"/>
      <c r="I26"/>
      <c r="J26"/>
      <c r="K26" s="66"/>
      <c r="L26" s="67"/>
      <c r="M26" s="67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8</v>
      </c>
      <c r="F27" s="19"/>
      <c r="G27" s="18">
        <v>831000000</v>
      </c>
      <c r="H27" s="19"/>
      <c r="I27"/>
      <c r="J27"/>
      <c r="K27" s="66"/>
      <c r="L27" s="67"/>
      <c r="M27" s="6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 s="66"/>
      <c r="L28" s="67"/>
      <c r="M28" s="67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9</v>
      </c>
      <c r="F29" s="19"/>
      <c r="G29" s="18">
        <v>3038540000</v>
      </c>
      <c r="H29" s="19"/>
      <c r="I29"/>
      <c r="J29"/>
      <c r="K29" s="66"/>
      <c r="L29" s="67"/>
      <c r="M29" s="67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501</v>
      </c>
      <c r="F30" s="19">
        <v>41</v>
      </c>
      <c r="G30" s="18">
        <v>238491020464</v>
      </c>
      <c r="H30" s="19">
        <v>14734354476.74</v>
      </c>
      <c r="I30"/>
      <c r="J30"/>
      <c r="K30" s="66"/>
      <c r="L30" s="67"/>
      <c r="M30" s="67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766</v>
      </c>
      <c r="F31" s="19">
        <v>32</v>
      </c>
      <c r="G31" s="18">
        <v>370215653455</v>
      </c>
      <c r="H31" s="19">
        <v>7462421429.96</v>
      </c>
      <c r="I31"/>
      <c r="J31"/>
      <c r="K31" s="66"/>
      <c r="L31" s="67"/>
      <c r="M31" s="67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235</v>
      </c>
      <c r="F32" s="19">
        <v>2</v>
      </c>
      <c r="G32" s="18">
        <v>67774243501</v>
      </c>
      <c r="H32" s="19">
        <v>2129369800</v>
      </c>
      <c r="I32"/>
      <c r="J32"/>
      <c r="K32" s="66"/>
      <c r="L32" s="67"/>
      <c r="M32" s="67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59</v>
      </c>
      <c r="F33" s="19"/>
      <c r="G33" s="18">
        <v>22253450000</v>
      </c>
      <c r="H33" s="19"/>
      <c r="I33"/>
      <c r="J33"/>
      <c r="K33" s="66"/>
      <c r="L33" s="67"/>
      <c r="M33" s="67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64</v>
      </c>
      <c r="F34" s="19"/>
      <c r="G34" s="18">
        <v>367201825345</v>
      </c>
      <c r="H34" s="19"/>
      <c r="I34"/>
      <c r="J34"/>
      <c r="K34" s="66"/>
      <c r="L34" s="67"/>
      <c r="M34" s="67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700000000</v>
      </c>
      <c r="H35" s="19"/>
      <c r="I35"/>
      <c r="J35"/>
      <c r="K35" s="66"/>
      <c r="L35" s="67"/>
      <c r="M35" s="67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10</v>
      </c>
      <c r="F36" s="19"/>
      <c r="G36" s="18">
        <v>9997300000</v>
      </c>
      <c r="H36" s="19"/>
      <c r="I36"/>
      <c r="J36"/>
      <c r="K36" s="66"/>
      <c r="L36" s="67"/>
      <c r="M36" s="67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 s="66"/>
      <c r="L37" s="67"/>
      <c r="M37" s="6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2</v>
      </c>
      <c r="F39" s="19"/>
      <c r="G39" s="18">
        <v>380000000</v>
      </c>
      <c r="H39" s="19"/>
      <c r="I39"/>
      <c r="J39"/>
      <c r="K39" s="66"/>
      <c r="L39" s="67"/>
      <c r="M39" s="67"/>
      <c r="N39"/>
      <c r="O39"/>
      <c r="P39"/>
    </row>
    <row r="40" spans="1:31 16383:16383" ht="15" customHeight="1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AA3FF-7C35-4F98-A0D3-2483C197F525}">
  <sheetPr codeName="Hoja44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+OPERACIONES_VOLUMEN_ML_022021!A8</f>
        <v>Datos al 28/02/2021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2</v>
      </c>
      <c r="F12" s="19">
        <v>3</v>
      </c>
      <c r="G12" s="18">
        <v>30357448000</v>
      </c>
      <c r="H12" s="19">
        <v>2636373760.2399998</v>
      </c>
    </row>
    <row r="13" spans="1:8" ht="15" customHeight="1">
      <c r="C13" s="22" t="s">
        <v>19</v>
      </c>
      <c r="D13" s="22" t="s">
        <v>44</v>
      </c>
      <c r="E13" s="18">
        <v>1</v>
      </c>
      <c r="F13" s="19"/>
      <c r="G13" s="18">
        <v>14026901</v>
      </c>
      <c r="H13" s="19"/>
    </row>
    <row r="14" spans="1:8" ht="15" customHeight="1">
      <c r="C14" s="22" t="s">
        <v>8</v>
      </c>
      <c r="D14" s="22" t="s">
        <v>45</v>
      </c>
      <c r="E14" s="18">
        <v>5</v>
      </c>
      <c r="F14" s="19"/>
      <c r="G14" s="18">
        <v>1713821890</v>
      </c>
      <c r="H14" s="19"/>
    </row>
    <row r="15" spans="1:8" ht="15" customHeight="1">
      <c r="C15" s="22" t="s">
        <v>9</v>
      </c>
      <c r="D15" s="22" t="s">
        <v>46</v>
      </c>
      <c r="E15" s="18">
        <v>6</v>
      </c>
      <c r="F15" s="19">
        <v>1</v>
      </c>
      <c r="G15" s="18">
        <v>5203841759</v>
      </c>
      <c r="H15" s="19">
        <v>34356200</v>
      </c>
    </row>
    <row r="16" spans="1:8" ht="15" customHeight="1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>
      <c r="C17" s="22" t="s">
        <v>11</v>
      </c>
      <c r="D17" s="22" t="s">
        <v>48</v>
      </c>
      <c r="E17" s="18">
        <v>4</v>
      </c>
      <c r="F17" s="19"/>
      <c r="G17" s="18">
        <v>1350110572</v>
      </c>
      <c r="H17" s="19"/>
    </row>
    <row r="18" spans="3:8" ht="15" customHeight="1">
      <c r="C18" s="22" t="s">
        <v>12</v>
      </c>
      <c r="D18" s="22" t="s">
        <v>49</v>
      </c>
      <c r="E18" s="18">
        <v>19</v>
      </c>
      <c r="F18" s="19">
        <v>1</v>
      </c>
      <c r="G18" s="18">
        <v>142866810255.42999</v>
      </c>
      <c r="H18" s="19">
        <v>34685726</v>
      </c>
    </row>
    <row r="19" spans="3:8" ht="15" customHeight="1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>
      <c r="C21" s="22" t="s">
        <v>15</v>
      </c>
      <c r="D21" s="22" t="s">
        <v>52</v>
      </c>
      <c r="E21" s="18">
        <v>2</v>
      </c>
      <c r="F21" s="19"/>
      <c r="G21" s="18">
        <v>1989888500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1</v>
      </c>
      <c r="F23" s="19"/>
      <c r="G23" s="18">
        <v>52890400</v>
      </c>
      <c r="H23" s="19"/>
    </row>
    <row r="24" spans="3:8" ht="15" customHeight="1">
      <c r="C24" s="24" t="s">
        <v>28</v>
      </c>
      <c r="D24" s="24" t="s">
        <v>55</v>
      </c>
      <c r="E24" s="18">
        <v>224</v>
      </c>
      <c r="F24" s="19">
        <v>16</v>
      </c>
      <c r="G24" s="18">
        <v>248118576202.17999</v>
      </c>
      <c r="H24" s="19">
        <v>4103710323</v>
      </c>
    </row>
    <row r="25" spans="3:8" ht="15" customHeight="1">
      <c r="C25" s="24" t="s">
        <v>29</v>
      </c>
      <c r="D25" s="24" t="s">
        <v>56</v>
      </c>
      <c r="E25" s="18">
        <v>1</v>
      </c>
      <c r="F25" s="19"/>
      <c r="G25" s="18">
        <v>201959730.72</v>
      </c>
      <c r="H25" s="19"/>
    </row>
    <row r="26" spans="3:8" ht="15" customHeight="1">
      <c r="C26" s="24" t="s">
        <v>30</v>
      </c>
      <c r="D26" s="24" t="s">
        <v>57</v>
      </c>
      <c r="E26" s="18"/>
      <c r="F26" s="19">
        <v>2</v>
      </c>
      <c r="G26" s="18"/>
      <c r="H26" s="19">
        <v>566954327</v>
      </c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>
      <c r="C30" s="23" t="s">
        <v>33</v>
      </c>
      <c r="D30" s="23" t="s">
        <v>61</v>
      </c>
      <c r="E30" s="18">
        <v>81</v>
      </c>
      <c r="F30" s="19">
        <v>25</v>
      </c>
      <c r="G30" s="18">
        <v>58673799700.970001</v>
      </c>
      <c r="H30" s="19">
        <v>5119341158.4499998</v>
      </c>
    </row>
    <row r="31" spans="3:8" ht="15" customHeight="1">
      <c r="C31" s="23" t="s">
        <v>34</v>
      </c>
      <c r="D31" s="23" t="s">
        <v>62</v>
      </c>
      <c r="E31" s="18">
        <v>128</v>
      </c>
      <c r="F31" s="19">
        <v>20</v>
      </c>
      <c r="G31" s="18">
        <v>107067208013.62</v>
      </c>
      <c r="H31" s="19">
        <v>4317953605</v>
      </c>
    </row>
    <row r="32" spans="3:8" ht="15" customHeight="1">
      <c r="C32" s="23" t="s">
        <v>35</v>
      </c>
      <c r="D32" s="23" t="s">
        <v>63</v>
      </c>
      <c r="E32" s="18">
        <v>66</v>
      </c>
      <c r="F32" s="19">
        <v>20</v>
      </c>
      <c r="G32" s="18">
        <v>76997302620</v>
      </c>
      <c r="H32" s="19">
        <v>5384229500</v>
      </c>
    </row>
    <row r="33" spans="1:8" ht="15" customHeight="1">
      <c r="C33" s="23" t="s">
        <v>36</v>
      </c>
      <c r="D33" s="23" t="s">
        <v>64</v>
      </c>
      <c r="E33" s="18">
        <v>14</v>
      </c>
      <c r="F33" s="19">
        <v>1</v>
      </c>
      <c r="G33" s="18">
        <v>8060613395</v>
      </c>
      <c r="H33" s="19">
        <v>165682000</v>
      </c>
    </row>
    <row r="34" spans="1:8" ht="15" customHeight="1">
      <c r="C34" s="23" t="s">
        <v>37</v>
      </c>
      <c r="D34" s="23" t="s">
        <v>65</v>
      </c>
      <c r="E34" s="18">
        <v>51</v>
      </c>
      <c r="F34" s="19">
        <v>1</v>
      </c>
      <c r="G34" s="18">
        <v>55527527950</v>
      </c>
      <c r="H34" s="19">
        <v>397480200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5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108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1.3796610169491501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0.83148505558408903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0.47925257731958798</v>
      </c>
      <c r="I12" s="33">
        <v>1.66564885496183</v>
      </c>
    </row>
    <row r="13" spans="1:9" ht="15" customHeight="1">
      <c r="E13" s="9"/>
      <c r="F13" s="22" t="s">
        <v>9</v>
      </c>
      <c r="G13" s="22" t="s">
        <v>46</v>
      </c>
      <c r="H13" s="33">
        <v>1.6488288167197001</v>
      </c>
      <c r="I13" s="33">
        <v>2.2000000000000002</v>
      </c>
    </row>
    <row r="14" spans="1:9" ht="15" customHeight="1">
      <c r="E14" s="9"/>
      <c r="F14" s="22" t="s">
        <v>10</v>
      </c>
      <c r="G14" s="22" t="s">
        <v>47</v>
      </c>
      <c r="H14" s="33">
        <v>0.83580868941129305</v>
      </c>
      <c r="I14" s="33">
        <v>1.5</v>
      </c>
    </row>
    <row r="15" spans="1:9" ht="15" customHeight="1">
      <c r="E15" s="9"/>
      <c r="F15" s="22" t="s">
        <v>11</v>
      </c>
      <c r="G15" s="22" t="s">
        <v>48</v>
      </c>
      <c r="H15" s="33">
        <v>1.6469435459967801</v>
      </c>
      <c r="I15" s="33">
        <v>4</v>
      </c>
    </row>
    <row r="16" spans="1:9" ht="15" customHeight="1">
      <c r="E16" s="9"/>
      <c r="F16" s="22" t="s">
        <v>12</v>
      </c>
      <c r="G16" s="22" t="s">
        <v>49</v>
      </c>
      <c r="H16" s="33">
        <v>1.9177302924181301</v>
      </c>
      <c r="I16" s="33">
        <v>3.42223786066151</v>
      </c>
    </row>
    <row r="17" spans="5:9" ht="15" customHeight="1">
      <c r="E17" s="9"/>
      <c r="F17" s="22" t="s">
        <v>13</v>
      </c>
      <c r="G17" s="22" t="s">
        <v>50</v>
      </c>
      <c r="H17" s="33">
        <v>3.20754716981132</v>
      </c>
      <c r="I17" s="33">
        <v>4.5</v>
      </c>
    </row>
    <row r="18" spans="5:9" ht="15" customHeight="1">
      <c r="E18" s="9"/>
      <c r="F18" s="22" t="s">
        <v>14</v>
      </c>
      <c r="G18" s="22" t="s">
        <v>51</v>
      </c>
      <c r="H18" s="33">
        <v>1.96408250355619</v>
      </c>
      <c r="I18" s="33">
        <v>4.5</v>
      </c>
    </row>
    <row r="19" spans="5:9" ht="15" customHeight="1">
      <c r="E19" s="9"/>
      <c r="F19" s="22" t="s">
        <v>15</v>
      </c>
      <c r="G19" s="22" t="s">
        <v>52</v>
      </c>
      <c r="H19" s="33">
        <v>1.61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2.6</v>
      </c>
      <c r="I20" s="33">
        <v>4.5</v>
      </c>
    </row>
    <row r="21" spans="5:9" ht="15" customHeight="1">
      <c r="E21" s="9"/>
      <c r="F21" s="22" t="s">
        <v>17</v>
      </c>
      <c r="G21" s="22" t="s">
        <v>54</v>
      </c>
      <c r="H21" s="33"/>
      <c r="I21" s="33">
        <v>6.2</v>
      </c>
    </row>
    <row r="22" spans="5:9" ht="15" customHeight="1">
      <c r="E22" s="9"/>
      <c r="F22" s="24" t="s">
        <v>28</v>
      </c>
      <c r="G22" s="24" t="s">
        <v>55</v>
      </c>
      <c r="H22" s="25">
        <v>4.92166088835023</v>
      </c>
      <c r="I22" s="25">
        <v>6.4230257106926798</v>
      </c>
    </row>
    <row r="23" spans="5:9" ht="15" customHeight="1">
      <c r="F23" s="24" t="s">
        <v>29</v>
      </c>
      <c r="G23" s="24" t="s">
        <v>56</v>
      </c>
      <c r="H23" s="25">
        <v>4.2864816472694702</v>
      </c>
      <c r="I23" s="25">
        <v>5.5238095238095202</v>
      </c>
    </row>
    <row r="24" spans="5:9" ht="15" customHeight="1">
      <c r="F24" s="24" t="s">
        <v>30</v>
      </c>
      <c r="G24" s="24" t="s">
        <v>57</v>
      </c>
      <c r="H24" s="25">
        <v>8</v>
      </c>
      <c r="I24" s="25">
        <v>6.75</v>
      </c>
    </row>
    <row r="25" spans="5:9" ht="15" customHeight="1">
      <c r="F25" s="24" t="s">
        <v>31</v>
      </c>
      <c r="G25" s="24" t="s">
        <v>58</v>
      </c>
      <c r="H25" s="25">
        <v>5.3155339805825204</v>
      </c>
      <c r="I25" s="25">
        <v>7</v>
      </c>
    </row>
    <row r="26" spans="5:9" ht="15" customHeight="1">
      <c r="F26" s="24" t="s">
        <v>32</v>
      </c>
      <c r="G26" s="24" t="s">
        <v>59</v>
      </c>
      <c r="H26" s="25">
        <v>5.75</v>
      </c>
      <c r="I26" s="25"/>
    </row>
    <row r="27" spans="5:9" ht="15" customHeight="1">
      <c r="F27" s="24" t="s">
        <v>18</v>
      </c>
      <c r="G27" s="24" t="s">
        <v>60</v>
      </c>
      <c r="H27" s="25"/>
      <c r="I27" s="25"/>
    </row>
    <row r="28" spans="5:9" ht="15" customHeight="1">
      <c r="F28" s="24" t="s">
        <v>33</v>
      </c>
      <c r="G28" s="24" t="s">
        <v>61</v>
      </c>
      <c r="H28" s="25">
        <v>5.3694682837683096</v>
      </c>
      <c r="I28" s="25">
        <v>6.6816279828345904</v>
      </c>
    </row>
    <row r="29" spans="5:9" ht="15" customHeight="1">
      <c r="F29" s="24" t="s">
        <v>34</v>
      </c>
      <c r="G29" s="24" t="s">
        <v>62</v>
      </c>
      <c r="H29" s="25">
        <v>6.6295069213539497</v>
      </c>
      <c r="I29" s="25">
        <v>7.5677440899115398</v>
      </c>
    </row>
    <row r="30" spans="5:9" ht="15" customHeight="1">
      <c r="F30" s="24" t="s">
        <v>35</v>
      </c>
      <c r="G30" s="24" t="s">
        <v>63</v>
      </c>
      <c r="H30" s="25">
        <v>6.8190045819476204</v>
      </c>
      <c r="I30" s="25">
        <v>7.8242999603069396</v>
      </c>
    </row>
    <row r="31" spans="5:9" ht="15" customHeight="1">
      <c r="F31" s="24" t="s">
        <v>36</v>
      </c>
      <c r="G31" s="24" t="s">
        <v>64</v>
      </c>
      <c r="H31" s="25">
        <v>5.7309938004354697</v>
      </c>
      <c r="I31" s="25">
        <v>8.38241346516471</v>
      </c>
    </row>
    <row r="32" spans="5:9" ht="15" customHeight="1">
      <c r="F32" s="24" t="s">
        <v>37</v>
      </c>
      <c r="G32" s="24" t="s">
        <v>65</v>
      </c>
      <c r="H32" s="25">
        <v>7.4165405712124102</v>
      </c>
      <c r="I32" s="25">
        <v>8.8720637583892596</v>
      </c>
    </row>
    <row r="33" spans="1:9" ht="15" customHeight="1">
      <c r="F33" s="24" t="s">
        <v>42</v>
      </c>
      <c r="G33" s="24" t="s">
        <v>66</v>
      </c>
      <c r="H33" s="25"/>
      <c r="I33" s="25">
        <v>8.6999999999999993</v>
      </c>
    </row>
    <row r="34" spans="1:9" ht="15" customHeight="1">
      <c r="F34" s="24" t="s">
        <v>38</v>
      </c>
      <c r="G34" s="24" t="s">
        <v>67</v>
      </c>
      <c r="H34" s="25">
        <v>7.1</v>
      </c>
      <c r="I34" s="25">
        <v>9.5</v>
      </c>
    </row>
    <row r="35" spans="1:9" ht="15" customHeight="1">
      <c r="F35" s="24" t="s">
        <v>39</v>
      </c>
      <c r="G35" s="24" t="s">
        <v>68</v>
      </c>
      <c r="H35" s="25">
        <v>7.65</v>
      </c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8.36</v>
      </c>
      <c r="I36" s="25"/>
    </row>
    <row r="37" spans="1:9" ht="15" customHeight="1">
      <c r="F37" s="35" t="s">
        <v>75</v>
      </c>
      <c r="G37" s="35" t="s">
        <v>69</v>
      </c>
      <c r="H37" s="25"/>
      <c r="I37" s="25">
        <v>9</v>
      </c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6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+CDA_ML_012021!A8</f>
        <v>Datos al 31/01/2021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0.1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/>
      <c r="I11" s="33">
        <v>1.26774463259792</v>
      </c>
    </row>
    <row r="12" spans="1:9" ht="15" customHeight="1">
      <c r="E12" s="9"/>
      <c r="F12" s="22" t="s">
        <v>8</v>
      </c>
      <c r="G12" s="22" t="s">
        <v>45</v>
      </c>
      <c r="H12" s="33">
        <v>1.52173710077364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0.76004328736646298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1.05155573015421</v>
      </c>
      <c r="I15" s="33">
        <v>1.7</v>
      </c>
    </row>
    <row r="16" spans="1:9" ht="15" customHeight="1">
      <c r="E16" s="9"/>
      <c r="F16" s="22" t="s">
        <v>12</v>
      </c>
      <c r="G16" s="22" t="s">
        <v>49</v>
      </c>
      <c r="H16" s="33">
        <v>1.7502504327189701</v>
      </c>
      <c r="I16" s="33">
        <v>3.2150564601050902</v>
      </c>
    </row>
    <row r="17" spans="5:9" ht="15" customHeight="1">
      <c r="E17" s="9"/>
      <c r="F17" s="22" t="s">
        <v>13</v>
      </c>
      <c r="G17" s="22" t="s">
        <v>50</v>
      </c>
      <c r="H17" s="33">
        <v>1.56590889983742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1.9172380871893899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1.9900845808492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1.70970532596189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2.9381314004773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2.77253135131983</v>
      </c>
      <c r="I22" s="46">
        <v>4.2010410811569798</v>
      </c>
    </row>
    <row r="23" spans="5:9" ht="15" customHeight="1">
      <c r="F23" s="24" t="s">
        <v>29</v>
      </c>
      <c r="G23" s="24" t="s">
        <v>56</v>
      </c>
      <c r="H23" s="46">
        <v>3.2670508087746502</v>
      </c>
      <c r="I23" s="46"/>
    </row>
    <row r="24" spans="5:9" ht="15" customHeight="1">
      <c r="F24" s="24" t="s">
        <v>30</v>
      </c>
      <c r="G24" s="24" t="s">
        <v>57</v>
      </c>
      <c r="H24" s="46"/>
      <c r="I24" s="46"/>
    </row>
    <row r="25" spans="5:9" ht="15" customHeight="1">
      <c r="F25" s="24" t="s">
        <v>31</v>
      </c>
      <c r="G25" s="24" t="s">
        <v>58</v>
      </c>
      <c r="H25" s="46"/>
      <c r="I25" s="46">
        <v>4.3</v>
      </c>
    </row>
    <row r="26" spans="5:9" ht="15" customHeight="1">
      <c r="F26" s="24" t="s">
        <v>32</v>
      </c>
      <c r="G26" s="24" t="s">
        <v>59</v>
      </c>
      <c r="H26" s="46"/>
      <c r="I26" s="46"/>
    </row>
    <row r="27" spans="5:9" ht="15" customHeight="1">
      <c r="F27" s="24" t="s">
        <v>18</v>
      </c>
      <c r="G27" s="24" t="s">
        <v>60</v>
      </c>
      <c r="H27" s="46"/>
      <c r="I27" s="46"/>
    </row>
    <row r="28" spans="5:9" ht="15" customHeight="1">
      <c r="F28" s="23" t="s">
        <v>33</v>
      </c>
      <c r="G28" s="23" t="s">
        <v>61</v>
      </c>
      <c r="H28" s="47">
        <v>3.36907395413041</v>
      </c>
      <c r="I28" s="47">
        <v>5.1901858112732802</v>
      </c>
    </row>
    <row r="29" spans="5:9" ht="15" customHeight="1">
      <c r="F29" s="23" t="s">
        <v>34</v>
      </c>
      <c r="G29" s="23" t="s">
        <v>62</v>
      </c>
      <c r="H29" s="47">
        <v>3.68052870255022</v>
      </c>
      <c r="I29" s="47">
        <v>4.7835768612341196</v>
      </c>
    </row>
    <row r="30" spans="5:9" ht="15" customHeight="1">
      <c r="F30" s="23" t="s">
        <v>35</v>
      </c>
      <c r="G30" s="23" t="s">
        <v>63</v>
      </c>
      <c r="H30" s="47">
        <v>4.1608914901463798</v>
      </c>
      <c r="I30" s="47">
        <v>5.00047125139535</v>
      </c>
    </row>
    <row r="31" spans="5:9" ht="15" customHeight="1">
      <c r="F31" s="23" t="s">
        <v>36</v>
      </c>
      <c r="G31" s="23" t="s">
        <v>64</v>
      </c>
      <c r="H31" s="47">
        <v>4.2411840628607704</v>
      </c>
      <c r="I31" s="47"/>
    </row>
    <row r="32" spans="5:9" ht="15" customHeight="1">
      <c r="F32" s="23" t="s">
        <v>37</v>
      </c>
      <c r="G32" s="23" t="s">
        <v>65</v>
      </c>
      <c r="H32" s="47">
        <v>5.7042399352201603</v>
      </c>
      <c r="I32" s="47">
        <v>4.9519730429256601</v>
      </c>
    </row>
    <row r="33" spans="1:9" ht="15" customHeight="1">
      <c r="F33" s="23" t="s">
        <v>42</v>
      </c>
      <c r="G33" s="23" t="s">
        <v>66</v>
      </c>
      <c r="H33" s="47"/>
      <c r="I33" s="47"/>
    </row>
    <row r="34" spans="1:9" ht="15" customHeight="1">
      <c r="F34" s="23" t="s">
        <v>38</v>
      </c>
      <c r="G34" s="23" t="s">
        <v>67</v>
      </c>
      <c r="H34" s="47"/>
      <c r="I34" s="47"/>
    </row>
    <row r="35" spans="1:9" ht="15" customHeight="1">
      <c r="F35" s="23" t="s">
        <v>39</v>
      </c>
      <c r="G35" s="23" t="s">
        <v>68</v>
      </c>
      <c r="H35" s="47"/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4.09</v>
      </c>
      <c r="I36" s="47"/>
    </row>
    <row r="37" spans="1:9" ht="15" customHeight="1">
      <c r="F37" s="36" t="s">
        <v>75</v>
      </c>
      <c r="G37" s="36" t="s">
        <v>69</v>
      </c>
      <c r="H37" s="47"/>
      <c r="I37" s="47"/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7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+CDA_ME_012021!A8</f>
        <v>Datos al 31/01/2021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4</v>
      </c>
      <c r="F12" s="19"/>
      <c r="G12" s="18">
        <v>11800000000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18</v>
      </c>
      <c r="F13" s="19"/>
      <c r="G13" s="18">
        <v>14106105000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14</v>
      </c>
      <c r="F14" s="19">
        <v>2</v>
      </c>
      <c r="G14" s="18">
        <v>3880000000</v>
      </c>
      <c r="H14" s="19">
        <v>65500000</v>
      </c>
    </row>
    <row r="15" spans="1:8" ht="15" customHeight="1">
      <c r="B15" s="15"/>
      <c r="C15" s="22" t="s">
        <v>9</v>
      </c>
      <c r="D15" s="22" t="s">
        <v>46</v>
      </c>
      <c r="E15" s="18">
        <v>9</v>
      </c>
      <c r="F15" s="19">
        <v>1</v>
      </c>
      <c r="G15" s="18">
        <v>5406394803</v>
      </c>
      <c r="H15" s="19">
        <v>5000000</v>
      </c>
    </row>
    <row r="16" spans="1:8" ht="15" customHeight="1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551204200</v>
      </c>
      <c r="H16" s="19">
        <v>300000000</v>
      </c>
    </row>
    <row r="17" spans="2:8" ht="15" customHeight="1">
      <c r="B17" s="15"/>
      <c r="C17" s="22" t="s">
        <v>11</v>
      </c>
      <c r="D17" s="22" t="s">
        <v>48</v>
      </c>
      <c r="E17" s="18">
        <v>6</v>
      </c>
      <c r="F17" s="19">
        <v>1</v>
      </c>
      <c r="G17" s="18">
        <v>2165012329</v>
      </c>
      <c r="H17" s="19">
        <v>101000000</v>
      </c>
    </row>
    <row r="18" spans="2:8" ht="15" customHeight="1">
      <c r="B18" s="15"/>
      <c r="C18" s="22" t="s">
        <v>12</v>
      </c>
      <c r="D18" s="22" t="s">
        <v>49</v>
      </c>
      <c r="E18" s="18">
        <v>70</v>
      </c>
      <c r="F18" s="19">
        <v>10</v>
      </c>
      <c r="G18" s="18">
        <v>9542404274</v>
      </c>
      <c r="H18" s="19">
        <v>1421000000</v>
      </c>
    </row>
    <row r="19" spans="2:8" ht="15" customHeight="1">
      <c r="B19" s="15"/>
      <c r="C19" s="22" t="s">
        <v>13</v>
      </c>
      <c r="D19" s="22" t="s">
        <v>50</v>
      </c>
      <c r="E19" s="18">
        <v>4</v>
      </c>
      <c r="F19" s="19">
        <v>1</v>
      </c>
      <c r="G19" s="18">
        <v>159000000</v>
      </c>
      <c r="H19" s="19">
        <v>55976176</v>
      </c>
    </row>
    <row r="20" spans="2:8" ht="15" customHeight="1">
      <c r="B20" s="15"/>
      <c r="C20" s="22" t="s">
        <v>14</v>
      </c>
      <c r="D20" s="22" t="s">
        <v>51</v>
      </c>
      <c r="E20" s="18">
        <v>3</v>
      </c>
      <c r="F20" s="19">
        <v>1</v>
      </c>
      <c r="G20" s="18">
        <v>703000000</v>
      </c>
      <c r="H20" s="19">
        <v>40049089</v>
      </c>
    </row>
    <row r="21" spans="2:8" ht="15" customHeight="1">
      <c r="B21" s="15"/>
      <c r="C21" s="22" t="s">
        <v>15</v>
      </c>
      <c r="D21" s="22" t="s">
        <v>52</v>
      </c>
      <c r="E21" s="18">
        <v>1</v>
      </c>
      <c r="F21" s="19"/>
      <c r="G21" s="18">
        <v>50000000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2</v>
      </c>
      <c r="F22" s="19">
        <v>1</v>
      </c>
      <c r="G22" s="18">
        <v>750000000</v>
      </c>
      <c r="H22" s="19">
        <v>100000000</v>
      </c>
    </row>
    <row r="23" spans="2:8" ht="15" customHeight="1">
      <c r="B23" s="15"/>
      <c r="C23" s="22" t="s">
        <v>17</v>
      </c>
      <c r="D23" s="22" t="s">
        <v>54</v>
      </c>
      <c r="E23" s="18"/>
      <c r="F23" s="19">
        <v>1</v>
      </c>
      <c r="G23" s="18"/>
      <c r="H23" s="19">
        <v>40000000</v>
      </c>
    </row>
    <row r="24" spans="2:8" ht="15" customHeight="1">
      <c r="B24" s="15"/>
      <c r="C24" s="24" t="s">
        <v>28</v>
      </c>
      <c r="D24" s="24" t="s">
        <v>55</v>
      </c>
      <c r="E24" s="18">
        <v>771</v>
      </c>
      <c r="F24" s="19">
        <v>151</v>
      </c>
      <c r="G24" s="18">
        <v>207641296763</v>
      </c>
      <c r="H24" s="19">
        <v>25458553181</v>
      </c>
    </row>
    <row r="25" spans="2:8" ht="15" customHeight="1">
      <c r="B25" s="15"/>
      <c r="C25" s="24" t="s">
        <v>29</v>
      </c>
      <c r="D25" s="24" t="s">
        <v>56</v>
      </c>
      <c r="E25" s="18">
        <v>8</v>
      </c>
      <c r="F25" s="19">
        <v>3</v>
      </c>
      <c r="G25" s="18">
        <v>1117000000</v>
      </c>
      <c r="H25" s="19">
        <v>525000000</v>
      </c>
    </row>
    <row r="26" spans="2:8" ht="15" customHeight="1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100000000</v>
      </c>
      <c r="H26" s="19">
        <v>2500000000</v>
      </c>
    </row>
    <row r="27" spans="2:8" ht="15" customHeight="1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2060000000</v>
      </c>
      <c r="H27" s="19">
        <v>5000000</v>
      </c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50000000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/>
      <c r="F29" s="19"/>
      <c r="G29" s="18"/>
      <c r="H29" s="19"/>
    </row>
    <row r="30" spans="2:8" ht="15" customHeight="1">
      <c r="B30" s="15"/>
      <c r="C30" s="24" t="s">
        <v>33</v>
      </c>
      <c r="D30" s="24" t="s">
        <v>61</v>
      </c>
      <c r="E30" s="18">
        <v>120</v>
      </c>
      <c r="F30" s="19">
        <v>79</v>
      </c>
      <c r="G30" s="18">
        <v>31122118329</v>
      </c>
      <c r="H30" s="19">
        <v>17694424043</v>
      </c>
    </row>
    <row r="31" spans="2:8" ht="15" customHeight="1">
      <c r="B31" s="15"/>
      <c r="C31" s="24" t="s">
        <v>34</v>
      </c>
      <c r="D31" s="24" t="s">
        <v>62</v>
      </c>
      <c r="E31" s="18">
        <v>271</v>
      </c>
      <c r="F31" s="19">
        <v>131</v>
      </c>
      <c r="G31" s="18">
        <v>74609299723</v>
      </c>
      <c r="H31" s="19">
        <v>38535088661</v>
      </c>
    </row>
    <row r="32" spans="2:8" ht="15" customHeight="1">
      <c r="B32" s="15"/>
      <c r="C32" s="24" t="s">
        <v>35</v>
      </c>
      <c r="D32" s="24" t="s">
        <v>63</v>
      </c>
      <c r="E32" s="18">
        <v>445</v>
      </c>
      <c r="F32" s="19">
        <v>115</v>
      </c>
      <c r="G32" s="18">
        <v>334564879605</v>
      </c>
      <c r="H32" s="19">
        <v>18474455132</v>
      </c>
    </row>
    <row r="33" spans="1:8" ht="15" customHeight="1">
      <c r="B33" s="15"/>
      <c r="C33" s="24" t="s">
        <v>36</v>
      </c>
      <c r="D33" s="24" t="s">
        <v>64</v>
      </c>
      <c r="E33" s="18">
        <v>16</v>
      </c>
      <c r="F33" s="19">
        <v>49</v>
      </c>
      <c r="G33" s="18">
        <v>3308494475</v>
      </c>
      <c r="H33" s="19">
        <v>7623375000</v>
      </c>
    </row>
    <row r="34" spans="1:8" ht="15" customHeight="1">
      <c r="B34" s="15"/>
      <c r="C34" s="24" t="s">
        <v>37</v>
      </c>
      <c r="D34" s="24" t="s">
        <v>65</v>
      </c>
      <c r="E34" s="18">
        <v>22</v>
      </c>
      <c r="F34" s="19">
        <v>26</v>
      </c>
      <c r="G34" s="18">
        <v>5287000000</v>
      </c>
      <c r="H34" s="19">
        <v>11920000000</v>
      </c>
    </row>
    <row r="35" spans="1:8" ht="15" customHeight="1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130000000</v>
      </c>
    </row>
    <row r="36" spans="1:8" ht="15" customHeight="1">
      <c r="B36" s="15"/>
      <c r="C36" s="24" t="s">
        <v>38</v>
      </c>
      <c r="D36" s="24" t="s">
        <v>67</v>
      </c>
      <c r="E36" s="18">
        <v>10</v>
      </c>
      <c r="F36" s="19">
        <v>2</v>
      </c>
      <c r="G36" s="18">
        <v>10000000000</v>
      </c>
      <c r="H36" s="19">
        <v>1000000000</v>
      </c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160000000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150000000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50000000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8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+OPERACIONES_VOLUMEN_ML_012021!A8</f>
        <v>Datos al 31/01/2021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>
        <v>1</v>
      </c>
      <c r="G12" s="18">
        <v>690503000</v>
      </c>
      <c r="H12" s="19">
        <v>1402477560</v>
      </c>
    </row>
    <row r="13" spans="1:8" ht="15" customHeight="1">
      <c r="C13" s="22" t="s">
        <v>19</v>
      </c>
      <c r="D13" s="22" t="s">
        <v>44</v>
      </c>
      <c r="E13" s="18"/>
      <c r="F13" s="19">
        <v>2</v>
      </c>
      <c r="G13" s="18"/>
      <c r="H13" s="19">
        <v>736146033.62</v>
      </c>
    </row>
    <row r="14" spans="1:8" ht="15" customHeight="1">
      <c r="C14" s="22" t="s">
        <v>8</v>
      </c>
      <c r="D14" s="22" t="s">
        <v>45</v>
      </c>
      <c r="E14" s="18">
        <v>9</v>
      </c>
      <c r="F14" s="19"/>
      <c r="G14" s="18">
        <v>36454639455</v>
      </c>
      <c r="H14" s="19"/>
    </row>
    <row r="15" spans="1:8" ht="15" customHeight="1">
      <c r="C15" s="22" t="s">
        <v>9</v>
      </c>
      <c r="D15" s="22" t="s">
        <v>46</v>
      </c>
      <c r="E15" s="18">
        <v>14</v>
      </c>
      <c r="F15" s="19"/>
      <c r="G15" s="18">
        <v>36415486753</v>
      </c>
      <c r="H15" s="19"/>
    </row>
    <row r="16" spans="1:8" ht="15" customHeight="1">
      <c r="C16" s="22" t="s">
        <v>10</v>
      </c>
      <c r="D16" s="22" t="s">
        <v>47</v>
      </c>
      <c r="E16" s="18">
        <v>1</v>
      </c>
      <c r="F16" s="19"/>
      <c r="G16" s="18">
        <v>68765500</v>
      </c>
      <c r="H16" s="19"/>
    </row>
    <row r="17" spans="3:8" ht="15" customHeight="1">
      <c r="C17" s="22" t="s">
        <v>11</v>
      </c>
      <c r="D17" s="22" t="s">
        <v>48</v>
      </c>
      <c r="E17" s="18">
        <v>4</v>
      </c>
      <c r="F17" s="19">
        <v>1</v>
      </c>
      <c r="G17" s="18">
        <v>1725990110</v>
      </c>
      <c r="H17" s="19">
        <v>34642800</v>
      </c>
    </row>
    <row r="18" spans="3:8" ht="15" customHeight="1">
      <c r="C18" s="22" t="s">
        <v>12</v>
      </c>
      <c r="D18" s="22" t="s">
        <v>49</v>
      </c>
      <c r="E18" s="18">
        <v>26</v>
      </c>
      <c r="F18" s="19">
        <v>3</v>
      </c>
      <c r="G18" s="18">
        <v>19576708387.580002</v>
      </c>
      <c r="H18" s="19">
        <v>6231600781</v>
      </c>
    </row>
    <row r="19" spans="3:8" ht="15" customHeight="1">
      <c r="C19" s="22" t="s">
        <v>13</v>
      </c>
      <c r="D19" s="22" t="s">
        <v>50</v>
      </c>
      <c r="E19" s="18">
        <v>2</v>
      </c>
      <c r="F19" s="19"/>
      <c r="G19" s="18">
        <v>553419166</v>
      </c>
      <c r="H19" s="19"/>
    </row>
    <row r="20" spans="3:8" ht="15" customHeight="1">
      <c r="C20" s="22" t="s">
        <v>14</v>
      </c>
      <c r="D20" s="22" t="s">
        <v>51</v>
      </c>
      <c r="E20" s="18">
        <v>2</v>
      </c>
      <c r="F20" s="19"/>
      <c r="G20" s="18">
        <v>1514588000</v>
      </c>
      <c r="H20" s="19"/>
    </row>
    <row r="21" spans="3:8" ht="15" customHeight="1">
      <c r="C21" s="22" t="s">
        <v>15</v>
      </c>
      <c r="D21" s="22" t="s">
        <v>52</v>
      </c>
      <c r="E21" s="18">
        <v>5</v>
      </c>
      <c r="F21" s="19"/>
      <c r="G21" s="18">
        <v>2049461570</v>
      </c>
      <c r="H21" s="19"/>
    </row>
    <row r="22" spans="3:8" ht="15" customHeight="1">
      <c r="C22" s="22" t="s">
        <v>16</v>
      </c>
      <c r="D22" s="22" t="s">
        <v>53</v>
      </c>
      <c r="E22" s="18">
        <v>3</v>
      </c>
      <c r="F22" s="19"/>
      <c r="G22" s="18">
        <v>2669112980</v>
      </c>
      <c r="H22" s="19"/>
    </row>
    <row r="23" spans="3:8" ht="15" customHeight="1">
      <c r="C23" s="22" t="s">
        <v>17</v>
      </c>
      <c r="D23" s="22" t="s">
        <v>54</v>
      </c>
      <c r="E23" s="18">
        <v>2</v>
      </c>
      <c r="F23" s="19"/>
      <c r="G23" s="18">
        <v>139842110000</v>
      </c>
      <c r="H23" s="19"/>
    </row>
    <row r="24" spans="3:8" ht="15" customHeight="1">
      <c r="C24" s="24" t="s">
        <v>28</v>
      </c>
      <c r="D24" s="24" t="s">
        <v>55</v>
      </c>
      <c r="E24" s="18">
        <v>263</v>
      </c>
      <c r="F24" s="19">
        <v>21</v>
      </c>
      <c r="G24" s="18">
        <v>248640940943.82001</v>
      </c>
      <c r="H24" s="19">
        <v>10754470941</v>
      </c>
    </row>
    <row r="25" spans="3:8" ht="15" customHeight="1">
      <c r="C25" s="24" t="s">
        <v>29</v>
      </c>
      <c r="D25" s="24" t="s">
        <v>56</v>
      </c>
      <c r="E25" s="18">
        <v>2</v>
      </c>
      <c r="F25" s="19"/>
      <c r="G25" s="18">
        <v>775640040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>
        <v>1</v>
      </c>
      <c r="G27" s="18"/>
      <c r="H27" s="19">
        <v>8587981</v>
      </c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>
      <c r="C30" s="23" t="s">
        <v>33</v>
      </c>
      <c r="D30" s="23" t="s">
        <v>61</v>
      </c>
      <c r="E30" s="18">
        <v>107</v>
      </c>
      <c r="F30" s="19">
        <v>19</v>
      </c>
      <c r="G30" s="18">
        <v>74053663353.029999</v>
      </c>
      <c r="H30" s="19">
        <v>21911033087.490002</v>
      </c>
    </row>
    <row r="31" spans="3:8" ht="15" customHeight="1">
      <c r="C31" s="23" t="s">
        <v>34</v>
      </c>
      <c r="D31" s="23" t="s">
        <v>62</v>
      </c>
      <c r="E31" s="18">
        <v>162</v>
      </c>
      <c r="F31" s="19">
        <v>52</v>
      </c>
      <c r="G31" s="18">
        <v>88360418067.580002</v>
      </c>
      <c r="H31" s="19">
        <v>17906665149.48</v>
      </c>
    </row>
    <row r="32" spans="3:8" ht="15" customHeight="1">
      <c r="C32" s="23" t="s">
        <v>35</v>
      </c>
      <c r="D32" s="23" t="s">
        <v>63</v>
      </c>
      <c r="E32" s="18">
        <v>110</v>
      </c>
      <c r="F32" s="19">
        <v>60</v>
      </c>
      <c r="G32" s="18">
        <v>94859711568.580002</v>
      </c>
      <c r="H32" s="19">
        <v>24809864470</v>
      </c>
    </row>
    <row r="33" spans="1:8" ht="15" customHeight="1">
      <c r="C33" s="23" t="s">
        <v>36</v>
      </c>
      <c r="D33" s="23" t="s">
        <v>64</v>
      </c>
      <c r="E33" s="18">
        <v>19</v>
      </c>
      <c r="F33" s="19"/>
      <c r="G33" s="18">
        <v>9208029642</v>
      </c>
      <c r="H33" s="19"/>
    </row>
    <row r="34" spans="1:8" ht="15" customHeight="1">
      <c r="C34" s="23" t="s">
        <v>37</v>
      </c>
      <c r="D34" s="23" t="s">
        <v>65</v>
      </c>
      <c r="E34" s="18">
        <v>28</v>
      </c>
      <c r="F34" s="19">
        <v>30</v>
      </c>
      <c r="G34" s="18">
        <v>34414084383.660004</v>
      </c>
      <c r="H34" s="19">
        <v>7086535786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1</v>
      </c>
      <c r="F38" s="19"/>
      <c r="G38" s="18">
        <v>96271700</v>
      </c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9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107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1.8246196403872801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0.78913978494623704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0.81002353243145198</v>
      </c>
      <c r="I12" s="33">
        <v>2.8</v>
      </c>
    </row>
    <row r="13" spans="1:9" ht="15" customHeight="1">
      <c r="E13" s="9"/>
      <c r="F13" s="22" t="s">
        <v>9</v>
      </c>
      <c r="G13" s="22" t="s">
        <v>46</v>
      </c>
      <c r="H13" s="33">
        <v>0.78939582928980301</v>
      </c>
      <c r="I13" s="33">
        <v>1.5</v>
      </c>
    </row>
    <row r="14" spans="1:9" ht="15" customHeight="1">
      <c r="E14" s="9"/>
      <c r="F14" s="22" t="s">
        <v>10</v>
      </c>
      <c r="G14" s="22" t="s">
        <v>47</v>
      </c>
      <c r="H14" s="33">
        <v>2.6936756230213499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1.05467091295117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2.4201355555498099</v>
      </c>
      <c r="I16" s="33">
        <v>3.75591250318088</v>
      </c>
    </row>
    <row r="17" spans="5:10" ht="15" customHeight="1">
      <c r="E17" s="9"/>
      <c r="F17" s="22" t="s">
        <v>13</v>
      </c>
      <c r="G17" s="22" t="s">
        <v>50</v>
      </c>
      <c r="H17" s="33">
        <v>3.25</v>
      </c>
      <c r="I17" s="33">
        <v>3.65</v>
      </c>
    </row>
    <row r="18" spans="5:10" ht="15" customHeight="1">
      <c r="E18" s="9"/>
      <c r="F18" s="22" t="s">
        <v>14</v>
      </c>
      <c r="G18" s="22" t="s">
        <v>51</v>
      </c>
      <c r="H18" s="33"/>
      <c r="I18" s="33"/>
    </row>
    <row r="19" spans="5:10" ht="15" customHeight="1">
      <c r="E19" s="9"/>
      <c r="F19" s="22" t="s">
        <v>15</v>
      </c>
      <c r="G19" s="22" t="s">
        <v>52</v>
      </c>
      <c r="H19" s="33">
        <v>4.2137500000000001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3.3849372384937202</v>
      </c>
      <c r="I21" s="33"/>
    </row>
    <row r="22" spans="5:10" ht="15" customHeight="1">
      <c r="E22" s="9"/>
      <c r="F22" s="24" t="s">
        <v>28</v>
      </c>
      <c r="G22" s="24" t="s">
        <v>55</v>
      </c>
      <c r="H22" s="46">
        <v>5.0122282997759102</v>
      </c>
      <c r="I22" s="46">
        <v>6.8447651855139497</v>
      </c>
    </row>
    <row r="23" spans="5:10" ht="15" customHeight="1">
      <c r="F23" s="24" t="s">
        <v>29</v>
      </c>
      <c r="G23" s="24" t="s">
        <v>56</v>
      </c>
      <c r="H23" s="46">
        <v>5.0509654243376696</v>
      </c>
      <c r="I23" s="46">
        <v>6.5</v>
      </c>
    </row>
    <row r="24" spans="5:10" ht="15" customHeight="1">
      <c r="F24" s="24" t="s">
        <v>30</v>
      </c>
      <c r="G24" s="24" t="s">
        <v>57</v>
      </c>
      <c r="H24" s="46"/>
      <c r="I24" s="46"/>
      <c r="J24" s="21"/>
    </row>
    <row r="25" spans="5:10" ht="15" customHeight="1">
      <c r="F25" s="24" t="s">
        <v>31</v>
      </c>
      <c r="G25" s="24" t="s">
        <v>58</v>
      </c>
      <c r="H25" s="46">
        <v>5.6504261763203498</v>
      </c>
      <c r="I25" s="46">
        <v>6.75</v>
      </c>
      <c r="J25" s="21"/>
    </row>
    <row r="26" spans="5:10" ht="15" customHeight="1">
      <c r="F26" s="24" t="s">
        <v>32</v>
      </c>
      <c r="G26" s="24" t="s">
        <v>59</v>
      </c>
      <c r="H26" s="46">
        <v>3.9</v>
      </c>
      <c r="I26" s="46"/>
      <c r="J26" s="21"/>
    </row>
    <row r="27" spans="5:10" ht="15" customHeight="1">
      <c r="F27" s="24" t="s">
        <v>18</v>
      </c>
      <c r="G27" s="24" t="s">
        <v>60</v>
      </c>
      <c r="H27" s="46">
        <v>6.5541721575491101</v>
      </c>
      <c r="I27" s="46">
        <v>5.75</v>
      </c>
    </row>
    <row r="28" spans="5:10" ht="15" customHeight="1">
      <c r="F28" s="24" t="s">
        <v>33</v>
      </c>
      <c r="G28" s="24" t="s">
        <v>61</v>
      </c>
      <c r="H28" s="46">
        <v>5.3737301617844997</v>
      </c>
      <c r="I28" s="46">
        <v>7.1462266516220199</v>
      </c>
    </row>
    <row r="29" spans="5:10" ht="15" customHeight="1">
      <c r="F29" s="24" t="s">
        <v>34</v>
      </c>
      <c r="G29" s="24" t="s">
        <v>62</v>
      </c>
      <c r="H29" s="46">
        <v>6.1512827845942102</v>
      </c>
      <c r="I29" s="46">
        <v>8.1122570448046591</v>
      </c>
    </row>
    <row r="30" spans="5:10" ht="15" customHeight="1">
      <c r="F30" s="24" t="s">
        <v>35</v>
      </c>
      <c r="G30" s="24" t="s">
        <v>63</v>
      </c>
      <c r="H30" s="46">
        <v>6.4326808790552903</v>
      </c>
      <c r="I30" s="46">
        <v>8.5622611890687406</v>
      </c>
    </row>
    <row r="31" spans="5:10" ht="15" customHeight="1">
      <c r="F31" s="24" t="s">
        <v>36</v>
      </c>
      <c r="G31" s="24" t="s">
        <v>64</v>
      </c>
      <c r="H31" s="46">
        <v>7.0812166260673601</v>
      </c>
      <c r="I31" s="46">
        <v>8.5928473155020004</v>
      </c>
    </row>
    <row r="32" spans="5:10" ht="15" customHeight="1">
      <c r="F32" s="24" t="s">
        <v>37</v>
      </c>
      <c r="G32" s="24" t="s">
        <v>65</v>
      </c>
      <c r="H32" s="46">
        <v>8.1301053336010902</v>
      </c>
      <c r="I32" s="46">
        <v>9.1060347192385507</v>
      </c>
    </row>
    <row r="33" spans="1:9" ht="15" customHeight="1">
      <c r="F33" s="24" t="s">
        <v>42</v>
      </c>
      <c r="G33" s="24" t="s">
        <v>66</v>
      </c>
      <c r="H33" s="46">
        <v>8.76</v>
      </c>
      <c r="I33" s="46"/>
    </row>
    <row r="34" spans="1:9" ht="15" customHeight="1">
      <c r="F34" s="24" t="s">
        <v>38</v>
      </c>
      <c r="G34" s="24" t="s">
        <v>67</v>
      </c>
      <c r="H34" s="46"/>
      <c r="I34" s="46"/>
    </row>
    <row r="35" spans="1:9" ht="15" customHeight="1">
      <c r="F35" s="24" t="s">
        <v>39</v>
      </c>
      <c r="G35" s="24" t="s">
        <v>68</v>
      </c>
      <c r="H35" s="46">
        <v>7.67</v>
      </c>
      <c r="I35" s="4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8.31881188118812</v>
      </c>
      <c r="I36" s="46">
        <v>8.85</v>
      </c>
    </row>
    <row r="37" spans="1:9" ht="15" customHeight="1">
      <c r="F37" s="35" t="s">
        <v>75</v>
      </c>
      <c r="G37" s="35" t="s">
        <v>69</v>
      </c>
      <c r="H37" s="46"/>
      <c r="I37" s="46">
        <v>9.5</v>
      </c>
    </row>
    <row r="38" spans="1:9" ht="15" customHeight="1">
      <c r="I38" s="33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0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+CDA_ML_122020!A8</f>
        <v>Datos al 31/12/2020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1.3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0.42774989903713301</v>
      </c>
      <c r="I11" s="33">
        <v>1.1871183708172</v>
      </c>
    </row>
    <row r="12" spans="1:9" ht="15" customHeight="1">
      <c r="E12" s="9"/>
      <c r="F12" s="22" t="s">
        <v>8</v>
      </c>
      <c r="G12" s="22" t="s">
        <v>45</v>
      </c>
      <c r="H12" s="33">
        <v>0.60480844131365896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0.68335529532685702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0.15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1.5945934031965601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1.53194885523144</v>
      </c>
      <c r="I16" s="33">
        <v>4.3187623063650999</v>
      </c>
    </row>
    <row r="17" spans="5:9" ht="15" customHeight="1">
      <c r="E17" s="9"/>
      <c r="F17" s="22" t="s">
        <v>13</v>
      </c>
      <c r="G17" s="22" t="s">
        <v>50</v>
      </c>
      <c r="H17" s="33">
        <v>1.4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1.5</v>
      </c>
      <c r="I18" s="33"/>
    </row>
    <row r="19" spans="5:9" ht="15" customHeight="1">
      <c r="E19" s="9"/>
      <c r="F19" s="22" t="s">
        <v>15</v>
      </c>
      <c r="G19" s="22" t="s">
        <v>52</v>
      </c>
      <c r="H19" s="33"/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2.16523334789846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2.9624818645429101</v>
      </c>
      <c r="I22" s="46">
        <v>4.2706435417787798</v>
      </c>
    </row>
    <row r="23" spans="5:9" ht="15" customHeight="1">
      <c r="F23" s="24" t="s">
        <v>29</v>
      </c>
      <c r="G23" s="24" t="s">
        <v>56</v>
      </c>
      <c r="H23" s="46">
        <v>2.7406058218175899</v>
      </c>
      <c r="I23" s="46"/>
    </row>
    <row r="24" spans="5:9" ht="15" customHeight="1">
      <c r="F24" s="24" t="s">
        <v>30</v>
      </c>
      <c r="G24" s="24" t="s">
        <v>57</v>
      </c>
      <c r="H24" s="46"/>
      <c r="I24" s="46"/>
    </row>
    <row r="25" spans="5:9" ht="15" customHeight="1">
      <c r="F25" s="24" t="s">
        <v>31</v>
      </c>
      <c r="G25" s="24" t="s">
        <v>58</v>
      </c>
      <c r="H25" s="46">
        <v>4</v>
      </c>
      <c r="I25" s="46"/>
    </row>
    <row r="26" spans="5:9" ht="15" customHeight="1">
      <c r="F26" s="24" t="s">
        <v>32</v>
      </c>
      <c r="G26" s="24" t="s">
        <v>59</v>
      </c>
      <c r="H26" s="46"/>
      <c r="I26" s="46"/>
    </row>
    <row r="27" spans="5:9" ht="15" customHeight="1">
      <c r="F27" s="24" t="s">
        <v>18</v>
      </c>
      <c r="G27" s="24" t="s">
        <v>60</v>
      </c>
      <c r="H27" s="46">
        <v>2.7809950112836201</v>
      </c>
      <c r="I27" s="46"/>
    </row>
    <row r="28" spans="5:9" ht="15" customHeight="1">
      <c r="F28" s="23" t="s">
        <v>33</v>
      </c>
      <c r="G28" s="23" t="s">
        <v>61</v>
      </c>
      <c r="H28" s="47">
        <v>3.49441061432716</v>
      </c>
      <c r="I28" s="47">
        <v>4.8737416659527799</v>
      </c>
    </row>
    <row r="29" spans="5:9" ht="15" customHeight="1">
      <c r="F29" s="23" t="s">
        <v>34</v>
      </c>
      <c r="G29" s="23" t="s">
        <v>62</v>
      </c>
      <c r="H29" s="47">
        <v>3.8345104200306301</v>
      </c>
      <c r="I29" s="47">
        <v>5.0854889648967099</v>
      </c>
    </row>
    <row r="30" spans="5:9" ht="15" customHeight="1">
      <c r="F30" s="23" t="s">
        <v>35</v>
      </c>
      <c r="G30" s="23" t="s">
        <v>63</v>
      </c>
      <c r="H30" s="47">
        <v>4.1387682820600702</v>
      </c>
      <c r="I30" s="47">
        <v>5.34587963940844</v>
      </c>
    </row>
    <row r="31" spans="5:9" ht="15" customHeight="1">
      <c r="F31" s="23" t="s">
        <v>36</v>
      </c>
      <c r="G31" s="23" t="s">
        <v>64</v>
      </c>
      <c r="H31" s="47">
        <v>3.9111006500605998</v>
      </c>
      <c r="I31" s="47">
        <v>5.96355350477792</v>
      </c>
    </row>
    <row r="32" spans="5:9" ht="15" customHeight="1">
      <c r="F32" s="23" t="s">
        <v>37</v>
      </c>
      <c r="G32" s="23" t="s">
        <v>65</v>
      </c>
      <c r="H32" s="47">
        <v>4.9673064713041901</v>
      </c>
      <c r="I32" s="47">
        <v>5.82425588859659</v>
      </c>
    </row>
    <row r="33" spans="1:9" ht="15" customHeight="1">
      <c r="F33" s="23" t="s">
        <v>42</v>
      </c>
      <c r="G33" s="23" t="s">
        <v>66</v>
      </c>
      <c r="H33" s="47"/>
      <c r="I33" s="47"/>
    </row>
    <row r="34" spans="1:9" ht="15" customHeight="1">
      <c r="F34" s="23" t="s">
        <v>38</v>
      </c>
      <c r="G34" s="23" t="s">
        <v>67</v>
      </c>
      <c r="H34" s="47"/>
      <c r="I34" s="47"/>
    </row>
    <row r="35" spans="1:9" ht="15" customHeight="1">
      <c r="F35" s="23" t="s">
        <v>39</v>
      </c>
      <c r="G35" s="23" t="s">
        <v>68</v>
      </c>
      <c r="H35" s="47"/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</v>
      </c>
      <c r="I36" s="47">
        <v>5.2322978427665898</v>
      </c>
    </row>
    <row r="37" spans="1:9" ht="15" customHeight="1">
      <c r="F37" s="36" t="s">
        <v>75</v>
      </c>
      <c r="G37" s="36" t="s">
        <v>69</v>
      </c>
      <c r="H37" s="47"/>
      <c r="I37" s="47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1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+CDA_ME_122020!A8</f>
        <v>Datos al 31/12/2020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3</v>
      </c>
      <c r="F12" s="19"/>
      <c r="G12" s="18">
        <v>3615000000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5</v>
      </c>
      <c r="F13" s="19"/>
      <c r="G13" s="18">
        <v>2325000000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10</v>
      </c>
      <c r="F14" s="19">
        <v>1</v>
      </c>
      <c r="G14" s="18">
        <v>5676474625</v>
      </c>
      <c r="H14" s="19">
        <v>150000000</v>
      </c>
    </row>
    <row r="15" spans="1:8" ht="15" customHeight="1">
      <c r="B15" s="15"/>
      <c r="C15" s="22" t="s">
        <v>9</v>
      </c>
      <c r="D15" s="22" t="s">
        <v>46</v>
      </c>
      <c r="E15" s="18">
        <v>21</v>
      </c>
      <c r="F15" s="19">
        <v>1</v>
      </c>
      <c r="G15" s="18">
        <v>4074548697</v>
      </c>
      <c r="H15" s="19">
        <v>12613218</v>
      </c>
    </row>
    <row r="16" spans="1:8" ht="15" customHeight="1">
      <c r="B16" s="15"/>
      <c r="C16" s="22" t="s">
        <v>10</v>
      </c>
      <c r="D16" s="22" t="s">
        <v>47</v>
      </c>
      <c r="E16" s="18">
        <v>6</v>
      </c>
      <c r="F16" s="19"/>
      <c r="G16" s="18">
        <v>12319000000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9</v>
      </c>
      <c r="F17" s="19"/>
      <c r="G17" s="18">
        <v>1648500000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69</v>
      </c>
      <c r="F18" s="19">
        <v>12</v>
      </c>
      <c r="G18" s="18">
        <v>11521593488</v>
      </c>
      <c r="H18" s="19">
        <v>1219512790</v>
      </c>
    </row>
    <row r="19" spans="2:8" ht="15" customHeight="1">
      <c r="B19" s="15"/>
      <c r="C19" s="22" t="s">
        <v>13</v>
      </c>
      <c r="D19" s="22" t="s">
        <v>50</v>
      </c>
      <c r="E19" s="18">
        <v>1</v>
      </c>
      <c r="F19" s="19">
        <v>1</v>
      </c>
      <c r="G19" s="18">
        <v>28500000</v>
      </c>
      <c r="H19" s="19">
        <v>380000000</v>
      </c>
    </row>
    <row r="20" spans="2:8" ht="15" customHeight="1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>
      <c r="B21" s="15"/>
      <c r="C21" s="22" t="s">
        <v>15</v>
      </c>
      <c r="D21" s="22" t="s">
        <v>52</v>
      </c>
      <c r="E21" s="18">
        <v>3</v>
      </c>
      <c r="F21" s="19"/>
      <c r="G21" s="18">
        <v>200000000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239000000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607</v>
      </c>
      <c r="F24" s="19">
        <v>131</v>
      </c>
      <c r="G24" s="18">
        <v>144576311905</v>
      </c>
      <c r="H24" s="19">
        <v>27224374814</v>
      </c>
    </row>
    <row r="25" spans="2:8" ht="15" customHeight="1">
      <c r="B25" s="15"/>
      <c r="C25" s="24" t="s">
        <v>29</v>
      </c>
      <c r="D25" s="24" t="s">
        <v>56</v>
      </c>
      <c r="E25" s="18">
        <v>8</v>
      </c>
      <c r="F25" s="19">
        <v>1</v>
      </c>
      <c r="G25" s="18">
        <v>1002150000</v>
      </c>
      <c r="H25" s="19">
        <v>160000000</v>
      </c>
    </row>
    <row r="26" spans="2:8" ht="15" customHeight="1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>
      <c r="B27" s="15"/>
      <c r="C27" s="24" t="s">
        <v>31</v>
      </c>
      <c r="D27" s="24" t="s">
        <v>58</v>
      </c>
      <c r="E27" s="18">
        <v>3</v>
      </c>
      <c r="F27" s="19">
        <v>1</v>
      </c>
      <c r="G27" s="18">
        <v>392050642</v>
      </c>
      <c r="H27" s="19">
        <v>200000000</v>
      </c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20000000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3</v>
      </c>
      <c r="F29" s="19">
        <v>1</v>
      </c>
      <c r="G29" s="18">
        <v>963282475</v>
      </c>
      <c r="H29" s="19">
        <v>51000000</v>
      </c>
    </row>
    <row r="30" spans="2:8" ht="15" customHeight="1">
      <c r="B30" s="15"/>
      <c r="C30" s="24" t="s">
        <v>33</v>
      </c>
      <c r="D30" s="24" t="s">
        <v>61</v>
      </c>
      <c r="E30" s="18">
        <v>112</v>
      </c>
      <c r="F30" s="19">
        <v>64</v>
      </c>
      <c r="G30" s="18">
        <v>49632807751</v>
      </c>
      <c r="H30" s="19">
        <v>11748874384</v>
      </c>
    </row>
    <row r="31" spans="2:8" ht="15" customHeight="1">
      <c r="B31" s="15"/>
      <c r="C31" s="24" t="s">
        <v>34</v>
      </c>
      <c r="D31" s="24" t="s">
        <v>62</v>
      </c>
      <c r="E31" s="18">
        <v>244</v>
      </c>
      <c r="F31" s="19">
        <v>86</v>
      </c>
      <c r="G31" s="18">
        <v>111429859234</v>
      </c>
      <c r="H31" s="19">
        <v>18985592821</v>
      </c>
    </row>
    <row r="32" spans="2:8" ht="15" customHeight="1">
      <c r="B32" s="15"/>
      <c r="C32" s="24" t="s">
        <v>35</v>
      </c>
      <c r="D32" s="24" t="s">
        <v>63</v>
      </c>
      <c r="E32" s="18">
        <v>210</v>
      </c>
      <c r="F32" s="19">
        <v>102</v>
      </c>
      <c r="G32" s="18">
        <v>345604968252</v>
      </c>
      <c r="H32" s="19">
        <v>17557228915</v>
      </c>
    </row>
    <row r="33" spans="1:8" ht="15" customHeight="1">
      <c r="B33" s="15"/>
      <c r="C33" s="24" t="s">
        <v>36</v>
      </c>
      <c r="D33" s="24" t="s">
        <v>64</v>
      </c>
      <c r="E33" s="18">
        <v>24</v>
      </c>
      <c r="F33" s="19">
        <v>9</v>
      </c>
      <c r="G33" s="18">
        <v>6714011724</v>
      </c>
      <c r="H33" s="19">
        <v>2205458245</v>
      </c>
    </row>
    <row r="34" spans="1:8" ht="15" customHeight="1">
      <c r="B34" s="15"/>
      <c r="C34" s="24" t="s">
        <v>37</v>
      </c>
      <c r="D34" s="24" t="s">
        <v>65</v>
      </c>
      <c r="E34" s="18">
        <v>39</v>
      </c>
      <c r="F34" s="19">
        <v>41</v>
      </c>
      <c r="G34" s="18">
        <v>10072233637</v>
      </c>
      <c r="H34" s="19">
        <v>16869379929</v>
      </c>
    </row>
    <row r="35" spans="1:8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20052791096</v>
      </c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4</v>
      </c>
      <c r="F37" s="19"/>
      <c r="G37" s="18">
        <v>450000000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7</v>
      </c>
      <c r="F38" s="19">
        <v>3</v>
      </c>
      <c r="G38" s="18">
        <v>505000000</v>
      </c>
      <c r="H38" s="19">
        <v>330000000</v>
      </c>
    </row>
    <row r="39" spans="1:8" ht="15" customHeight="1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55000000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2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+OPERACIONES_VOLUMEN_ML_1220!A8</f>
        <v>Datos al 31/12/2020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/>
      <c r="G12" s="18">
        <v>4108272000</v>
      </c>
      <c r="H12" s="19"/>
    </row>
    <row r="13" spans="1:8" ht="15" customHeight="1">
      <c r="C13" s="22" t="s">
        <v>19</v>
      </c>
      <c r="D13" s="22" t="s">
        <v>44</v>
      </c>
      <c r="E13" s="18">
        <v>3</v>
      </c>
      <c r="F13" s="19">
        <v>3</v>
      </c>
      <c r="G13" s="18">
        <v>30236621664</v>
      </c>
      <c r="H13" s="19">
        <v>2344897931</v>
      </c>
    </row>
    <row r="14" spans="1:8" ht="15" customHeight="1">
      <c r="C14" s="22" t="s">
        <v>8</v>
      </c>
      <c r="D14" s="22" t="s">
        <v>45</v>
      </c>
      <c r="E14" s="18">
        <v>7</v>
      </c>
      <c r="F14" s="19"/>
      <c r="G14" s="18">
        <v>85412614236</v>
      </c>
      <c r="H14" s="19"/>
    </row>
    <row r="15" spans="1:8" ht="15" customHeight="1">
      <c r="C15" s="22" t="s">
        <v>9</v>
      </c>
      <c r="D15" s="22" t="s">
        <v>46</v>
      </c>
      <c r="E15" s="18">
        <v>8</v>
      </c>
      <c r="F15" s="19"/>
      <c r="G15" s="18">
        <v>10650528290</v>
      </c>
      <c r="H15" s="19"/>
    </row>
    <row r="16" spans="1:8" ht="15" customHeight="1">
      <c r="C16" s="22" t="s">
        <v>10</v>
      </c>
      <c r="D16" s="22" t="s">
        <v>47</v>
      </c>
      <c r="E16" s="18">
        <v>1</v>
      </c>
      <c r="F16" s="19"/>
      <c r="G16" s="18">
        <v>120061914</v>
      </c>
      <c r="H16" s="19"/>
    </row>
    <row r="17" spans="3:8" ht="15" customHeight="1">
      <c r="C17" s="22" t="s">
        <v>11</v>
      </c>
      <c r="D17" s="22" t="s">
        <v>48</v>
      </c>
      <c r="E17" s="18">
        <v>2</v>
      </c>
      <c r="F17" s="19"/>
      <c r="G17" s="18">
        <v>336003168</v>
      </c>
      <c r="H17" s="19"/>
    </row>
    <row r="18" spans="3:8" ht="15" customHeight="1">
      <c r="C18" s="22" t="s">
        <v>12</v>
      </c>
      <c r="D18" s="22" t="s">
        <v>49</v>
      </c>
      <c r="E18" s="18">
        <v>20</v>
      </c>
      <c r="F18" s="19">
        <v>5</v>
      </c>
      <c r="G18" s="18">
        <v>51092816133</v>
      </c>
      <c r="H18" s="19">
        <v>5821589024</v>
      </c>
    </row>
    <row r="19" spans="3:8" ht="15" customHeight="1">
      <c r="C19" s="22" t="s">
        <v>13</v>
      </c>
      <c r="D19" s="22" t="s">
        <v>50</v>
      </c>
      <c r="E19" s="18">
        <v>1</v>
      </c>
      <c r="F19" s="19"/>
      <c r="G19" s="18">
        <v>33380496</v>
      </c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/>
      <c r="G20" s="18">
        <v>173856750</v>
      </c>
      <c r="H20" s="19"/>
    </row>
    <row r="21" spans="3:8" ht="15" customHeight="1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2</v>
      </c>
      <c r="F23" s="19"/>
      <c r="G23" s="18">
        <v>2442745869</v>
      </c>
      <c r="H23" s="19"/>
    </row>
    <row r="24" spans="3:8" ht="15" customHeight="1">
      <c r="C24" s="24" t="s">
        <v>28</v>
      </c>
      <c r="D24" s="24" t="s">
        <v>55</v>
      </c>
      <c r="E24" s="18">
        <v>248</v>
      </c>
      <c r="F24" s="19">
        <v>17</v>
      </c>
      <c r="G24" s="18">
        <v>159566140070</v>
      </c>
      <c r="H24" s="19">
        <v>13120397300</v>
      </c>
    </row>
    <row r="25" spans="3:8" ht="15" customHeight="1">
      <c r="C25" s="24" t="s">
        <v>29</v>
      </c>
      <c r="D25" s="24" t="s">
        <v>56</v>
      </c>
      <c r="E25" s="18">
        <v>3</v>
      </c>
      <c r="F25" s="19"/>
      <c r="G25" s="18">
        <v>1486252680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>
        <v>2</v>
      </c>
      <c r="F27" s="19"/>
      <c r="G27" s="18">
        <v>119323196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2</v>
      </c>
      <c r="F29" s="19"/>
      <c r="G29" s="18">
        <v>302738798</v>
      </c>
      <c r="H29" s="19"/>
    </row>
    <row r="30" spans="3:8" ht="15" customHeight="1">
      <c r="C30" s="23" t="s">
        <v>33</v>
      </c>
      <c r="D30" s="23" t="s">
        <v>61</v>
      </c>
      <c r="E30" s="18">
        <v>105</v>
      </c>
      <c r="F30" s="19">
        <v>49</v>
      </c>
      <c r="G30" s="18">
        <v>103793603236</v>
      </c>
      <c r="H30" s="19">
        <v>16278291729</v>
      </c>
    </row>
    <row r="31" spans="3:8" ht="15" customHeight="1">
      <c r="C31" s="23" t="s">
        <v>34</v>
      </c>
      <c r="D31" s="23" t="s">
        <v>62</v>
      </c>
      <c r="E31" s="18">
        <v>134</v>
      </c>
      <c r="F31" s="19">
        <v>23</v>
      </c>
      <c r="G31" s="18">
        <v>77196127336</v>
      </c>
      <c r="H31" s="19">
        <v>14531639373</v>
      </c>
    </row>
    <row r="32" spans="3:8" ht="15" customHeight="1">
      <c r="C32" s="23" t="s">
        <v>35</v>
      </c>
      <c r="D32" s="23" t="s">
        <v>63</v>
      </c>
      <c r="E32" s="18">
        <v>107</v>
      </c>
      <c r="F32" s="19">
        <v>32</v>
      </c>
      <c r="G32" s="18">
        <v>117187079195</v>
      </c>
      <c r="H32" s="19">
        <v>14605970852</v>
      </c>
    </row>
    <row r="33" spans="1:8" ht="15" customHeight="1">
      <c r="C33" s="23" t="s">
        <v>36</v>
      </c>
      <c r="D33" s="23" t="s">
        <v>64</v>
      </c>
      <c r="E33" s="18">
        <v>28</v>
      </c>
      <c r="F33" s="19">
        <v>4</v>
      </c>
      <c r="G33" s="18">
        <v>13133263012</v>
      </c>
      <c r="H33" s="19">
        <v>5455649296</v>
      </c>
    </row>
    <row r="34" spans="1:8" ht="15" customHeight="1">
      <c r="C34" s="23" t="s">
        <v>37</v>
      </c>
      <c r="D34" s="23" t="s">
        <v>65</v>
      </c>
      <c r="E34" s="18">
        <v>20</v>
      </c>
      <c r="F34" s="19">
        <v>5</v>
      </c>
      <c r="G34" s="18">
        <v>12612156257</v>
      </c>
      <c r="H34" s="19">
        <v>2443547420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9</v>
      </c>
      <c r="F38" s="19">
        <v>4</v>
      </c>
      <c r="G38" s="18">
        <v>2815136750</v>
      </c>
      <c r="H38" s="19">
        <v>234701446</v>
      </c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3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106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1.3696969696969701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0.61266128664569397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1.2508670992228199</v>
      </c>
      <c r="I12" s="33">
        <v>2.8706896551724101</v>
      </c>
    </row>
    <row r="13" spans="1:9" ht="15" customHeight="1">
      <c r="E13" s="9"/>
      <c r="F13" s="22" t="s">
        <v>9</v>
      </c>
      <c r="G13" s="22" t="s">
        <v>46</v>
      </c>
      <c r="H13" s="33">
        <v>0.878357974500793</v>
      </c>
      <c r="I13" s="33">
        <v>3.5</v>
      </c>
    </row>
    <row r="14" spans="1:9" ht="15" customHeight="1">
      <c r="E14" s="9"/>
      <c r="F14" s="22" t="s">
        <v>10</v>
      </c>
      <c r="G14" s="22" t="s">
        <v>47</v>
      </c>
      <c r="H14" s="33"/>
      <c r="I14" s="33">
        <v>2</v>
      </c>
    </row>
    <row r="15" spans="1:9" ht="15" customHeight="1">
      <c r="E15" s="9"/>
      <c r="F15" s="22" t="s">
        <v>11</v>
      </c>
      <c r="G15" s="22" t="s">
        <v>48</v>
      </c>
      <c r="H15" s="33">
        <v>1.65488197064133</v>
      </c>
      <c r="I15" s="33">
        <v>6.3909751665657204</v>
      </c>
    </row>
    <row r="16" spans="1:9" ht="15" customHeight="1">
      <c r="E16" s="9"/>
      <c r="F16" s="22" t="s">
        <v>12</v>
      </c>
      <c r="G16" s="22" t="s">
        <v>49</v>
      </c>
      <c r="H16" s="33">
        <v>2.44848118620523</v>
      </c>
      <c r="I16" s="33">
        <v>4.2709351959644399</v>
      </c>
    </row>
    <row r="17" spans="5:9" ht="15" customHeight="1">
      <c r="E17" s="9"/>
      <c r="F17" s="22" t="s">
        <v>13</v>
      </c>
      <c r="G17" s="22" t="s">
        <v>50</v>
      </c>
      <c r="H17" s="33">
        <v>2.9750000000000001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2.6169950738916299</v>
      </c>
      <c r="I18" s="33">
        <v>4</v>
      </c>
    </row>
    <row r="19" spans="5:9" ht="15" customHeight="1">
      <c r="E19" s="9"/>
      <c r="F19" s="22" t="s">
        <v>15</v>
      </c>
      <c r="G19" s="22" t="s">
        <v>52</v>
      </c>
      <c r="H19" s="33">
        <v>3.25</v>
      </c>
      <c r="I19" s="33">
        <v>4.5</v>
      </c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1.0362068965517199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4.93903682097491</v>
      </c>
      <c r="I22" s="25">
        <v>7.1008743339448301</v>
      </c>
    </row>
    <row r="23" spans="5:9" ht="15" customHeight="1">
      <c r="F23" s="24" t="s">
        <v>29</v>
      </c>
      <c r="G23" s="24" t="s">
        <v>56</v>
      </c>
      <c r="H23" s="25">
        <v>6.1305489288913604</v>
      </c>
      <c r="I23" s="25"/>
    </row>
    <row r="24" spans="5:9" ht="15" customHeight="1">
      <c r="F24" s="24" t="s">
        <v>30</v>
      </c>
      <c r="G24" s="24" t="s">
        <v>57</v>
      </c>
      <c r="H24" s="25">
        <v>4.375</v>
      </c>
      <c r="I24" s="25"/>
    </row>
    <row r="25" spans="5:9" ht="15" customHeight="1">
      <c r="F25" s="24" t="s">
        <v>31</v>
      </c>
      <c r="G25" s="24" t="s">
        <v>58</v>
      </c>
      <c r="H25" s="25">
        <v>4.8571428571428603</v>
      </c>
      <c r="I25" s="25"/>
    </row>
    <row r="26" spans="5:9" ht="15" customHeight="1">
      <c r="F26" s="24" t="s">
        <v>32</v>
      </c>
      <c r="G26" s="24" t="s">
        <v>59</v>
      </c>
      <c r="H26" s="25"/>
      <c r="I26" s="25"/>
    </row>
    <row r="27" spans="5:9" ht="15" customHeight="1">
      <c r="F27" s="24" t="s">
        <v>18</v>
      </c>
      <c r="G27" s="24" t="s">
        <v>60</v>
      </c>
      <c r="H27" s="25">
        <v>5.1967999999999996</v>
      </c>
      <c r="I27" s="25"/>
    </row>
    <row r="28" spans="5:9" ht="15" customHeight="1">
      <c r="F28" s="24" t="s">
        <v>33</v>
      </c>
      <c r="G28" s="24" t="s">
        <v>61</v>
      </c>
      <c r="H28" s="25">
        <v>5.90912310843144</v>
      </c>
      <c r="I28" s="25">
        <v>7.1409522883182399</v>
      </c>
    </row>
    <row r="29" spans="5:9" ht="15" customHeight="1">
      <c r="F29" s="24" t="s">
        <v>34</v>
      </c>
      <c r="G29" s="24" t="s">
        <v>62</v>
      </c>
      <c r="H29" s="25">
        <v>6.2923580805021402</v>
      </c>
      <c r="I29" s="25">
        <v>7.8561454658127303</v>
      </c>
    </row>
    <row r="30" spans="5:9" ht="15" customHeight="1">
      <c r="F30" s="24" t="s">
        <v>35</v>
      </c>
      <c r="G30" s="24" t="s">
        <v>63</v>
      </c>
      <c r="H30" s="25">
        <v>6.7462568278289599</v>
      </c>
      <c r="I30" s="25">
        <v>8.6536315646585606</v>
      </c>
    </row>
    <row r="31" spans="5:9" ht="15" customHeight="1">
      <c r="F31" s="24" t="s">
        <v>36</v>
      </c>
      <c r="G31" s="24" t="s">
        <v>64</v>
      </c>
      <c r="H31" s="25">
        <v>7.0145202302908496</v>
      </c>
      <c r="I31" s="25">
        <v>9.4433198380566807</v>
      </c>
    </row>
    <row r="32" spans="5:9" ht="15" customHeight="1">
      <c r="F32" s="24" t="s">
        <v>37</v>
      </c>
      <c r="G32" s="24" t="s">
        <v>65</v>
      </c>
      <c r="H32" s="25">
        <v>6.8194892966222396</v>
      </c>
      <c r="I32" s="25">
        <v>9.4993081499930803</v>
      </c>
    </row>
    <row r="33" spans="1:9" ht="15" customHeight="1">
      <c r="F33" s="24" t="s">
        <v>42</v>
      </c>
      <c r="G33" s="24" t="s">
        <v>66</v>
      </c>
      <c r="H33" s="25"/>
      <c r="I33" s="25">
        <v>10</v>
      </c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>
        <v>7</v>
      </c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8.36</v>
      </c>
      <c r="I36" s="25">
        <v>9.5</v>
      </c>
    </row>
    <row r="37" spans="1:9" ht="15" customHeight="1">
      <c r="F37" s="35" t="s">
        <v>75</v>
      </c>
      <c r="G37" s="35" t="s">
        <v>69</v>
      </c>
      <c r="H37" s="25"/>
      <c r="I37" s="25"/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79DAE-998B-4C65-BA1A-7DAB8CA2C578}">
  <sheetPr codeName="Hoja307">
    <tabColor rgb="FF002060"/>
  </sheetPr>
  <dimension ref="A2:P48"/>
  <sheetViews>
    <sheetView showGridLines="0" topLeftCell="A7" zoomScale="85" zoomScaleNormal="85" workbookViewId="0">
      <selection activeCell="E14" sqref="E14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">
        <v>170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3.3880013100670601</v>
      </c>
      <c r="I10" s="49"/>
      <c r="J10"/>
      <c r="K10" s="65"/>
      <c r="L10" s="40"/>
      <c r="M10" s="4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3.5095449162878798</v>
      </c>
      <c r="I11" s="49"/>
      <c r="J11"/>
      <c r="K11" s="65"/>
      <c r="L11" s="69"/>
      <c r="M11" s="69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3.7472892590800799</v>
      </c>
      <c r="I12" s="49"/>
      <c r="J12"/>
      <c r="K12" s="65"/>
      <c r="L12" s="69"/>
      <c r="M12" s="69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3.91659729531627</v>
      </c>
      <c r="I13" s="49"/>
      <c r="J13"/>
      <c r="K13" s="65"/>
      <c r="L13" s="69"/>
      <c r="M13" s="69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4.3133397532938504</v>
      </c>
      <c r="I14" s="49"/>
      <c r="J14"/>
      <c r="K14" s="65"/>
      <c r="L14" s="69"/>
      <c r="M14" s="69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4.51863001622685</v>
      </c>
      <c r="I15" s="49"/>
      <c r="J15"/>
      <c r="K15" s="65"/>
      <c r="L15" s="69"/>
      <c r="M15" s="69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4.0157664239312503</v>
      </c>
      <c r="I16" s="49">
        <v>5</v>
      </c>
      <c r="J16"/>
      <c r="K16" s="65"/>
      <c r="L16" s="69"/>
      <c r="M16" s="69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4.6218529980829199</v>
      </c>
      <c r="I17" s="49"/>
      <c r="J17"/>
      <c r="K17" s="65"/>
      <c r="L17" s="69"/>
      <c r="M17" s="69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3.79913318335882</v>
      </c>
      <c r="I18" s="49"/>
      <c r="J18"/>
      <c r="K18" s="65"/>
      <c r="L18" s="69"/>
      <c r="M18" s="69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3.7803517269370399</v>
      </c>
      <c r="I19" s="49"/>
      <c r="J19"/>
      <c r="K19" s="65"/>
      <c r="L19" s="69"/>
      <c r="M19" s="6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4.8402743460816904</v>
      </c>
      <c r="I20" s="49"/>
      <c r="J20"/>
      <c r="K20" s="65"/>
      <c r="L20" s="69"/>
      <c r="M20" s="69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/>
      <c r="I21" s="49"/>
      <c r="J21"/>
      <c r="K21" s="65"/>
      <c r="L21" s="69"/>
      <c r="M21" s="69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5.3074065309459204</v>
      </c>
      <c r="I22" s="50">
        <v>5.7327512096089697</v>
      </c>
      <c r="J22"/>
      <c r="K22" s="65"/>
      <c r="L22" s="69"/>
      <c r="M22" s="69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4.25</v>
      </c>
      <c r="I23" s="50"/>
      <c r="J23"/>
      <c r="K23" s="65"/>
      <c r="L23" s="69"/>
      <c r="M23" s="69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5.5</v>
      </c>
      <c r="I24" s="50"/>
      <c r="J24"/>
      <c r="K24" s="65"/>
      <c r="L24" s="69"/>
      <c r="M24" s="69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J25"/>
      <c r="K25" s="65"/>
      <c r="L25" s="69"/>
      <c r="M25" s="69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5.5</v>
      </c>
      <c r="I26" s="50"/>
      <c r="J26"/>
      <c r="K26" s="65"/>
      <c r="L26" s="69"/>
      <c r="M26" s="69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6.3</v>
      </c>
      <c r="I27" s="50"/>
      <c r="J27"/>
      <c r="K27" s="65"/>
      <c r="L27" s="69"/>
      <c r="M27" s="69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6.2456483520863104</v>
      </c>
      <c r="I28" s="51">
        <v>6.2887648975254899</v>
      </c>
      <c r="J28"/>
      <c r="K28" s="65"/>
      <c r="L28" s="69"/>
      <c r="M28" s="69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5.8421441695661098</v>
      </c>
      <c r="I29" s="51">
        <v>6.4823021525413003</v>
      </c>
      <c r="J29"/>
      <c r="K29" s="65"/>
      <c r="L29" s="69"/>
      <c r="M29" s="6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5.6788521396180398</v>
      </c>
      <c r="I30" s="51">
        <v>6.7743857360990098</v>
      </c>
      <c r="J30"/>
      <c r="K30" s="65"/>
      <c r="L30" s="69"/>
      <c r="M30" s="69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4.6743092003137097</v>
      </c>
      <c r="I31" s="51"/>
      <c r="J31"/>
      <c r="K31" s="65"/>
      <c r="L31" s="69"/>
      <c r="M31" s="69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6.5262799451543296</v>
      </c>
      <c r="I32" s="51"/>
      <c r="J32"/>
      <c r="K32" s="65"/>
      <c r="L32" s="69"/>
      <c r="M32" s="69"/>
      <c r="N32"/>
      <c r="O32"/>
      <c r="P32"/>
    </row>
    <row r="33" spans="1:16" ht="15" customHeight="1">
      <c r="F33" s="23" t="s">
        <v>42</v>
      </c>
      <c r="G33" s="23" t="s">
        <v>66</v>
      </c>
      <c r="H33" s="51">
        <v>4.3167113906053602</v>
      </c>
      <c r="I33" s="51"/>
      <c r="J33"/>
      <c r="K33" s="65"/>
      <c r="L33" s="69"/>
      <c r="M33" s="69"/>
      <c r="N33"/>
      <c r="O33"/>
      <c r="P33"/>
    </row>
    <row r="34" spans="1:16" ht="15" customHeight="1">
      <c r="F34" s="23" t="s">
        <v>38</v>
      </c>
      <c r="G34" s="23" t="s">
        <v>67</v>
      </c>
      <c r="H34" s="51">
        <v>6.4084358365845002</v>
      </c>
      <c r="I34" s="51"/>
      <c r="J34"/>
      <c r="K34" s="65"/>
      <c r="L34" s="69"/>
      <c r="M34" s="69"/>
      <c r="N34"/>
      <c r="O34"/>
      <c r="P34"/>
    </row>
    <row r="35" spans="1:16" ht="15" customHeight="1">
      <c r="F35" s="23" t="s">
        <v>39</v>
      </c>
      <c r="G35" s="23" t="s">
        <v>68</v>
      </c>
      <c r="H35" s="51">
        <v>3.5</v>
      </c>
      <c r="I35" s="51"/>
      <c r="J35"/>
      <c r="K35" s="65"/>
      <c r="L35" s="69"/>
      <c r="M35" s="69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3.5</v>
      </c>
      <c r="I36" s="51"/>
      <c r="J36"/>
      <c r="K36" s="65"/>
      <c r="L36" s="69"/>
      <c r="M36" s="69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4.0093552744431804</v>
      </c>
      <c r="I37" s="51"/>
      <c r="J37"/>
      <c r="K37" s="65"/>
      <c r="L37" s="69"/>
      <c r="M37" s="69"/>
      <c r="N37"/>
      <c r="O37"/>
      <c r="P37"/>
    </row>
    <row r="38" spans="1:16" ht="15" customHeight="1">
      <c r="H38" s="45"/>
      <c r="I38" s="45"/>
      <c r="K38" s="65"/>
      <c r="L38" s="69"/>
      <c r="M38" s="69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4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+CDA_ML_112020!A8</f>
        <v>Datos al 30/11/2020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1.2597705120653</v>
      </c>
      <c r="I11" s="33">
        <v>1.0974717806782299</v>
      </c>
    </row>
    <row r="12" spans="1:9" ht="15" customHeight="1">
      <c r="E12" s="9"/>
      <c r="F12" s="22" t="s">
        <v>8</v>
      </c>
      <c r="G12" s="22" t="s">
        <v>45</v>
      </c>
      <c r="H12" s="33">
        <v>0.50796151173065396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1.0403695046258099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0.5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1.21216478267689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3.6633527741968601</v>
      </c>
      <c r="I16" s="33">
        <v>2.8979835816357702</v>
      </c>
    </row>
    <row r="17" spans="5:9" ht="15" customHeight="1">
      <c r="E17" s="9"/>
      <c r="F17" s="22" t="s">
        <v>13</v>
      </c>
      <c r="G17" s="22" t="s">
        <v>50</v>
      </c>
      <c r="H17" s="33">
        <v>2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0.5</v>
      </c>
      <c r="I18" s="33"/>
    </row>
    <row r="19" spans="5:9" ht="15" customHeight="1">
      <c r="E19" s="9"/>
      <c r="F19" s="22" t="s">
        <v>15</v>
      </c>
      <c r="G19" s="22" t="s">
        <v>52</v>
      </c>
      <c r="H19" s="33"/>
      <c r="I19" s="33"/>
    </row>
    <row r="20" spans="5:9" ht="15" customHeight="1">
      <c r="E20" s="9"/>
      <c r="F20" s="22" t="s">
        <v>16</v>
      </c>
      <c r="G20" s="22" t="s">
        <v>53</v>
      </c>
      <c r="H20" s="33">
        <v>2.25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3.49632446973922</v>
      </c>
      <c r="I21" s="33"/>
    </row>
    <row r="22" spans="5:9" ht="15" customHeight="1">
      <c r="E22" s="9"/>
      <c r="F22" s="24" t="s">
        <v>28</v>
      </c>
      <c r="G22" s="24" t="s">
        <v>55</v>
      </c>
      <c r="H22" s="46">
        <v>3.12843816079193</v>
      </c>
      <c r="I22" s="46">
        <v>4.4264604922054902</v>
      </c>
    </row>
    <row r="23" spans="5:9" ht="15" customHeight="1">
      <c r="F23" s="24" t="s">
        <v>29</v>
      </c>
      <c r="G23" s="24" t="s">
        <v>56</v>
      </c>
      <c r="H23" s="46">
        <v>2.9</v>
      </c>
      <c r="I23" s="46"/>
    </row>
    <row r="24" spans="5:9" ht="15" customHeight="1">
      <c r="F24" s="24" t="s">
        <v>30</v>
      </c>
      <c r="G24" s="24" t="s">
        <v>57</v>
      </c>
      <c r="H24" s="46">
        <v>0.01</v>
      </c>
      <c r="I24" s="46"/>
    </row>
    <row r="25" spans="5:9" ht="15" customHeight="1">
      <c r="F25" s="24" t="s">
        <v>31</v>
      </c>
      <c r="G25" s="24" t="s">
        <v>58</v>
      </c>
      <c r="H25" s="46"/>
      <c r="I25" s="46"/>
    </row>
    <row r="26" spans="5:9" ht="15" customHeight="1">
      <c r="F26" s="24" t="s">
        <v>32</v>
      </c>
      <c r="G26" s="24" t="s">
        <v>59</v>
      </c>
      <c r="H26" s="46"/>
      <c r="I26" s="46"/>
    </row>
    <row r="27" spans="5:9" ht="15" customHeight="1">
      <c r="F27" s="24" t="s">
        <v>18</v>
      </c>
      <c r="G27" s="24" t="s">
        <v>60</v>
      </c>
      <c r="H27" s="46">
        <v>3.15</v>
      </c>
      <c r="I27" s="46"/>
    </row>
    <row r="28" spans="5:9" ht="15" customHeight="1">
      <c r="F28" s="23" t="s">
        <v>33</v>
      </c>
      <c r="G28" s="23" t="s">
        <v>61</v>
      </c>
      <c r="H28" s="47">
        <v>3.6330919637613102</v>
      </c>
      <c r="I28" s="47">
        <v>3.7111478549158701</v>
      </c>
    </row>
    <row r="29" spans="5:9" ht="15" customHeight="1">
      <c r="F29" s="23" t="s">
        <v>34</v>
      </c>
      <c r="G29" s="23" t="s">
        <v>62</v>
      </c>
      <c r="H29" s="47">
        <v>3.7517814800875802</v>
      </c>
      <c r="I29" s="47">
        <v>5.0810372016597896</v>
      </c>
    </row>
    <row r="30" spans="5:9" ht="15" customHeight="1">
      <c r="F30" s="23" t="s">
        <v>35</v>
      </c>
      <c r="G30" s="23" t="s">
        <v>63</v>
      </c>
      <c r="H30" s="47">
        <v>4.2585453159904301</v>
      </c>
      <c r="I30" s="47">
        <v>5.2501550752763402</v>
      </c>
    </row>
    <row r="31" spans="5:9" ht="15" customHeight="1">
      <c r="F31" s="23" t="s">
        <v>36</v>
      </c>
      <c r="G31" s="23" t="s">
        <v>64</v>
      </c>
      <c r="H31" s="47">
        <v>4.6921185555938996</v>
      </c>
      <c r="I31" s="47">
        <v>5.3311532946996403</v>
      </c>
    </row>
    <row r="32" spans="5:9" ht="15" customHeight="1">
      <c r="F32" s="23" t="s">
        <v>37</v>
      </c>
      <c r="G32" s="23" t="s">
        <v>65</v>
      </c>
      <c r="H32" s="47">
        <v>4.5652392882552704</v>
      </c>
      <c r="I32" s="47">
        <v>5.5917195518902796</v>
      </c>
    </row>
    <row r="33" spans="1:9" ht="15" customHeight="1">
      <c r="F33" s="23" t="s">
        <v>42</v>
      </c>
      <c r="G33" s="23" t="s">
        <v>66</v>
      </c>
      <c r="H33" s="47"/>
      <c r="I33" s="47"/>
    </row>
    <row r="34" spans="1:9" ht="15" customHeight="1">
      <c r="F34" s="23" t="s">
        <v>38</v>
      </c>
      <c r="G34" s="23" t="s">
        <v>67</v>
      </c>
      <c r="H34" s="47"/>
      <c r="I34" s="47"/>
    </row>
    <row r="35" spans="1:9" ht="15" customHeight="1">
      <c r="F35" s="23" t="s">
        <v>39</v>
      </c>
      <c r="G35" s="23" t="s">
        <v>68</v>
      </c>
      <c r="H35" s="47"/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</v>
      </c>
      <c r="I36" s="47"/>
    </row>
    <row r="37" spans="1:9" ht="15" customHeight="1">
      <c r="F37" s="36" t="s">
        <v>75</v>
      </c>
      <c r="G37" s="36" t="s">
        <v>69</v>
      </c>
      <c r="H37" s="47"/>
      <c r="I37" s="47"/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5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+CDA_ME_112020!A8</f>
        <v>Datos al 30/11/2020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2</v>
      </c>
      <c r="F12" s="19"/>
      <c r="G12" s="18">
        <v>3300000000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8</v>
      </c>
      <c r="F13" s="19"/>
      <c r="G13" s="18">
        <v>43866000000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29</v>
      </c>
      <c r="F14" s="19">
        <v>2</v>
      </c>
      <c r="G14" s="18">
        <v>11475042000</v>
      </c>
      <c r="H14" s="19">
        <v>232000000</v>
      </c>
    </row>
    <row r="15" spans="1:8" ht="15" customHeight="1">
      <c r="B15" s="15"/>
      <c r="C15" s="22" t="s">
        <v>9</v>
      </c>
      <c r="D15" s="22" t="s">
        <v>46</v>
      </c>
      <c r="E15" s="18">
        <v>14</v>
      </c>
      <c r="F15" s="19">
        <v>1</v>
      </c>
      <c r="G15" s="18">
        <v>3215749489</v>
      </c>
      <c r="H15" s="19">
        <v>480000000</v>
      </c>
    </row>
    <row r="16" spans="1:8" ht="15" customHeight="1">
      <c r="B16" s="15"/>
      <c r="C16" s="22" t="s">
        <v>10</v>
      </c>
      <c r="D16" s="22" t="s">
        <v>47</v>
      </c>
      <c r="E16" s="18"/>
      <c r="F16" s="19">
        <v>1</v>
      </c>
      <c r="G16" s="18"/>
      <c r="H16" s="19">
        <v>10000000</v>
      </c>
    </row>
    <row r="17" spans="2:8" ht="15" customHeight="1">
      <c r="B17" s="15"/>
      <c r="C17" s="22" t="s">
        <v>11</v>
      </c>
      <c r="D17" s="22" t="s">
        <v>48</v>
      </c>
      <c r="E17" s="18">
        <v>10</v>
      </c>
      <c r="F17" s="19">
        <v>2</v>
      </c>
      <c r="G17" s="18">
        <v>4178064810</v>
      </c>
      <c r="H17" s="19">
        <v>412750000</v>
      </c>
    </row>
    <row r="18" spans="2:8" ht="15" customHeight="1">
      <c r="B18" s="15"/>
      <c r="C18" s="22" t="s">
        <v>12</v>
      </c>
      <c r="D18" s="22" t="s">
        <v>49</v>
      </c>
      <c r="E18" s="18">
        <v>60</v>
      </c>
      <c r="F18" s="19">
        <v>12</v>
      </c>
      <c r="G18" s="18">
        <v>12690524287</v>
      </c>
      <c r="H18" s="19">
        <v>2567303850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/>
      <c r="G19" s="18">
        <v>80000000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3</v>
      </c>
      <c r="F20" s="19">
        <v>1</v>
      </c>
      <c r="G20" s="18">
        <v>406000000</v>
      </c>
      <c r="H20" s="19">
        <v>130000000</v>
      </c>
    </row>
    <row r="21" spans="2:8" ht="15" customHeight="1">
      <c r="B21" s="15"/>
      <c r="C21" s="22" t="s">
        <v>15</v>
      </c>
      <c r="D21" s="22" t="s">
        <v>52</v>
      </c>
      <c r="E21" s="18">
        <v>1</v>
      </c>
      <c r="F21" s="19">
        <v>1</v>
      </c>
      <c r="G21" s="18">
        <v>35713319</v>
      </c>
      <c r="H21" s="19">
        <v>12000000</v>
      </c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1450000000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560</v>
      </c>
      <c r="F24" s="19">
        <v>111</v>
      </c>
      <c r="G24" s="18">
        <v>129630913701</v>
      </c>
      <c r="H24" s="19">
        <v>24665745311</v>
      </c>
    </row>
    <row r="25" spans="2:8" ht="15" customHeight="1">
      <c r="B25" s="15"/>
      <c r="C25" s="24" t="s">
        <v>29</v>
      </c>
      <c r="D25" s="24" t="s">
        <v>56</v>
      </c>
      <c r="E25" s="18">
        <v>12</v>
      </c>
      <c r="F25" s="19"/>
      <c r="G25" s="18">
        <v>2489959012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200000000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3</v>
      </c>
      <c r="F27" s="19"/>
      <c r="G27" s="18">
        <v>595000000</v>
      </c>
      <c r="H27" s="19"/>
    </row>
    <row r="28" spans="2:8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>
      <c r="B29" s="15"/>
      <c r="C29" s="24" t="s">
        <v>18</v>
      </c>
      <c r="D29" s="24" t="s">
        <v>60</v>
      </c>
      <c r="E29" s="18">
        <v>4</v>
      </c>
      <c r="F29" s="19"/>
      <c r="G29" s="18">
        <v>1250000000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118</v>
      </c>
      <c r="F30" s="19">
        <v>41</v>
      </c>
      <c r="G30" s="18">
        <v>38499231559</v>
      </c>
      <c r="H30" s="19">
        <v>8765543691</v>
      </c>
    </row>
    <row r="31" spans="2:8" ht="15" customHeight="1">
      <c r="B31" s="15"/>
      <c r="C31" s="24" t="s">
        <v>34</v>
      </c>
      <c r="D31" s="24" t="s">
        <v>62</v>
      </c>
      <c r="E31" s="18">
        <v>361</v>
      </c>
      <c r="F31" s="19">
        <v>79</v>
      </c>
      <c r="G31" s="18">
        <v>212755246199</v>
      </c>
      <c r="H31" s="19">
        <v>14654474257</v>
      </c>
    </row>
    <row r="32" spans="2:8" ht="15" customHeight="1">
      <c r="B32" s="15"/>
      <c r="C32" s="24" t="s">
        <v>35</v>
      </c>
      <c r="D32" s="24" t="s">
        <v>63</v>
      </c>
      <c r="E32" s="18">
        <v>124</v>
      </c>
      <c r="F32" s="19">
        <v>140</v>
      </c>
      <c r="G32" s="18">
        <v>239698549306</v>
      </c>
      <c r="H32" s="19">
        <v>30756147295</v>
      </c>
    </row>
    <row r="33" spans="1:8" ht="15" customHeight="1">
      <c r="B33" s="15"/>
      <c r="C33" s="24" t="s">
        <v>36</v>
      </c>
      <c r="D33" s="24" t="s">
        <v>64</v>
      </c>
      <c r="E33" s="18">
        <v>53</v>
      </c>
      <c r="F33" s="19">
        <v>16</v>
      </c>
      <c r="G33" s="18">
        <v>113120244452</v>
      </c>
      <c r="H33" s="19">
        <v>4940000000</v>
      </c>
    </row>
    <row r="34" spans="1:8" ht="15" customHeight="1">
      <c r="B34" s="15"/>
      <c r="C34" s="24" t="s">
        <v>37</v>
      </c>
      <c r="D34" s="24" t="s">
        <v>65</v>
      </c>
      <c r="E34" s="18">
        <v>19</v>
      </c>
      <c r="F34" s="19">
        <v>60</v>
      </c>
      <c r="G34" s="18">
        <v>6623610000</v>
      </c>
      <c r="H34" s="19">
        <v>17633880000</v>
      </c>
    </row>
    <row r="35" spans="1:8" ht="15" customHeight="1">
      <c r="B35" s="15"/>
      <c r="C35" s="24" t="s">
        <v>42</v>
      </c>
      <c r="D35" s="24" t="s">
        <v>66</v>
      </c>
      <c r="E35" s="18"/>
      <c r="F35" s="19">
        <v>4</v>
      </c>
      <c r="G35" s="18"/>
      <c r="H35" s="19">
        <v>2051385653</v>
      </c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10000000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1</v>
      </c>
      <c r="F38" s="19">
        <v>1</v>
      </c>
      <c r="G38" s="18">
        <v>150000000</v>
      </c>
      <c r="H38" s="19">
        <v>100000000</v>
      </c>
    </row>
    <row r="39" spans="1:8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6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+OPERACIONES_VOLUMEN_ML_112020!A8</f>
        <v>Datos al 30/11/2020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>
      <c r="C13" s="22" t="s">
        <v>19</v>
      </c>
      <c r="D13" s="22" t="s">
        <v>44</v>
      </c>
      <c r="E13" s="18">
        <v>7</v>
      </c>
      <c r="F13" s="19">
        <v>3</v>
      </c>
      <c r="G13" s="18">
        <v>54254773246</v>
      </c>
      <c r="H13" s="19">
        <v>2042806316.5</v>
      </c>
    </row>
    <row r="14" spans="1:8" ht="15" customHeight="1">
      <c r="C14" s="22" t="s">
        <v>8</v>
      </c>
      <c r="D14" s="22" t="s">
        <v>45</v>
      </c>
      <c r="E14" s="18">
        <v>2</v>
      </c>
      <c r="F14" s="19"/>
      <c r="G14" s="18">
        <v>26919739900</v>
      </c>
      <c r="H14" s="19"/>
    </row>
    <row r="15" spans="1:8" ht="15" customHeight="1">
      <c r="C15" s="22" t="s">
        <v>9</v>
      </c>
      <c r="D15" s="22" t="s">
        <v>46</v>
      </c>
      <c r="E15" s="18">
        <v>8</v>
      </c>
      <c r="F15" s="19"/>
      <c r="G15" s="18">
        <v>3675675770</v>
      </c>
      <c r="H15" s="19"/>
    </row>
    <row r="16" spans="1:8" ht="15" customHeight="1">
      <c r="C16" s="22" t="s">
        <v>10</v>
      </c>
      <c r="D16" s="22" t="s">
        <v>47</v>
      </c>
      <c r="E16" s="18">
        <v>1</v>
      </c>
      <c r="F16" s="19"/>
      <c r="G16" s="18">
        <v>95839503</v>
      </c>
      <c r="H16" s="19"/>
    </row>
    <row r="17" spans="3:8" ht="15" customHeight="1">
      <c r="C17" s="22" t="s">
        <v>11</v>
      </c>
      <c r="D17" s="22" t="s">
        <v>48</v>
      </c>
      <c r="E17" s="18">
        <v>5</v>
      </c>
      <c r="F17" s="19"/>
      <c r="G17" s="18">
        <v>20173474292</v>
      </c>
      <c r="H17" s="19"/>
    </row>
    <row r="18" spans="3:8" ht="15" customHeight="1">
      <c r="C18" s="22" t="s">
        <v>12</v>
      </c>
      <c r="D18" s="22" t="s">
        <v>49</v>
      </c>
      <c r="E18" s="18">
        <v>25</v>
      </c>
      <c r="F18" s="19">
        <v>4</v>
      </c>
      <c r="G18" s="18">
        <v>280886937355</v>
      </c>
      <c r="H18" s="19">
        <v>841862719.62</v>
      </c>
    </row>
    <row r="19" spans="3:8" ht="15" customHeight="1">
      <c r="C19" s="22" t="s">
        <v>13</v>
      </c>
      <c r="D19" s="22" t="s">
        <v>50</v>
      </c>
      <c r="E19" s="18">
        <v>2</v>
      </c>
      <c r="F19" s="19"/>
      <c r="G19" s="18">
        <v>704081741.67999995</v>
      </c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/>
      <c r="G20" s="18">
        <v>351737500</v>
      </c>
      <c r="H20" s="19"/>
    </row>
    <row r="21" spans="3:8" ht="15" customHeight="1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>
      <c r="C22" s="22" t="s">
        <v>16</v>
      </c>
      <c r="D22" s="22" t="s">
        <v>53</v>
      </c>
      <c r="E22" s="18">
        <v>2</v>
      </c>
      <c r="F22" s="19"/>
      <c r="G22" s="18">
        <v>456729000</v>
      </c>
      <c r="H22" s="19"/>
    </row>
    <row r="23" spans="3:8" ht="15" customHeight="1">
      <c r="C23" s="22" t="s">
        <v>17</v>
      </c>
      <c r="D23" s="22" t="s">
        <v>54</v>
      </c>
      <c r="E23" s="18">
        <v>11</v>
      </c>
      <c r="F23" s="19"/>
      <c r="G23" s="18">
        <v>70477130950</v>
      </c>
      <c r="H23" s="19"/>
    </row>
    <row r="24" spans="3:8" ht="15" customHeight="1">
      <c r="C24" s="24" t="s">
        <v>28</v>
      </c>
      <c r="D24" s="24" t="s">
        <v>55</v>
      </c>
      <c r="E24" s="18">
        <v>317</v>
      </c>
      <c r="F24" s="19">
        <v>24</v>
      </c>
      <c r="G24" s="18">
        <v>320656617097.78003</v>
      </c>
      <c r="H24" s="19">
        <v>11723377698</v>
      </c>
    </row>
    <row r="25" spans="3:8" ht="15" customHeight="1">
      <c r="C25" s="24" t="s">
        <v>29</v>
      </c>
      <c r="D25" s="24" t="s">
        <v>56</v>
      </c>
      <c r="E25" s="18">
        <v>1</v>
      </c>
      <c r="F25" s="19"/>
      <c r="G25" s="18">
        <v>70305000</v>
      </c>
      <c r="H25" s="19"/>
    </row>
    <row r="26" spans="3:8" ht="15" customHeight="1">
      <c r="C26" s="24" t="s">
        <v>30</v>
      </c>
      <c r="D26" s="24" t="s">
        <v>57</v>
      </c>
      <c r="E26" s="18">
        <v>3</v>
      </c>
      <c r="F26" s="19"/>
      <c r="G26" s="18">
        <v>232425600</v>
      </c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1</v>
      </c>
      <c r="F29" s="19"/>
      <c r="G29" s="18">
        <v>218736619</v>
      </c>
      <c r="H29" s="19"/>
    </row>
    <row r="30" spans="3:8" ht="15" customHeight="1">
      <c r="C30" s="23" t="s">
        <v>33</v>
      </c>
      <c r="D30" s="23" t="s">
        <v>61</v>
      </c>
      <c r="E30" s="18">
        <v>145</v>
      </c>
      <c r="F30" s="19">
        <v>17</v>
      </c>
      <c r="G30" s="18">
        <v>128224720882.2</v>
      </c>
      <c r="H30" s="19">
        <v>20804276768.880001</v>
      </c>
    </row>
    <row r="31" spans="3:8" ht="15" customHeight="1">
      <c r="C31" s="23" t="s">
        <v>34</v>
      </c>
      <c r="D31" s="23" t="s">
        <v>62</v>
      </c>
      <c r="E31" s="18">
        <v>106</v>
      </c>
      <c r="F31" s="19">
        <v>27</v>
      </c>
      <c r="G31" s="18">
        <v>76220383285.059998</v>
      </c>
      <c r="H31" s="19">
        <v>8614699770</v>
      </c>
    </row>
    <row r="32" spans="3:8" ht="15" customHeight="1">
      <c r="C32" s="23" t="s">
        <v>35</v>
      </c>
      <c r="D32" s="23" t="s">
        <v>63</v>
      </c>
      <c r="E32" s="18">
        <v>84</v>
      </c>
      <c r="F32" s="19">
        <v>42</v>
      </c>
      <c r="G32" s="18">
        <v>127771375046</v>
      </c>
      <c r="H32" s="19">
        <v>13205709983.5</v>
      </c>
    </row>
    <row r="33" spans="1:8" ht="15" customHeight="1">
      <c r="C33" s="23" t="s">
        <v>36</v>
      </c>
      <c r="D33" s="23" t="s">
        <v>64</v>
      </c>
      <c r="E33" s="18">
        <v>10</v>
      </c>
      <c r="F33" s="19">
        <v>3</v>
      </c>
      <c r="G33" s="18">
        <v>39322713900</v>
      </c>
      <c r="H33" s="19">
        <v>2610336691</v>
      </c>
    </row>
    <row r="34" spans="1:8" ht="15" customHeight="1">
      <c r="C34" s="23" t="s">
        <v>37</v>
      </c>
      <c r="D34" s="23" t="s">
        <v>65</v>
      </c>
      <c r="E34" s="18">
        <v>24</v>
      </c>
      <c r="F34" s="19">
        <v>8</v>
      </c>
      <c r="G34" s="18">
        <v>5112445249.21</v>
      </c>
      <c r="H34" s="19">
        <v>2268292700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1</v>
      </c>
      <c r="F38" s="19"/>
      <c r="G38" s="18">
        <v>843211200</v>
      </c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57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105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2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0.40389887884002901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0.45461442861999601</v>
      </c>
      <c r="I12" s="33">
        <v>3.835</v>
      </c>
    </row>
    <row r="13" spans="1:9" ht="15" customHeight="1">
      <c r="E13" s="9"/>
      <c r="F13" s="22" t="s">
        <v>9</v>
      </c>
      <c r="G13" s="22" t="s">
        <v>46</v>
      </c>
      <c r="H13" s="33">
        <v>1.6666719032283399</v>
      </c>
      <c r="I13" s="33">
        <v>3.0540540540540499</v>
      </c>
    </row>
    <row r="14" spans="1:9" ht="15" customHeight="1">
      <c r="E14" s="9"/>
      <c r="F14" s="22" t="s">
        <v>10</v>
      </c>
      <c r="G14" s="22" t="s">
        <v>47</v>
      </c>
      <c r="H14" s="33">
        <v>1.5</v>
      </c>
      <c r="I14" s="33">
        <v>4</v>
      </c>
    </row>
    <row r="15" spans="1:9" ht="15" customHeight="1">
      <c r="E15" s="9"/>
      <c r="F15" s="22" t="s">
        <v>11</v>
      </c>
      <c r="G15" s="22" t="s">
        <v>48</v>
      </c>
      <c r="H15" s="33">
        <v>2.0364049586776898</v>
      </c>
      <c r="I15" s="33">
        <v>3.5454545454545499</v>
      </c>
    </row>
    <row r="16" spans="1:9" ht="15" customHeight="1">
      <c r="E16" s="9"/>
      <c r="F16" s="22" t="s">
        <v>12</v>
      </c>
      <c r="G16" s="22" t="s">
        <v>49</v>
      </c>
      <c r="H16" s="33">
        <v>2.1027578769685</v>
      </c>
      <c r="I16" s="33">
        <v>4.1483345370304203</v>
      </c>
    </row>
    <row r="17" spans="5:10" ht="15" customHeight="1">
      <c r="E17" s="9"/>
      <c r="F17" s="22" t="s">
        <v>13</v>
      </c>
      <c r="G17" s="22" t="s">
        <v>50</v>
      </c>
      <c r="H17" s="33">
        <v>3.4008003832887299</v>
      </c>
      <c r="I17" s="33">
        <v>4.5</v>
      </c>
    </row>
    <row r="18" spans="5:10" ht="15" customHeight="1">
      <c r="E18" s="9"/>
      <c r="F18" s="22" t="s">
        <v>14</v>
      </c>
      <c r="G18" s="22" t="s">
        <v>51</v>
      </c>
      <c r="H18" s="33">
        <v>3.3742260914001898</v>
      </c>
      <c r="I18" s="33">
        <v>4.1268656716417897</v>
      </c>
    </row>
    <row r="19" spans="5:10" ht="15" customHeight="1">
      <c r="E19" s="9"/>
      <c r="F19" s="22" t="s">
        <v>15</v>
      </c>
      <c r="G19" s="22" t="s">
        <v>52</v>
      </c>
      <c r="H19" s="33">
        <v>2.25</v>
      </c>
      <c r="I19" s="33">
        <v>4.5</v>
      </c>
    </row>
    <row r="20" spans="5:10" ht="15" customHeight="1">
      <c r="E20" s="9"/>
      <c r="F20" s="22" t="s">
        <v>16</v>
      </c>
      <c r="G20" s="22" t="s">
        <v>53</v>
      </c>
      <c r="H20" s="33">
        <v>3.7745901639344299</v>
      </c>
      <c r="I20" s="33">
        <v>5.9737864077669904</v>
      </c>
    </row>
    <row r="21" spans="5:10" ht="15" customHeight="1">
      <c r="E21" s="9"/>
      <c r="F21" s="22" t="s">
        <v>17</v>
      </c>
      <c r="G21" s="22" t="s">
        <v>54</v>
      </c>
      <c r="H21" s="33">
        <v>1.25</v>
      </c>
      <c r="I21" s="33">
        <v>6</v>
      </c>
    </row>
    <row r="22" spans="5:10" ht="15" customHeight="1">
      <c r="E22" s="9"/>
      <c r="F22" s="24" t="s">
        <v>28</v>
      </c>
      <c r="G22" s="24" t="s">
        <v>55</v>
      </c>
      <c r="H22" s="25">
        <v>4.8036108590343698</v>
      </c>
      <c r="I22" s="25">
        <v>7.12740583099401</v>
      </c>
    </row>
    <row r="23" spans="5:10" ht="15" customHeight="1">
      <c r="F23" s="24" t="s">
        <v>29</v>
      </c>
      <c r="G23" s="24" t="s">
        <v>56</v>
      </c>
      <c r="H23" s="25">
        <v>5.8680509192780104</v>
      </c>
      <c r="I23" s="25"/>
    </row>
    <row r="24" spans="5:10" ht="15" customHeight="1">
      <c r="F24" s="24" t="s">
        <v>30</v>
      </c>
      <c r="G24" s="24" t="s">
        <v>57</v>
      </c>
      <c r="H24" s="25">
        <v>6.1632106754126603</v>
      </c>
      <c r="I24" s="25"/>
      <c r="J24" s="21"/>
    </row>
    <row r="25" spans="5:10" ht="15" customHeight="1">
      <c r="F25" s="24" t="s">
        <v>31</v>
      </c>
      <c r="G25" s="24" t="s">
        <v>58</v>
      </c>
      <c r="H25" s="25">
        <v>5.1793726757300496</v>
      </c>
      <c r="I25" s="25"/>
      <c r="J25" s="21"/>
    </row>
    <row r="26" spans="5:10" ht="15" customHeight="1">
      <c r="F26" s="24" t="s">
        <v>32</v>
      </c>
      <c r="G26" s="24" t="s">
        <v>59</v>
      </c>
      <c r="H26" s="25"/>
      <c r="I26" s="25"/>
      <c r="J26" s="21"/>
    </row>
    <row r="27" spans="5:10" ht="15" customHeight="1">
      <c r="F27" s="24" t="s">
        <v>18</v>
      </c>
      <c r="G27" s="24" t="s">
        <v>60</v>
      </c>
      <c r="H27" s="25"/>
      <c r="I27" s="25"/>
    </row>
    <row r="28" spans="5:10" ht="15" customHeight="1">
      <c r="F28" s="24" t="s">
        <v>33</v>
      </c>
      <c r="G28" s="24" t="s">
        <v>61</v>
      </c>
      <c r="H28" s="25">
        <v>5.8974767774296799</v>
      </c>
      <c r="I28" s="25">
        <v>7.1564961177004403</v>
      </c>
    </row>
    <row r="29" spans="5:10" ht="15" customHeight="1">
      <c r="F29" s="24" t="s">
        <v>34</v>
      </c>
      <c r="G29" s="24" t="s">
        <v>62</v>
      </c>
      <c r="H29" s="25">
        <v>6.1743041597794903</v>
      </c>
      <c r="I29" s="25">
        <v>7.6048920608827801</v>
      </c>
    </row>
    <row r="30" spans="5:10" ht="15" customHeight="1">
      <c r="F30" s="24" t="s">
        <v>35</v>
      </c>
      <c r="G30" s="24" t="s">
        <v>63</v>
      </c>
      <c r="H30" s="25">
        <v>6.9452225922092996</v>
      </c>
      <c r="I30" s="25">
        <v>8.8010259268935105</v>
      </c>
    </row>
    <row r="31" spans="5:10" ht="15" customHeight="1">
      <c r="F31" s="24" t="s">
        <v>36</v>
      </c>
      <c r="G31" s="24" t="s">
        <v>64</v>
      </c>
      <c r="H31" s="25">
        <v>7.5507694327731096</v>
      </c>
      <c r="I31" s="25">
        <v>7.5476190476190501</v>
      </c>
    </row>
    <row r="32" spans="5:10" ht="15" customHeight="1">
      <c r="F32" s="24" t="s">
        <v>37</v>
      </c>
      <c r="G32" s="24" t="s">
        <v>65</v>
      </c>
      <c r="H32" s="25">
        <v>7.9871933773195796</v>
      </c>
      <c r="I32" s="25">
        <v>8.9953615260447108</v>
      </c>
    </row>
    <row r="33" spans="1:9" ht="15" customHeight="1">
      <c r="F33" s="24" t="s">
        <v>42</v>
      </c>
      <c r="G33" s="24" t="s">
        <v>66</v>
      </c>
      <c r="H33" s="25"/>
      <c r="I33" s="25"/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>
        <v>7.45</v>
      </c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8.15</v>
      </c>
      <c r="I36" s="25"/>
    </row>
    <row r="37" spans="1:9" ht="15" customHeight="1">
      <c r="F37" s="35" t="s">
        <v>75</v>
      </c>
      <c r="G37" s="35" t="s">
        <v>69</v>
      </c>
      <c r="H37" s="25"/>
      <c r="I37" s="25"/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58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+CDA_ML_102020!A8</f>
        <v>Datos al 31/10/2020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0.2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0.52827506964288595</v>
      </c>
      <c r="I11" s="33">
        <v>1.1583833925620901</v>
      </c>
    </row>
    <row r="12" spans="1:9" ht="15" customHeight="1">
      <c r="E12" s="9"/>
      <c r="F12" s="22" t="s">
        <v>8</v>
      </c>
      <c r="G12" s="22" t="s">
        <v>45</v>
      </c>
      <c r="H12" s="33">
        <v>0.41538019036203799</v>
      </c>
      <c r="I12" s="33">
        <v>2.8</v>
      </c>
    </row>
    <row r="13" spans="1:9" ht="15" customHeight="1">
      <c r="E13" s="9"/>
      <c r="F13" s="22" t="s">
        <v>9</v>
      </c>
      <c r="G13" s="22" t="s">
        <v>46</v>
      </c>
      <c r="H13" s="33">
        <v>1.27468139366068</v>
      </c>
      <c r="I13" s="33">
        <v>1.5</v>
      </c>
    </row>
    <row r="14" spans="1:9" ht="15" customHeight="1">
      <c r="E14" s="9"/>
      <c r="F14" s="22" t="s">
        <v>10</v>
      </c>
      <c r="G14" s="22" t="s">
        <v>47</v>
      </c>
      <c r="H14" s="33">
        <v>2.10627805872621E-2</v>
      </c>
      <c r="I14" s="33">
        <v>3.4</v>
      </c>
    </row>
    <row r="15" spans="1:9" ht="15" customHeight="1">
      <c r="E15" s="9"/>
      <c r="F15" s="22" t="s">
        <v>11</v>
      </c>
      <c r="G15" s="22" t="s">
        <v>48</v>
      </c>
      <c r="H15" s="33">
        <v>1.0458585384576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1.2845246671817401</v>
      </c>
      <c r="I16" s="33">
        <v>3.4134255342970099</v>
      </c>
    </row>
    <row r="17" spans="5:9" ht="15" customHeight="1">
      <c r="E17" s="9"/>
      <c r="F17" s="22" t="s">
        <v>13</v>
      </c>
      <c r="G17" s="22" t="s">
        <v>50</v>
      </c>
      <c r="H17" s="33">
        <v>1.9331619506565401</v>
      </c>
      <c r="I17" s="33"/>
    </row>
    <row r="18" spans="5:9" ht="15" customHeight="1">
      <c r="E18" s="9"/>
      <c r="F18" s="22" t="s">
        <v>14</v>
      </c>
      <c r="G18" s="22" t="s">
        <v>51</v>
      </c>
      <c r="H18" s="33"/>
      <c r="I18" s="33"/>
    </row>
    <row r="19" spans="5:9" ht="15" customHeight="1">
      <c r="E19" s="9"/>
      <c r="F19" s="22" t="s">
        <v>15</v>
      </c>
      <c r="G19" s="22" t="s">
        <v>52</v>
      </c>
      <c r="H19" s="33">
        <v>1.25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2.5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0.9</v>
      </c>
      <c r="I21" s="33">
        <v>2.5</v>
      </c>
    </row>
    <row r="22" spans="5:9" ht="15" customHeight="1">
      <c r="E22" s="9"/>
      <c r="F22" s="24" t="s">
        <v>28</v>
      </c>
      <c r="G22" s="24" t="s">
        <v>55</v>
      </c>
      <c r="H22" s="46">
        <v>2.9563755457196499</v>
      </c>
      <c r="I22" s="46">
        <v>4.32891156230143</v>
      </c>
    </row>
    <row r="23" spans="5:9" ht="15" customHeight="1">
      <c r="F23" s="24" t="s">
        <v>29</v>
      </c>
      <c r="G23" s="24" t="s">
        <v>56</v>
      </c>
      <c r="H23" s="46"/>
      <c r="I23" s="46"/>
    </row>
    <row r="24" spans="5:9" ht="15" customHeight="1">
      <c r="F24" s="24" t="s">
        <v>30</v>
      </c>
      <c r="G24" s="24" t="s">
        <v>57</v>
      </c>
      <c r="H24" s="46"/>
      <c r="I24" s="46"/>
    </row>
    <row r="25" spans="5:9" ht="15" customHeight="1">
      <c r="F25" s="24" t="s">
        <v>31</v>
      </c>
      <c r="G25" s="24" t="s">
        <v>58</v>
      </c>
      <c r="H25" s="46">
        <v>3</v>
      </c>
      <c r="I25" s="46"/>
    </row>
    <row r="26" spans="5:9" ht="15" customHeight="1">
      <c r="F26" s="24" t="s">
        <v>32</v>
      </c>
      <c r="G26" s="24" t="s">
        <v>59</v>
      </c>
      <c r="H26" s="46"/>
      <c r="I26" s="46"/>
    </row>
    <row r="27" spans="5:9" ht="15" customHeight="1">
      <c r="F27" s="24" t="s">
        <v>18</v>
      </c>
      <c r="G27" s="24" t="s">
        <v>60</v>
      </c>
      <c r="H27" s="46"/>
      <c r="I27" s="46"/>
    </row>
    <row r="28" spans="5:9" ht="15" customHeight="1">
      <c r="F28" s="23" t="s">
        <v>33</v>
      </c>
      <c r="G28" s="23" t="s">
        <v>61</v>
      </c>
      <c r="H28" s="47">
        <v>3.59600258941569</v>
      </c>
      <c r="I28" s="47">
        <v>4.2755181688095796</v>
      </c>
    </row>
    <row r="29" spans="5:9" ht="15" customHeight="1">
      <c r="F29" s="23" t="s">
        <v>34</v>
      </c>
      <c r="G29" s="23" t="s">
        <v>62</v>
      </c>
      <c r="H29" s="47">
        <v>3.7400789417539499</v>
      </c>
      <c r="I29" s="47">
        <v>4.3904761109957899</v>
      </c>
    </row>
    <row r="30" spans="5:9" ht="15" customHeight="1">
      <c r="F30" s="23" t="s">
        <v>35</v>
      </c>
      <c r="G30" s="23" t="s">
        <v>63</v>
      </c>
      <c r="H30" s="47">
        <v>4.3252956895056398</v>
      </c>
      <c r="I30" s="47">
        <v>5.2820419183971898</v>
      </c>
    </row>
    <row r="31" spans="5:9" ht="15" customHeight="1">
      <c r="F31" s="23" t="s">
        <v>36</v>
      </c>
      <c r="G31" s="23" t="s">
        <v>64</v>
      </c>
      <c r="H31" s="47">
        <v>4.14840101896303</v>
      </c>
      <c r="I31" s="47">
        <v>5.7997853186169497</v>
      </c>
    </row>
    <row r="32" spans="5:9" ht="15" customHeight="1">
      <c r="F32" s="23" t="s">
        <v>37</v>
      </c>
      <c r="G32" s="23" t="s">
        <v>65</v>
      </c>
      <c r="H32" s="47">
        <v>4.9422875169542202</v>
      </c>
      <c r="I32" s="47">
        <v>5.6086453291582901</v>
      </c>
    </row>
    <row r="33" spans="1:9" ht="15" customHeight="1">
      <c r="F33" s="23" t="s">
        <v>42</v>
      </c>
      <c r="G33" s="23" t="s">
        <v>66</v>
      </c>
      <c r="H33" s="47"/>
      <c r="I33" s="47"/>
    </row>
    <row r="34" spans="1:9" ht="15" customHeight="1">
      <c r="F34" s="23" t="s">
        <v>38</v>
      </c>
      <c r="G34" s="23" t="s">
        <v>67</v>
      </c>
      <c r="H34" s="47"/>
      <c r="I34" s="47"/>
    </row>
    <row r="35" spans="1:9" ht="15" customHeight="1">
      <c r="F35" s="23" t="s">
        <v>39</v>
      </c>
      <c r="G35" s="23" t="s">
        <v>68</v>
      </c>
      <c r="H35" s="47">
        <v>3.25</v>
      </c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>
        <v>6</v>
      </c>
    </row>
    <row r="37" spans="1:9" ht="15" customHeight="1">
      <c r="F37" s="36" t="s">
        <v>75</v>
      </c>
      <c r="G37" s="36" t="s">
        <v>69</v>
      </c>
      <c r="H37" s="47"/>
      <c r="I37" s="47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59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+CDA_ME_102020!A8</f>
        <v>Datos al 31/10/2020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1</v>
      </c>
      <c r="F12" s="19"/>
      <c r="G12" s="18">
        <v>2000000000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10</v>
      </c>
      <c r="F13" s="19"/>
      <c r="G13" s="18">
        <v>1843957467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6698254069</v>
      </c>
      <c r="H14" s="19">
        <v>100000000</v>
      </c>
    </row>
    <row r="15" spans="1:8" ht="15" customHeight="1">
      <c r="B15" s="15"/>
      <c r="C15" s="22" t="s">
        <v>9</v>
      </c>
      <c r="D15" s="22" t="s">
        <v>46</v>
      </c>
      <c r="E15" s="18">
        <v>14</v>
      </c>
      <c r="F15" s="19">
        <v>2</v>
      </c>
      <c r="G15" s="18">
        <v>12731000000</v>
      </c>
      <c r="H15" s="19">
        <v>185000000</v>
      </c>
    </row>
    <row r="16" spans="1:8" ht="15" customHeight="1">
      <c r="B16" s="15"/>
      <c r="C16" s="22" t="s">
        <v>10</v>
      </c>
      <c r="D16" s="22" t="s">
        <v>47</v>
      </c>
      <c r="E16" s="18">
        <v>1</v>
      </c>
      <c r="F16" s="19">
        <v>1</v>
      </c>
      <c r="G16" s="18">
        <v>150000000</v>
      </c>
      <c r="H16" s="19">
        <v>85000000</v>
      </c>
    </row>
    <row r="17" spans="2:8" ht="15" customHeight="1">
      <c r="B17" s="15"/>
      <c r="C17" s="22" t="s">
        <v>11</v>
      </c>
      <c r="D17" s="22" t="s">
        <v>48</v>
      </c>
      <c r="E17" s="18">
        <v>13</v>
      </c>
      <c r="F17" s="19">
        <v>2</v>
      </c>
      <c r="G17" s="18">
        <v>3630000000</v>
      </c>
      <c r="H17" s="19">
        <v>110000000</v>
      </c>
    </row>
    <row r="18" spans="2:8" ht="15" customHeight="1">
      <c r="B18" s="15"/>
      <c r="C18" s="22" t="s">
        <v>12</v>
      </c>
      <c r="D18" s="22" t="s">
        <v>49</v>
      </c>
      <c r="E18" s="18">
        <v>61</v>
      </c>
      <c r="F18" s="19">
        <v>7</v>
      </c>
      <c r="G18" s="18">
        <v>24165102476</v>
      </c>
      <c r="H18" s="19">
        <v>3527911402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165782072</v>
      </c>
      <c r="H19" s="19">
        <v>85000000</v>
      </c>
    </row>
    <row r="20" spans="2:8" ht="15" customHeight="1">
      <c r="B20" s="15"/>
      <c r="C20" s="22" t="s">
        <v>14</v>
      </c>
      <c r="D20" s="22" t="s">
        <v>51</v>
      </c>
      <c r="E20" s="18">
        <v>2</v>
      </c>
      <c r="F20" s="19">
        <v>2</v>
      </c>
      <c r="G20" s="18">
        <v>161668219</v>
      </c>
      <c r="H20" s="19">
        <v>335000000</v>
      </c>
    </row>
    <row r="21" spans="2:8" ht="15" customHeight="1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300000000</v>
      </c>
      <c r="H21" s="19">
        <v>85000000</v>
      </c>
    </row>
    <row r="22" spans="2:8" ht="15" customHeight="1">
      <c r="B22" s="15"/>
      <c r="C22" s="22" t="s">
        <v>16</v>
      </c>
      <c r="D22" s="22" t="s">
        <v>53</v>
      </c>
      <c r="E22" s="18">
        <v>2</v>
      </c>
      <c r="F22" s="19">
        <v>2</v>
      </c>
      <c r="G22" s="18">
        <v>183000000</v>
      </c>
      <c r="H22" s="19">
        <v>103000000</v>
      </c>
    </row>
    <row r="23" spans="2:8" ht="15" customHeight="1">
      <c r="B23" s="15"/>
      <c r="C23" s="22" t="s">
        <v>17</v>
      </c>
      <c r="D23" s="22" t="s">
        <v>54</v>
      </c>
      <c r="E23" s="18">
        <v>1</v>
      </c>
      <c r="F23" s="19">
        <v>1</v>
      </c>
      <c r="G23" s="18">
        <v>19288940</v>
      </c>
      <c r="H23" s="19">
        <v>85000000</v>
      </c>
    </row>
    <row r="24" spans="2:8" ht="15" customHeight="1">
      <c r="B24" s="15"/>
      <c r="C24" s="24" t="s">
        <v>28</v>
      </c>
      <c r="D24" s="24" t="s">
        <v>55</v>
      </c>
      <c r="E24" s="18">
        <v>594</v>
      </c>
      <c r="F24" s="19">
        <v>146</v>
      </c>
      <c r="G24" s="18">
        <v>310203319833</v>
      </c>
      <c r="H24" s="19">
        <v>34164817221</v>
      </c>
    </row>
    <row r="25" spans="2:8" ht="15" customHeight="1">
      <c r="B25" s="15"/>
      <c r="C25" s="24" t="s">
        <v>29</v>
      </c>
      <c r="D25" s="24" t="s">
        <v>56</v>
      </c>
      <c r="E25" s="18">
        <v>11</v>
      </c>
      <c r="F25" s="19"/>
      <c r="G25" s="18">
        <v>2118595004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4</v>
      </c>
      <c r="F26" s="19"/>
      <c r="G26" s="18">
        <v>970749322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10</v>
      </c>
      <c r="F27" s="19"/>
      <c r="G27" s="18">
        <v>2788510000</v>
      </c>
      <c r="H27" s="19"/>
    </row>
    <row r="28" spans="2:8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>
      <c r="B29" s="15"/>
      <c r="C29" s="24" t="s">
        <v>18</v>
      </c>
      <c r="D29" s="24" t="s">
        <v>60</v>
      </c>
      <c r="E29" s="18"/>
      <c r="F29" s="19"/>
      <c r="G29" s="18"/>
      <c r="H29" s="19"/>
    </row>
    <row r="30" spans="2:8" ht="15" customHeight="1">
      <c r="B30" s="15"/>
      <c r="C30" s="24" t="s">
        <v>33</v>
      </c>
      <c r="D30" s="24" t="s">
        <v>61</v>
      </c>
      <c r="E30" s="18">
        <v>159</v>
      </c>
      <c r="F30" s="19">
        <v>40</v>
      </c>
      <c r="G30" s="18">
        <v>57963117939</v>
      </c>
      <c r="H30" s="19">
        <v>7777593161</v>
      </c>
    </row>
    <row r="31" spans="2:8" ht="15" customHeight="1">
      <c r="B31" s="15"/>
      <c r="C31" s="24" t="s">
        <v>34</v>
      </c>
      <c r="D31" s="24" t="s">
        <v>62</v>
      </c>
      <c r="E31" s="18">
        <v>261</v>
      </c>
      <c r="F31" s="19">
        <v>71</v>
      </c>
      <c r="G31" s="18">
        <v>97226368369</v>
      </c>
      <c r="H31" s="19">
        <v>9665527307</v>
      </c>
    </row>
    <row r="32" spans="2:8" ht="15" customHeight="1">
      <c r="B32" s="15"/>
      <c r="C32" s="24" t="s">
        <v>35</v>
      </c>
      <c r="D32" s="24" t="s">
        <v>63</v>
      </c>
      <c r="E32" s="18">
        <v>218</v>
      </c>
      <c r="F32" s="19">
        <v>173</v>
      </c>
      <c r="G32" s="18">
        <v>305355992436</v>
      </c>
      <c r="H32" s="19">
        <v>33336609476</v>
      </c>
    </row>
    <row r="33" spans="1:8" ht="15" customHeight="1">
      <c r="B33" s="15"/>
      <c r="C33" s="24" t="s">
        <v>36</v>
      </c>
      <c r="D33" s="24" t="s">
        <v>64</v>
      </c>
      <c r="E33" s="18">
        <v>71</v>
      </c>
      <c r="F33" s="19">
        <v>19</v>
      </c>
      <c r="G33" s="18">
        <v>38080000000</v>
      </c>
      <c r="H33" s="19">
        <v>4200000000</v>
      </c>
    </row>
    <row r="34" spans="1:8" ht="15" customHeight="1">
      <c r="B34" s="15"/>
      <c r="C34" s="24" t="s">
        <v>37</v>
      </c>
      <c r="D34" s="24" t="s">
        <v>65</v>
      </c>
      <c r="E34" s="18">
        <v>14</v>
      </c>
      <c r="F34" s="19">
        <v>29</v>
      </c>
      <c r="G34" s="18">
        <v>3133506175</v>
      </c>
      <c r="H34" s="19">
        <v>2759528268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430000000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2000000000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0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+OPERACIONES_VOLUMEN_ML_1020!A8</f>
        <v>Datos al 31/10/2020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/>
      <c r="G12" s="18">
        <v>13510612500</v>
      </c>
      <c r="H12" s="19"/>
    </row>
    <row r="13" spans="1:8" ht="15" customHeight="1">
      <c r="C13" s="22" t="s">
        <v>19</v>
      </c>
      <c r="D13" s="22" t="s">
        <v>44</v>
      </c>
      <c r="E13" s="18">
        <v>5</v>
      </c>
      <c r="F13" s="19">
        <v>5</v>
      </c>
      <c r="G13" s="18">
        <v>76735669689</v>
      </c>
      <c r="H13" s="19">
        <v>2828930103.0999999</v>
      </c>
    </row>
    <row r="14" spans="1:8" ht="15" customHeight="1">
      <c r="C14" s="22" t="s">
        <v>8</v>
      </c>
      <c r="D14" s="22" t="s">
        <v>45</v>
      </c>
      <c r="E14" s="18">
        <v>7</v>
      </c>
      <c r="F14" s="19">
        <v>1</v>
      </c>
      <c r="G14" s="18">
        <v>37225972600</v>
      </c>
      <c r="H14" s="19">
        <v>2147794286</v>
      </c>
    </row>
    <row r="15" spans="1:8" ht="15" customHeight="1">
      <c r="C15" s="22" t="s">
        <v>9</v>
      </c>
      <c r="D15" s="22" t="s">
        <v>46</v>
      </c>
      <c r="E15" s="18">
        <v>18</v>
      </c>
      <c r="F15" s="19">
        <v>1</v>
      </c>
      <c r="G15" s="18">
        <v>21237336056.720001</v>
      </c>
      <c r="H15" s="19">
        <v>249514235</v>
      </c>
    </row>
    <row r="16" spans="1:8" ht="15" customHeight="1">
      <c r="C16" s="22" t="s">
        <v>10</v>
      </c>
      <c r="D16" s="22" t="s">
        <v>47</v>
      </c>
      <c r="E16" s="18">
        <v>2</v>
      </c>
      <c r="F16" s="19">
        <v>1</v>
      </c>
      <c r="G16" s="18">
        <v>645861910</v>
      </c>
      <c r="H16" s="19">
        <v>133576080</v>
      </c>
    </row>
    <row r="17" spans="3:8" ht="15" customHeight="1">
      <c r="C17" s="22" t="s">
        <v>11</v>
      </c>
      <c r="D17" s="22" t="s">
        <v>48</v>
      </c>
      <c r="E17" s="18">
        <v>9</v>
      </c>
      <c r="F17" s="19"/>
      <c r="G17" s="18">
        <v>3315074246</v>
      </c>
      <c r="H17" s="19"/>
    </row>
    <row r="18" spans="3:8" ht="15" customHeight="1">
      <c r="C18" s="22" t="s">
        <v>12</v>
      </c>
      <c r="D18" s="22" t="s">
        <v>49</v>
      </c>
      <c r="E18" s="18">
        <v>17</v>
      </c>
      <c r="F18" s="19">
        <v>8</v>
      </c>
      <c r="G18" s="18">
        <v>12826374365</v>
      </c>
      <c r="H18" s="19">
        <v>4132229660.04</v>
      </c>
    </row>
    <row r="19" spans="3:8" ht="15" customHeight="1">
      <c r="C19" s="22" t="s">
        <v>13</v>
      </c>
      <c r="D19" s="22" t="s">
        <v>50</v>
      </c>
      <c r="E19" s="18">
        <v>5</v>
      </c>
      <c r="F19" s="19"/>
      <c r="G19" s="18">
        <v>1310056560</v>
      </c>
      <c r="H19" s="19"/>
    </row>
    <row r="20" spans="3:8" ht="15" customHeight="1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>
      <c r="C21" s="22" t="s">
        <v>15</v>
      </c>
      <c r="D21" s="22" t="s">
        <v>52</v>
      </c>
      <c r="E21" s="18">
        <v>1</v>
      </c>
      <c r="F21" s="19"/>
      <c r="G21" s="18">
        <v>1021090000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2108322000</v>
      </c>
      <c r="H22" s="19"/>
    </row>
    <row r="23" spans="3:8" ht="15" customHeight="1">
      <c r="C23" s="22" t="s">
        <v>17</v>
      </c>
      <c r="D23" s="22" t="s">
        <v>54</v>
      </c>
      <c r="E23" s="18">
        <v>1</v>
      </c>
      <c r="F23" s="19">
        <v>1</v>
      </c>
      <c r="G23" s="18">
        <v>155348066</v>
      </c>
      <c r="H23" s="19">
        <v>200715636</v>
      </c>
    </row>
    <row r="24" spans="3:8" ht="15" customHeight="1">
      <c r="C24" s="24" t="s">
        <v>28</v>
      </c>
      <c r="D24" s="24" t="s">
        <v>55</v>
      </c>
      <c r="E24" s="18">
        <v>275</v>
      </c>
      <c r="F24" s="19">
        <v>24</v>
      </c>
      <c r="G24" s="18">
        <v>329484604809.40997</v>
      </c>
      <c r="H24" s="19">
        <v>13436331729.91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>
        <v>1</v>
      </c>
      <c r="F27" s="19"/>
      <c r="G27" s="18">
        <v>3988609200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>
      <c r="C30" s="23" t="s">
        <v>33</v>
      </c>
      <c r="D30" s="23" t="s">
        <v>61</v>
      </c>
      <c r="E30" s="18">
        <v>118</v>
      </c>
      <c r="F30" s="19">
        <v>14</v>
      </c>
      <c r="G30" s="18">
        <v>170800367973</v>
      </c>
      <c r="H30" s="19">
        <v>9724454389.7999992</v>
      </c>
    </row>
    <row r="31" spans="3:8" ht="15" customHeight="1">
      <c r="C31" s="23" t="s">
        <v>34</v>
      </c>
      <c r="D31" s="23" t="s">
        <v>62</v>
      </c>
      <c r="E31" s="18">
        <v>180</v>
      </c>
      <c r="F31" s="19">
        <v>26</v>
      </c>
      <c r="G31" s="18">
        <v>152444174572</v>
      </c>
      <c r="H31" s="19">
        <v>16049017828.27</v>
      </c>
    </row>
    <row r="32" spans="3:8" ht="15" customHeight="1">
      <c r="C32" s="23" t="s">
        <v>35</v>
      </c>
      <c r="D32" s="23" t="s">
        <v>63</v>
      </c>
      <c r="E32" s="18">
        <v>96</v>
      </c>
      <c r="F32" s="19">
        <v>45</v>
      </c>
      <c r="G32" s="18">
        <v>100248711039.09</v>
      </c>
      <c r="H32" s="19">
        <v>14864062974.200001</v>
      </c>
    </row>
    <row r="33" spans="1:8" ht="15" customHeight="1">
      <c r="C33" s="23" t="s">
        <v>36</v>
      </c>
      <c r="D33" s="23" t="s">
        <v>64</v>
      </c>
      <c r="E33" s="18">
        <v>23</v>
      </c>
      <c r="F33" s="19">
        <v>3</v>
      </c>
      <c r="G33" s="18">
        <v>70807254977.460007</v>
      </c>
      <c r="H33" s="19">
        <v>874784750</v>
      </c>
    </row>
    <row r="34" spans="1:8" ht="15" customHeight="1">
      <c r="C34" s="23" t="s">
        <v>37</v>
      </c>
      <c r="D34" s="23" t="s">
        <v>65</v>
      </c>
      <c r="E34" s="18">
        <v>19</v>
      </c>
      <c r="F34" s="19">
        <v>4</v>
      </c>
      <c r="G34" s="18">
        <v>24744538350</v>
      </c>
      <c r="H34" s="19">
        <v>540532340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>
        <v>1</v>
      </c>
      <c r="F37" s="19"/>
      <c r="G37" s="18">
        <v>385271150</v>
      </c>
      <c r="H37" s="19"/>
    </row>
    <row r="38" spans="1:8" ht="15" customHeight="1">
      <c r="C38" s="23" t="s">
        <v>40</v>
      </c>
      <c r="D38" s="23" t="s">
        <v>69</v>
      </c>
      <c r="E38" s="18"/>
      <c r="F38" s="19">
        <v>3</v>
      </c>
      <c r="G38" s="18"/>
      <c r="H38" s="19">
        <v>350246500</v>
      </c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1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104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0.41504854368931998</v>
      </c>
      <c r="I10" s="33">
        <v>1.35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1.7932432432432399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0.59860115176494499</v>
      </c>
      <c r="I12" s="33">
        <v>2.1985580054957801</v>
      </c>
    </row>
    <row r="13" spans="1:9" ht="15" customHeight="1">
      <c r="E13" s="9"/>
      <c r="F13" s="22" t="s">
        <v>9</v>
      </c>
      <c r="G13" s="22" t="s">
        <v>46</v>
      </c>
      <c r="H13" s="33">
        <v>1.3362200929328401</v>
      </c>
      <c r="I13" s="33">
        <v>2.0800379899844601</v>
      </c>
    </row>
    <row r="14" spans="1:9" ht="15" customHeight="1">
      <c r="E14" s="9"/>
      <c r="F14" s="22" t="s">
        <v>10</v>
      </c>
      <c r="G14" s="22" t="s">
        <v>47</v>
      </c>
      <c r="H14" s="33">
        <v>1.39003238950998</v>
      </c>
      <c r="I14" s="33">
        <v>2</v>
      </c>
    </row>
    <row r="15" spans="1:9" ht="15" customHeight="1">
      <c r="E15" s="9"/>
      <c r="F15" s="22" t="s">
        <v>11</v>
      </c>
      <c r="G15" s="22" t="s">
        <v>48</v>
      </c>
      <c r="H15" s="33">
        <v>3.20184704457091</v>
      </c>
      <c r="I15" s="33">
        <v>3</v>
      </c>
    </row>
    <row r="16" spans="1:9" ht="15" customHeight="1">
      <c r="E16" s="9"/>
      <c r="F16" s="22" t="s">
        <v>12</v>
      </c>
      <c r="G16" s="22" t="s">
        <v>49</v>
      </c>
      <c r="H16" s="33">
        <v>1.88537279148286</v>
      </c>
      <c r="I16" s="33">
        <v>4.0335128438201302</v>
      </c>
    </row>
    <row r="17" spans="5:9" ht="15" customHeight="1">
      <c r="E17" s="9"/>
      <c r="F17" s="22" t="s">
        <v>13</v>
      </c>
      <c r="G17" s="22" t="s">
        <v>50</v>
      </c>
      <c r="H17" s="33">
        <v>0.80530973451327403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2.3463390342509798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3.1636534878688001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4.25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5.3621143286815096</v>
      </c>
      <c r="I22" s="25">
        <v>7.3535829343238603</v>
      </c>
    </row>
    <row r="23" spans="5:9" ht="15" customHeight="1">
      <c r="F23" s="24" t="s">
        <v>29</v>
      </c>
      <c r="G23" s="24" t="s">
        <v>56</v>
      </c>
      <c r="H23" s="25">
        <v>5.0130008646263304</v>
      </c>
      <c r="I23" s="25">
        <v>8.1</v>
      </c>
    </row>
    <row r="24" spans="5:9" ht="15" customHeight="1">
      <c r="F24" s="24" t="s">
        <v>30</v>
      </c>
      <c r="G24" s="24" t="s">
        <v>57</v>
      </c>
      <c r="H24" s="25">
        <v>5.0521784644354897</v>
      </c>
      <c r="I24" s="25">
        <v>8.1</v>
      </c>
    </row>
    <row r="25" spans="5:9" ht="15" customHeight="1">
      <c r="F25" s="24" t="s">
        <v>31</v>
      </c>
      <c r="G25" s="24" t="s">
        <v>58</v>
      </c>
      <c r="H25" s="25">
        <v>5.90043064020269</v>
      </c>
      <c r="I25" s="25"/>
    </row>
    <row r="26" spans="5:9" ht="15" customHeight="1">
      <c r="F26" s="24" t="s">
        <v>32</v>
      </c>
      <c r="G26" s="24" t="s">
        <v>59</v>
      </c>
      <c r="H26" s="25">
        <v>5.9089285714285698</v>
      </c>
      <c r="I26" s="25"/>
    </row>
    <row r="27" spans="5:9" ht="15" customHeight="1">
      <c r="F27" s="24" t="s">
        <v>18</v>
      </c>
      <c r="G27" s="24" t="s">
        <v>60</v>
      </c>
      <c r="H27" s="25">
        <v>6.6090947647073799</v>
      </c>
      <c r="I27" s="25"/>
    </row>
    <row r="28" spans="5:9" ht="15" customHeight="1">
      <c r="F28" s="24" t="s">
        <v>33</v>
      </c>
      <c r="G28" s="24" t="s">
        <v>61</v>
      </c>
      <c r="H28" s="25">
        <v>6.1379031009363398</v>
      </c>
      <c r="I28" s="25">
        <v>7.3332550690037399</v>
      </c>
    </row>
    <row r="29" spans="5:9" ht="15" customHeight="1">
      <c r="F29" s="24" t="s">
        <v>34</v>
      </c>
      <c r="G29" s="24" t="s">
        <v>62</v>
      </c>
      <c r="H29" s="25">
        <v>6.6374575104596802</v>
      </c>
      <c r="I29" s="25">
        <v>7.9058015326630899</v>
      </c>
    </row>
    <row r="30" spans="5:9" ht="15" customHeight="1">
      <c r="F30" s="24" t="s">
        <v>35</v>
      </c>
      <c r="G30" s="24" t="s">
        <v>63</v>
      </c>
      <c r="H30" s="25">
        <v>7.4227314343562698</v>
      </c>
      <c r="I30" s="25">
        <v>8.2007725815167696</v>
      </c>
    </row>
    <row r="31" spans="5:9" ht="15" customHeight="1">
      <c r="F31" s="24" t="s">
        <v>36</v>
      </c>
      <c r="G31" s="24" t="s">
        <v>64</v>
      </c>
      <c r="H31" s="25">
        <v>7.2824204119850204</v>
      </c>
      <c r="I31" s="25">
        <v>9.20231650509883</v>
      </c>
    </row>
    <row r="32" spans="5:9" ht="15" customHeight="1">
      <c r="F32" s="24" t="s">
        <v>37</v>
      </c>
      <c r="G32" s="24" t="s">
        <v>65</v>
      </c>
      <c r="H32" s="25">
        <v>7.7759938632753203</v>
      </c>
      <c r="I32" s="25">
        <v>9.3900848999393602</v>
      </c>
    </row>
    <row r="33" spans="1:9" ht="15" customHeight="1">
      <c r="F33" s="24" t="s">
        <v>42</v>
      </c>
      <c r="G33" s="24" t="s">
        <v>66</v>
      </c>
      <c r="H33" s="25"/>
      <c r="I33" s="25"/>
    </row>
    <row r="34" spans="1:9" ht="15" customHeight="1">
      <c r="F34" s="24" t="s">
        <v>38</v>
      </c>
      <c r="G34" s="24" t="s">
        <v>67</v>
      </c>
      <c r="H34" s="25">
        <v>7.25</v>
      </c>
      <c r="I34" s="25">
        <v>9.3000000000000007</v>
      </c>
    </row>
    <row r="35" spans="1:9" ht="15" customHeight="1">
      <c r="F35" s="24" t="s">
        <v>39</v>
      </c>
      <c r="G35" s="24" t="s">
        <v>68</v>
      </c>
      <c r="H35" s="25"/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8.15</v>
      </c>
      <c r="I36" s="25"/>
    </row>
    <row r="37" spans="1:9" ht="15" customHeight="1">
      <c r="F37" s="35" t="s">
        <v>75</v>
      </c>
      <c r="G37" s="35" t="s">
        <v>69</v>
      </c>
      <c r="H37" s="25"/>
      <c r="I37" s="25"/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62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+CDA_ML_092020!A8</f>
        <v>Datos al 30/09/2020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0.1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1.2463820224217901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0.53918762474207205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0.30381449592002802</v>
      </c>
      <c r="I13" s="33">
        <v>2.4224539535417402</v>
      </c>
    </row>
    <row r="14" spans="1:9" ht="15" customHeight="1">
      <c r="E14" s="9"/>
      <c r="F14" s="22" t="s">
        <v>10</v>
      </c>
      <c r="G14" s="22" t="s">
        <v>47</v>
      </c>
      <c r="H14" s="33">
        <v>0.749233190241549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1.3368491637762401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1.55482278177467</v>
      </c>
      <c r="I16" s="33">
        <v>4.0999999999999996</v>
      </c>
    </row>
    <row r="17" spans="5:9" ht="15" customHeight="1">
      <c r="E17" s="9"/>
      <c r="F17" s="22" t="s">
        <v>13</v>
      </c>
      <c r="G17" s="22" t="s">
        <v>50</v>
      </c>
      <c r="H17" s="33">
        <v>2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2.4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2.2972396428108901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/>
      <c r="I21" s="33">
        <v>6</v>
      </c>
    </row>
    <row r="22" spans="5:9" ht="15" customHeight="1">
      <c r="E22" s="9"/>
      <c r="F22" s="24" t="s">
        <v>28</v>
      </c>
      <c r="G22" s="24" t="s">
        <v>55</v>
      </c>
      <c r="H22" s="46">
        <v>2.7904886945652301</v>
      </c>
      <c r="I22" s="46">
        <v>4.6162341682471002</v>
      </c>
    </row>
    <row r="23" spans="5:9" ht="15" customHeight="1">
      <c r="F23" s="24" t="s">
        <v>29</v>
      </c>
      <c r="G23" s="24" t="s">
        <v>56</v>
      </c>
      <c r="H23" s="46">
        <v>2.9</v>
      </c>
      <c r="I23" s="46"/>
    </row>
    <row r="24" spans="5:9" ht="15" customHeight="1">
      <c r="F24" s="24" t="s">
        <v>30</v>
      </c>
      <c r="G24" s="24" t="s">
        <v>57</v>
      </c>
      <c r="H24" s="46">
        <v>4.58241486501446</v>
      </c>
      <c r="I24" s="46"/>
    </row>
    <row r="25" spans="5:9" ht="15" customHeight="1">
      <c r="F25" s="24" t="s">
        <v>31</v>
      </c>
      <c r="G25" s="24" t="s">
        <v>58</v>
      </c>
      <c r="H25" s="46"/>
      <c r="I25" s="46"/>
    </row>
    <row r="26" spans="5:9" ht="15" customHeight="1">
      <c r="F26" s="24" t="s">
        <v>32</v>
      </c>
      <c r="G26" s="24" t="s">
        <v>59</v>
      </c>
      <c r="H26" s="46"/>
      <c r="I26" s="46"/>
    </row>
    <row r="27" spans="5:9" ht="15" customHeight="1">
      <c r="F27" s="24" t="s">
        <v>18</v>
      </c>
      <c r="G27" s="24" t="s">
        <v>60</v>
      </c>
      <c r="H27" s="46">
        <v>4.4803164321573297</v>
      </c>
      <c r="I27" s="46"/>
    </row>
    <row r="28" spans="5:9" ht="15" customHeight="1">
      <c r="F28" s="23" t="s">
        <v>33</v>
      </c>
      <c r="G28" s="23" t="s">
        <v>61</v>
      </c>
      <c r="H28" s="47">
        <v>3.6718978848292201</v>
      </c>
      <c r="I28" s="47">
        <v>4.9438091064430996</v>
      </c>
    </row>
    <row r="29" spans="5:9" ht="15" customHeight="1">
      <c r="F29" s="23" t="s">
        <v>34</v>
      </c>
      <c r="G29" s="23" t="s">
        <v>62</v>
      </c>
      <c r="H29" s="47">
        <v>3.82625073754425</v>
      </c>
      <c r="I29" s="47">
        <v>5.0245513822081298</v>
      </c>
    </row>
    <row r="30" spans="5:9" ht="15" customHeight="1">
      <c r="F30" s="23" t="s">
        <v>35</v>
      </c>
      <c r="G30" s="23" t="s">
        <v>63</v>
      </c>
      <c r="H30" s="47">
        <v>4.5597664666911601</v>
      </c>
      <c r="I30" s="47">
        <v>5.4937501705775498</v>
      </c>
    </row>
    <row r="31" spans="5:9" ht="15" customHeight="1">
      <c r="F31" s="23" t="s">
        <v>36</v>
      </c>
      <c r="G31" s="23" t="s">
        <v>64</v>
      </c>
      <c r="H31" s="47">
        <v>4.3887367751954001</v>
      </c>
      <c r="I31" s="47">
        <v>5.3809263795179296</v>
      </c>
    </row>
    <row r="32" spans="5:9" ht="15" customHeight="1">
      <c r="F32" s="23" t="s">
        <v>37</v>
      </c>
      <c r="G32" s="23" t="s">
        <v>65</v>
      </c>
      <c r="H32" s="47">
        <v>5.1352096966140897</v>
      </c>
      <c r="I32" s="47">
        <v>6.39936161240926</v>
      </c>
    </row>
    <row r="33" spans="1:9" ht="15" customHeight="1">
      <c r="F33" s="23" t="s">
        <v>42</v>
      </c>
      <c r="G33" s="23" t="s">
        <v>66</v>
      </c>
      <c r="H33" s="47"/>
      <c r="I33" s="47"/>
    </row>
    <row r="34" spans="1:9" ht="15" customHeight="1">
      <c r="F34" s="23" t="s">
        <v>38</v>
      </c>
      <c r="G34" s="23" t="s">
        <v>67</v>
      </c>
      <c r="H34" s="47"/>
      <c r="I34" s="47"/>
    </row>
    <row r="35" spans="1:9" ht="15" customHeight="1">
      <c r="F35" s="23" t="s">
        <v>39</v>
      </c>
      <c r="G35" s="23" t="s">
        <v>68</v>
      </c>
      <c r="H35" s="47"/>
      <c r="I35" s="47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</v>
      </c>
      <c r="I36" s="47"/>
    </row>
    <row r="37" spans="1:9" ht="15" customHeight="1">
      <c r="F37" s="36" t="s">
        <v>75</v>
      </c>
      <c r="G37" s="36" t="s">
        <v>69</v>
      </c>
      <c r="H37" s="47"/>
      <c r="I37" s="47"/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63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+CDA_ME_092020!A8</f>
        <v>Datos al 30/09/2020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5</v>
      </c>
      <c r="F12" s="19">
        <v>1</v>
      </c>
      <c r="G12" s="18">
        <v>2060000000</v>
      </c>
      <c r="H12" s="19">
        <v>400000000</v>
      </c>
    </row>
    <row r="13" spans="1:8" ht="15" customHeight="1">
      <c r="B13" s="15"/>
      <c r="C13" s="22" t="s">
        <v>19</v>
      </c>
      <c r="D13" s="22" t="s">
        <v>44</v>
      </c>
      <c r="E13" s="18">
        <v>4</v>
      </c>
      <c r="F13" s="19"/>
      <c r="G13" s="18">
        <v>7400000000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23</v>
      </c>
      <c r="F14" s="19">
        <v>2</v>
      </c>
      <c r="G14" s="18">
        <v>10766000001</v>
      </c>
      <c r="H14" s="19">
        <v>398086538</v>
      </c>
    </row>
    <row r="15" spans="1:8" ht="15" customHeight="1">
      <c r="B15" s="15"/>
      <c r="C15" s="22" t="s">
        <v>9</v>
      </c>
      <c r="D15" s="22" t="s">
        <v>46</v>
      </c>
      <c r="E15" s="18">
        <v>25</v>
      </c>
      <c r="F15" s="19">
        <v>3</v>
      </c>
      <c r="G15" s="18">
        <v>9691714661</v>
      </c>
      <c r="H15" s="19">
        <v>115820000</v>
      </c>
    </row>
    <row r="16" spans="1:8" ht="15" customHeight="1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2871300000</v>
      </c>
      <c r="H16" s="19">
        <v>160000000</v>
      </c>
    </row>
    <row r="17" spans="2:8" ht="15" customHeight="1">
      <c r="B17" s="15"/>
      <c r="C17" s="22" t="s">
        <v>11</v>
      </c>
      <c r="D17" s="22" t="s">
        <v>48</v>
      </c>
      <c r="E17" s="18">
        <v>16</v>
      </c>
      <c r="F17" s="19">
        <v>1</v>
      </c>
      <c r="G17" s="18">
        <v>33936264445</v>
      </c>
      <c r="H17" s="19">
        <v>40000000</v>
      </c>
    </row>
    <row r="18" spans="2:8" ht="15" customHeight="1">
      <c r="B18" s="15"/>
      <c r="C18" s="22" t="s">
        <v>12</v>
      </c>
      <c r="D18" s="22" t="s">
        <v>49</v>
      </c>
      <c r="E18" s="18">
        <v>55</v>
      </c>
      <c r="F18" s="19">
        <v>10</v>
      </c>
      <c r="G18" s="18">
        <v>18045044936</v>
      </c>
      <c r="H18" s="19">
        <v>683309476</v>
      </c>
    </row>
    <row r="19" spans="2:8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1130000000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5</v>
      </c>
      <c r="F20" s="19"/>
      <c r="G20" s="18">
        <v>494890795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4</v>
      </c>
      <c r="F21" s="19"/>
      <c r="G21" s="18">
        <v>272016439</v>
      </c>
      <c r="H21" s="19"/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1</v>
      </c>
      <c r="F23" s="19"/>
      <c r="G23" s="18">
        <v>600000000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604</v>
      </c>
      <c r="F24" s="19">
        <v>152</v>
      </c>
      <c r="G24" s="18">
        <v>239856169698</v>
      </c>
      <c r="H24" s="19">
        <v>35723635917</v>
      </c>
    </row>
    <row r="25" spans="2:8" ht="15" customHeight="1">
      <c r="B25" s="15"/>
      <c r="C25" s="24" t="s">
        <v>29</v>
      </c>
      <c r="D25" s="24" t="s">
        <v>56</v>
      </c>
      <c r="E25" s="18">
        <v>14</v>
      </c>
      <c r="F25" s="19">
        <v>1</v>
      </c>
      <c r="G25" s="18">
        <v>1699886941</v>
      </c>
      <c r="H25" s="19">
        <v>142621823</v>
      </c>
    </row>
    <row r="26" spans="2:8" ht="15" customHeight="1">
      <c r="B26" s="15"/>
      <c r="C26" s="24" t="s">
        <v>30</v>
      </c>
      <c r="D26" s="24" t="s">
        <v>57</v>
      </c>
      <c r="E26" s="18">
        <v>5</v>
      </c>
      <c r="F26" s="19">
        <v>1</v>
      </c>
      <c r="G26" s="18">
        <v>702365150</v>
      </c>
      <c r="H26" s="19">
        <v>85388577</v>
      </c>
    </row>
    <row r="27" spans="2:8" ht="15" customHeight="1">
      <c r="B27" s="15"/>
      <c r="C27" s="24" t="s">
        <v>31</v>
      </c>
      <c r="D27" s="24" t="s">
        <v>58</v>
      </c>
      <c r="E27" s="18">
        <v>9</v>
      </c>
      <c r="F27" s="19"/>
      <c r="G27" s="18">
        <v>4519462623</v>
      </c>
      <c r="H27" s="19"/>
    </row>
    <row r="28" spans="2:8" ht="15" customHeight="1">
      <c r="B28" s="15"/>
      <c r="C28" s="24" t="s">
        <v>32</v>
      </c>
      <c r="D28" s="24" t="s">
        <v>59</v>
      </c>
      <c r="E28" s="18">
        <v>2</v>
      </c>
      <c r="F28" s="19"/>
      <c r="G28" s="18">
        <v>1680000000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4</v>
      </c>
      <c r="F29" s="19"/>
      <c r="G29" s="18">
        <v>461098295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177</v>
      </c>
      <c r="F30" s="19">
        <v>56</v>
      </c>
      <c r="G30" s="18">
        <v>108679254500</v>
      </c>
      <c r="H30" s="19">
        <v>7991613207</v>
      </c>
    </row>
    <row r="31" spans="2:8" ht="15" customHeight="1">
      <c r="B31" s="15"/>
      <c r="C31" s="24" t="s">
        <v>34</v>
      </c>
      <c r="D31" s="24" t="s">
        <v>62</v>
      </c>
      <c r="E31" s="18">
        <v>250</v>
      </c>
      <c r="F31" s="19">
        <v>79</v>
      </c>
      <c r="G31" s="18">
        <v>190766378669</v>
      </c>
      <c r="H31" s="19">
        <v>18167667084</v>
      </c>
    </row>
    <row r="32" spans="2:8" ht="15" customHeight="1">
      <c r="B32" s="15"/>
      <c r="C32" s="24" t="s">
        <v>35</v>
      </c>
      <c r="D32" s="24" t="s">
        <v>63</v>
      </c>
      <c r="E32" s="18">
        <v>263</v>
      </c>
      <c r="F32" s="19">
        <v>188</v>
      </c>
      <c r="G32" s="18">
        <v>190512351503</v>
      </c>
      <c r="H32" s="19">
        <v>37647598109</v>
      </c>
    </row>
    <row r="33" spans="1:8" ht="15" customHeight="1">
      <c r="B33" s="15"/>
      <c r="C33" s="24" t="s">
        <v>36</v>
      </c>
      <c r="D33" s="24" t="s">
        <v>64</v>
      </c>
      <c r="E33" s="18">
        <v>41</v>
      </c>
      <c r="F33" s="19">
        <v>11</v>
      </c>
      <c r="G33" s="18">
        <v>14952000000</v>
      </c>
      <c r="H33" s="19">
        <v>1985750000</v>
      </c>
    </row>
    <row r="34" spans="1:8" ht="15" customHeight="1">
      <c r="B34" s="15"/>
      <c r="C34" s="24" t="s">
        <v>37</v>
      </c>
      <c r="D34" s="24" t="s">
        <v>65</v>
      </c>
      <c r="E34" s="18">
        <v>37</v>
      </c>
      <c r="F34" s="19">
        <v>26</v>
      </c>
      <c r="G34" s="18">
        <v>66142775000</v>
      </c>
      <c r="H34" s="19">
        <v>3298000000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>
        <v>4</v>
      </c>
      <c r="F36" s="19">
        <v>2</v>
      </c>
      <c r="G36" s="18">
        <v>80000000</v>
      </c>
      <c r="H36" s="19">
        <v>220000000</v>
      </c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>
        <v>2</v>
      </c>
      <c r="F38" s="19"/>
      <c r="G38" s="18">
        <v>2320000000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0A968-817F-4DAD-850C-049EF16A7AF0}">
  <sheetPr codeName="Hoja308">
    <tabColor rgb="FF002060"/>
  </sheetPr>
  <dimension ref="A2:Y91"/>
  <sheetViews>
    <sheetView showGridLines="0" topLeftCell="A10" zoomScale="80" zoomScaleNormal="80" workbookViewId="0">
      <selection activeCell="E14" sqref="E14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170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65"/>
      <c r="L11" s="65"/>
      <c r="M11" s="65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63</v>
      </c>
      <c r="F12" s="19"/>
      <c r="G12" s="62">
        <v>112544309156</v>
      </c>
      <c r="H12" s="19"/>
      <c r="I12"/>
      <c r="J12"/>
      <c r="K12" s="65"/>
      <c r="L12" s="65"/>
      <c r="M12" s="65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79</v>
      </c>
      <c r="F13" s="19"/>
      <c r="G13" s="62">
        <v>129400763006</v>
      </c>
      <c r="H13" s="19"/>
      <c r="I13"/>
      <c r="J13"/>
      <c r="K13" s="40"/>
      <c r="L13" s="70"/>
      <c r="M13" s="70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140</v>
      </c>
      <c r="F14" s="19"/>
      <c r="G14" s="62">
        <v>161391143744</v>
      </c>
      <c r="H14" s="19"/>
      <c r="I14"/>
      <c r="J14"/>
      <c r="K14" s="40"/>
      <c r="L14" s="70"/>
      <c r="M14" s="70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65</v>
      </c>
      <c r="F15" s="19"/>
      <c r="G15" s="62">
        <v>72958890149</v>
      </c>
      <c r="H15" s="19"/>
      <c r="I15"/>
      <c r="J15"/>
      <c r="K15" s="40"/>
      <c r="L15" s="70"/>
      <c r="M15" s="70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12</v>
      </c>
      <c r="F16" s="19"/>
      <c r="G16" s="62">
        <v>17758847029</v>
      </c>
      <c r="H16" s="19"/>
      <c r="I16"/>
      <c r="J16"/>
      <c r="K16" s="40"/>
      <c r="L16" s="70"/>
      <c r="M16" s="70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48</v>
      </c>
      <c r="F17" s="19"/>
      <c r="G17" s="62">
        <v>82006360310</v>
      </c>
      <c r="H17" s="19"/>
      <c r="I17"/>
      <c r="J17"/>
      <c r="K17" s="40"/>
      <c r="L17" s="70"/>
      <c r="M17" s="70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114</v>
      </c>
      <c r="F18" s="19">
        <v>1</v>
      </c>
      <c r="G18" s="62">
        <v>119852966896</v>
      </c>
      <c r="H18" s="19">
        <v>334374500</v>
      </c>
      <c r="I18"/>
      <c r="J18"/>
      <c r="K18" s="65"/>
      <c r="L18" s="68"/>
      <c r="M18" s="6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5</v>
      </c>
      <c r="F19" s="19"/>
      <c r="G19" s="62">
        <v>6910899206</v>
      </c>
      <c r="H19" s="19"/>
      <c r="I19"/>
      <c r="J19"/>
      <c r="K19" s="40"/>
      <c r="L19" s="70"/>
      <c r="M19" s="70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2</v>
      </c>
      <c r="F20" s="19"/>
      <c r="G20" s="62">
        <v>1735489524</v>
      </c>
      <c r="H20" s="19"/>
      <c r="I20"/>
      <c r="J20"/>
      <c r="K20" s="40"/>
      <c r="L20" s="70"/>
      <c r="M20" s="7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4</v>
      </c>
      <c r="F21" s="19"/>
      <c r="G21" s="62">
        <v>3629436718</v>
      </c>
      <c r="H21" s="19"/>
      <c r="I21"/>
      <c r="J21"/>
      <c r="K21" s="40"/>
      <c r="L21" s="70"/>
      <c r="M21" s="70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3</v>
      </c>
      <c r="F22" s="19"/>
      <c r="G22" s="62">
        <v>15582107000</v>
      </c>
      <c r="H22" s="19"/>
      <c r="I22"/>
      <c r="J22"/>
      <c r="K22" s="40"/>
      <c r="L22" s="70"/>
      <c r="M22" s="70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/>
      <c r="F23" s="19"/>
      <c r="G23" s="62"/>
      <c r="H23" s="19"/>
      <c r="I23"/>
      <c r="J23"/>
      <c r="K23" s="40"/>
      <c r="L23" s="70"/>
      <c r="M23" s="70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763</v>
      </c>
      <c r="F24" s="19">
        <v>13</v>
      </c>
      <c r="G24" s="62">
        <v>563279682193</v>
      </c>
      <c r="H24" s="19">
        <v>10241342695.42</v>
      </c>
      <c r="I24"/>
      <c r="J24"/>
      <c r="K24" s="40"/>
      <c r="L24" s="70"/>
      <c r="M24" s="70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2</v>
      </c>
      <c r="F25" s="19"/>
      <c r="G25" s="62">
        <v>767457013</v>
      </c>
      <c r="H25" s="19"/>
      <c r="I25"/>
      <c r="J25"/>
      <c r="K25" s="40"/>
      <c r="L25" s="70"/>
      <c r="M25" s="70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8</v>
      </c>
      <c r="F26" s="19"/>
      <c r="G26" s="62">
        <v>2892789766</v>
      </c>
      <c r="H26" s="19"/>
      <c r="I26"/>
      <c r="J26"/>
      <c r="K26" s="40"/>
      <c r="L26" s="70"/>
      <c r="M26" s="70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 s="40"/>
      <c r="L27" s="70"/>
      <c r="M27" s="70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4</v>
      </c>
      <c r="F28" s="19"/>
      <c r="G28" s="62">
        <v>3276870100</v>
      </c>
      <c r="H28" s="19"/>
      <c r="I28"/>
      <c r="J28"/>
      <c r="K28" s="40"/>
      <c r="L28" s="70"/>
      <c r="M28" s="70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2</v>
      </c>
      <c r="F29" s="19"/>
      <c r="G29" s="62">
        <v>2087247000</v>
      </c>
      <c r="H29" s="19"/>
      <c r="I29"/>
      <c r="J29"/>
      <c r="K29" s="40"/>
      <c r="L29" s="70"/>
      <c r="M29" s="70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463</v>
      </c>
      <c r="F30" s="19">
        <v>41</v>
      </c>
      <c r="G30" s="62">
        <v>640344489908</v>
      </c>
      <c r="H30" s="19">
        <v>14734354476.74</v>
      </c>
      <c r="I30"/>
      <c r="J30"/>
      <c r="K30" s="40"/>
      <c r="L30" s="70"/>
      <c r="M30" s="7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243</v>
      </c>
      <c r="F31" s="19">
        <v>32</v>
      </c>
      <c r="G31" s="62">
        <v>256154421195</v>
      </c>
      <c r="H31" s="19">
        <v>7462421429.96</v>
      </c>
      <c r="I31"/>
      <c r="J31"/>
      <c r="K31" s="40"/>
      <c r="L31" s="70"/>
      <c r="M31" s="70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106</v>
      </c>
      <c r="F32" s="19">
        <v>2</v>
      </c>
      <c r="G32" s="62">
        <v>117440492092</v>
      </c>
      <c r="H32" s="19">
        <v>2129369800</v>
      </c>
      <c r="I32"/>
      <c r="J32"/>
      <c r="K32" s="40"/>
      <c r="L32" s="70"/>
      <c r="M32" s="70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16</v>
      </c>
      <c r="F33" s="19"/>
      <c r="G33" s="62">
        <v>30772475143</v>
      </c>
      <c r="H33" s="19"/>
      <c r="I33"/>
      <c r="J33"/>
      <c r="K33" s="40"/>
      <c r="L33" s="70"/>
      <c r="M33" s="70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48</v>
      </c>
      <c r="F34" s="19"/>
      <c r="G34" s="62">
        <v>142979556062</v>
      </c>
      <c r="H34" s="19"/>
      <c r="I34"/>
      <c r="J34"/>
      <c r="K34" s="40"/>
      <c r="L34" s="70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8</v>
      </c>
      <c r="F35" s="19"/>
      <c r="G35" s="62">
        <v>23407268618</v>
      </c>
      <c r="H35" s="19"/>
      <c r="I35"/>
      <c r="J35"/>
      <c r="K35" s="40"/>
      <c r="L35" s="70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>
        <v>7</v>
      </c>
      <c r="F36" s="19"/>
      <c r="G36" s="62">
        <v>71522385546</v>
      </c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>
        <v>2</v>
      </c>
      <c r="F37" s="19"/>
      <c r="G37" s="62">
        <v>16050847082</v>
      </c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>
        <v>2</v>
      </c>
      <c r="F38" s="19"/>
      <c r="G38" s="62">
        <v>16050847082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24</v>
      </c>
      <c r="F39" s="19"/>
      <c r="G39" s="62">
        <v>195001092761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64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+OPERACIONES_VOLUMEN_ML_092020!A8</f>
        <v>Datos al 30/09/2020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</v>
      </c>
      <c r="F12" s="19">
        <v>2</v>
      </c>
      <c r="G12" s="18">
        <v>7339752000</v>
      </c>
      <c r="H12" s="19">
        <v>1792148176</v>
      </c>
    </row>
    <row r="13" spans="1:8" ht="15" customHeight="1">
      <c r="C13" s="22" t="s">
        <v>19</v>
      </c>
      <c r="D13" s="22" t="s">
        <v>44</v>
      </c>
      <c r="E13" s="18">
        <v>2</v>
      </c>
      <c r="F13" s="19"/>
      <c r="G13" s="18">
        <v>3506011280</v>
      </c>
      <c r="H13" s="19"/>
    </row>
    <row r="14" spans="1:8" ht="15" customHeight="1">
      <c r="C14" s="22" t="s">
        <v>8</v>
      </c>
      <c r="D14" s="22" t="s">
        <v>45</v>
      </c>
      <c r="E14" s="18">
        <v>11</v>
      </c>
      <c r="F14" s="19"/>
      <c r="G14" s="18">
        <v>19703742727</v>
      </c>
      <c r="H14" s="19"/>
    </row>
    <row r="15" spans="1:8" ht="15" customHeight="1">
      <c r="C15" s="22" t="s">
        <v>9</v>
      </c>
      <c r="D15" s="22" t="s">
        <v>46</v>
      </c>
      <c r="E15" s="18">
        <v>9</v>
      </c>
      <c r="F15" s="19">
        <v>2</v>
      </c>
      <c r="G15" s="18">
        <v>4292473460</v>
      </c>
      <c r="H15" s="19">
        <v>763558563</v>
      </c>
    </row>
    <row r="16" spans="1:8" ht="15" customHeight="1">
      <c r="C16" s="22" t="s">
        <v>10</v>
      </c>
      <c r="D16" s="22" t="s">
        <v>47</v>
      </c>
      <c r="E16" s="18">
        <v>3</v>
      </c>
      <c r="F16" s="19"/>
      <c r="G16" s="18">
        <v>612838119</v>
      </c>
      <c r="H16" s="19"/>
    </row>
    <row r="17" spans="3:8" ht="15" customHeight="1">
      <c r="C17" s="22" t="s">
        <v>11</v>
      </c>
      <c r="D17" s="22" t="s">
        <v>48</v>
      </c>
      <c r="E17" s="18">
        <v>12</v>
      </c>
      <c r="F17" s="19"/>
      <c r="G17" s="18">
        <v>22527622307</v>
      </c>
      <c r="H17" s="19"/>
    </row>
    <row r="18" spans="3:8" ht="15" customHeight="1">
      <c r="C18" s="22" t="s">
        <v>12</v>
      </c>
      <c r="D18" s="22" t="s">
        <v>49</v>
      </c>
      <c r="E18" s="18">
        <v>16</v>
      </c>
      <c r="F18" s="19">
        <v>1</v>
      </c>
      <c r="G18" s="18">
        <v>15281874931</v>
      </c>
      <c r="H18" s="19">
        <v>1747560000</v>
      </c>
    </row>
    <row r="19" spans="3:8" ht="15" customHeight="1">
      <c r="C19" s="22" t="s">
        <v>13</v>
      </c>
      <c r="D19" s="22" t="s">
        <v>50</v>
      </c>
      <c r="E19" s="18">
        <v>3</v>
      </c>
      <c r="F19" s="19"/>
      <c r="G19" s="18">
        <v>803101421</v>
      </c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/>
      <c r="G20" s="18">
        <v>209370000</v>
      </c>
      <c r="H20" s="19"/>
    </row>
    <row r="21" spans="3:8" ht="15" customHeight="1">
      <c r="C21" s="22" t="s">
        <v>15</v>
      </c>
      <c r="D21" s="22" t="s">
        <v>52</v>
      </c>
      <c r="E21" s="18">
        <v>2</v>
      </c>
      <c r="F21" s="19"/>
      <c r="G21" s="18">
        <v>1175176355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/>
      <c r="F23" s="19">
        <v>1</v>
      </c>
      <c r="G23" s="18"/>
      <c r="H23" s="19">
        <v>590548737</v>
      </c>
    </row>
    <row r="24" spans="3:8" ht="15" customHeight="1">
      <c r="C24" s="24" t="s">
        <v>28</v>
      </c>
      <c r="D24" s="24" t="s">
        <v>55</v>
      </c>
      <c r="E24" s="18">
        <v>240</v>
      </c>
      <c r="F24" s="19">
        <v>20</v>
      </c>
      <c r="G24" s="18">
        <v>177081046702.45999</v>
      </c>
      <c r="H24" s="19">
        <v>7226673915.0600004</v>
      </c>
    </row>
    <row r="25" spans="3:8" ht="15" customHeight="1">
      <c r="C25" s="24" t="s">
        <v>29</v>
      </c>
      <c r="D25" s="24" t="s">
        <v>56</v>
      </c>
      <c r="E25" s="18">
        <v>1</v>
      </c>
      <c r="F25" s="19"/>
      <c r="G25" s="18">
        <v>209677200</v>
      </c>
      <c r="H25" s="19"/>
    </row>
    <row r="26" spans="3:8" ht="15" customHeight="1">
      <c r="C26" s="24" t="s">
        <v>30</v>
      </c>
      <c r="D26" s="24" t="s">
        <v>57</v>
      </c>
      <c r="E26" s="18">
        <v>2</v>
      </c>
      <c r="F26" s="19"/>
      <c r="G26" s="18">
        <v>1200139835</v>
      </c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4</v>
      </c>
      <c r="F29" s="19"/>
      <c r="G29" s="18">
        <v>37932920887</v>
      </c>
      <c r="H29" s="19"/>
    </row>
    <row r="30" spans="3:8" ht="15" customHeight="1">
      <c r="C30" s="23" t="s">
        <v>33</v>
      </c>
      <c r="D30" s="23" t="s">
        <v>61</v>
      </c>
      <c r="E30" s="18">
        <v>131</v>
      </c>
      <c r="F30" s="19">
        <v>19</v>
      </c>
      <c r="G30" s="18">
        <v>168443845605.64001</v>
      </c>
      <c r="H30" s="19">
        <v>11462910514.1</v>
      </c>
    </row>
    <row r="31" spans="3:8" ht="15" customHeight="1">
      <c r="C31" s="23" t="s">
        <v>34</v>
      </c>
      <c r="D31" s="23" t="s">
        <v>62</v>
      </c>
      <c r="E31" s="18">
        <v>137</v>
      </c>
      <c r="F31" s="19">
        <v>31</v>
      </c>
      <c r="G31" s="18">
        <v>111439998215.34</v>
      </c>
      <c r="H31" s="19">
        <v>7462445478.5</v>
      </c>
    </row>
    <row r="32" spans="3:8" ht="15" customHeight="1">
      <c r="C32" s="23" t="s">
        <v>35</v>
      </c>
      <c r="D32" s="23" t="s">
        <v>63</v>
      </c>
      <c r="E32" s="18">
        <v>76</v>
      </c>
      <c r="F32" s="19">
        <v>12</v>
      </c>
      <c r="G32" s="18">
        <v>81916947203</v>
      </c>
      <c r="H32" s="19">
        <v>3745803672</v>
      </c>
    </row>
    <row r="33" spans="1:8" ht="15" customHeight="1">
      <c r="C33" s="23" t="s">
        <v>36</v>
      </c>
      <c r="D33" s="23" t="s">
        <v>64</v>
      </c>
      <c r="E33" s="18">
        <v>27</v>
      </c>
      <c r="F33" s="19">
        <v>3</v>
      </c>
      <c r="G33" s="18">
        <v>12751010700</v>
      </c>
      <c r="H33" s="19">
        <v>1083511650</v>
      </c>
    </row>
    <row r="34" spans="1:8" ht="15" customHeight="1">
      <c r="C34" s="23" t="s">
        <v>37</v>
      </c>
      <c r="D34" s="23" t="s">
        <v>65</v>
      </c>
      <c r="E34" s="18">
        <v>33</v>
      </c>
      <c r="F34" s="19">
        <v>31</v>
      </c>
      <c r="G34" s="18">
        <v>23783780709</v>
      </c>
      <c r="H34" s="19">
        <v>8129075620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1</v>
      </c>
      <c r="F38" s="19"/>
      <c r="G38" s="18">
        <v>348815000</v>
      </c>
      <c r="H38" s="19"/>
    </row>
    <row r="39" spans="1:8" ht="15" customHeight="1">
      <c r="C39" s="36" t="s">
        <v>75</v>
      </c>
      <c r="D39" s="23" t="s">
        <v>69</v>
      </c>
      <c r="E39" s="48"/>
      <c r="F39" s="19"/>
      <c r="G39" s="18"/>
      <c r="H39" s="19"/>
    </row>
    <row r="40" spans="1:8" ht="15" customHeight="1">
      <c r="D40" s="15"/>
      <c r="E40" s="14"/>
      <c r="F40" s="14"/>
      <c r="G40" s="14"/>
      <c r="H40" s="14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65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103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0.36653944020356199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0.247491219267436</v>
      </c>
      <c r="I11" s="33">
        <v>2</v>
      </c>
    </row>
    <row r="12" spans="1:9" ht="15" customHeight="1">
      <c r="E12" s="9"/>
      <c r="F12" s="22" t="s">
        <v>8</v>
      </c>
      <c r="G12" s="22" t="s">
        <v>45</v>
      </c>
      <c r="H12" s="33">
        <v>1.00249209096878</v>
      </c>
      <c r="I12" s="33">
        <v>1.9664035163381</v>
      </c>
    </row>
    <row r="13" spans="1:9" ht="15" customHeight="1">
      <c r="E13" s="9"/>
      <c r="F13" s="22" t="s">
        <v>9</v>
      </c>
      <c r="G13" s="22" t="s">
        <v>46</v>
      </c>
      <c r="H13" s="33">
        <v>1.3690911785816</v>
      </c>
      <c r="I13" s="33">
        <v>3.4348739495798299</v>
      </c>
    </row>
    <row r="14" spans="1:9" ht="15" customHeight="1">
      <c r="E14" s="9"/>
      <c r="F14" s="22" t="s">
        <v>10</v>
      </c>
      <c r="G14" s="22" t="s">
        <v>47</v>
      </c>
      <c r="H14" s="33">
        <v>1.50289432748081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0.88670673076923101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2.6635977238005601</v>
      </c>
      <c r="I16" s="33">
        <v>4.90782012273747</v>
      </c>
    </row>
    <row r="17" spans="5:10" ht="15" customHeight="1">
      <c r="E17" s="9"/>
      <c r="F17" s="22" t="s">
        <v>13</v>
      </c>
      <c r="G17" s="22" t="s">
        <v>50</v>
      </c>
      <c r="H17" s="33">
        <v>3.9631466730651801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2.5588235294117601</v>
      </c>
      <c r="I18" s="33">
        <v>5.2</v>
      </c>
    </row>
    <row r="19" spans="5:10" ht="15" customHeight="1">
      <c r="E19" s="9"/>
      <c r="F19" s="22" t="s">
        <v>15</v>
      </c>
      <c r="G19" s="22" t="s">
        <v>52</v>
      </c>
      <c r="H19" s="33">
        <v>3.4197188641762701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4.3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5.9469071230169801</v>
      </c>
      <c r="I21" s="33">
        <v>6.35</v>
      </c>
    </row>
    <row r="22" spans="5:10" ht="15" customHeight="1">
      <c r="E22" s="9"/>
      <c r="F22" s="24" t="s">
        <v>28</v>
      </c>
      <c r="G22" s="24" t="s">
        <v>55</v>
      </c>
      <c r="H22" s="25">
        <v>6.1218111885296302</v>
      </c>
      <c r="I22" s="25">
        <v>7.88135487599763</v>
      </c>
    </row>
    <row r="23" spans="5:10" ht="15" customHeight="1">
      <c r="F23" s="24" t="s">
        <v>29</v>
      </c>
      <c r="G23" s="24" t="s">
        <v>56</v>
      </c>
      <c r="H23" s="25">
        <v>6.1659255440459999</v>
      </c>
      <c r="I23" s="25">
        <v>8</v>
      </c>
    </row>
    <row r="24" spans="5:10" ht="15" customHeight="1">
      <c r="F24" s="24" t="s">
        <v>30</v>
      </c>
      <c r="G24" s="24" t="s">
        <v>57</v>
      </c>
      <c r="H24" s="25">
        <v>5.75</v>
      </c>
      <c r="I24" s="25"/>
      <c r="J24" s="21"/>
    </row>
    <row r="25" spans="5:10" ht="15" customHeight="1">
      <c r="F25" s="24" t="s">
        <v>31</v>
      </c>
      <c r="G25" s="24" t="s">
        <v>58</v>
      </c>
      <c r="H25" s="25">
        <v>5.95547533092659</v>
      </c>
      <c r="I25" s="25"/>
      <c r="J25" s="21"/>
    </row>
    <row r="26" spans="5:10" ht="15" customHeight="1">
      <c r="F26" s="24" t="s">
        <v>32</v>
      </c>
      <c r="G26" s="24" t="s">
        <v>59</v>
      </c>
      <c r="H26" s="25">
        <v>7.1478069715024599</v>
      </c>
      <c r="I26" s="25">
        <v>7.25</v>
      </c>
      <c r="J26" s="21"/>
    </row>
    <row r="27" spans="5:10" ht="15" customHeight="1">
      <c r="F27" s="24" t="s">
        <v>18</v>
      </c>
      <c r="G27" s="24" t="s">
        <v>60</v>
      </c>
      <c r="H27" s="25">
        <v>7.8515625</v>
      </c>
      <c r="I27" s="25">
        <v>9.5</v>
      </c>
    </row>
    <row r="28" spans="5:10" ht="15" customHeight="1">
      <c r="F28" s="24" t="s">
        <v>33</v>
      </c>
      <c r="G28" s="24" t="s">
        <v>61</v>
      </c>
      <c r="H28" s="25">
        <v>6.3754586608757204</v>
      </c>
      <c r="I28" s="25">
        <v>7.2505007977296296</v>
      </c>
    </row>
    <row r="29" spans="5:10" ht="15" customHeight="1">
      <c r="F29" s="24" t="s">
        <v>34</v>
      </c>
      <c r="G29" s="24" t="s">
        <v>62</v>
      </c>
      <c r="H29" s="25">
        <v>6.9706564123983599</v>
      </c>
      <c r="I29" s="25">
        <v>7.40954999520683</v>
      </c>
    </row>
    <row r="30" spans="5:10" ht="15" customHeight="1">
      <c r="F30" s="24" t="s">
        <v>35</v>
      </c>
      <c r="G30" s="24" t="s">
        <v>63</v>
      </c>
      <c r="H30" s="25">
        <v>7.49770584069016</v>
      </c>
      <c r="I30" s="25">
        <v>8.6680896160023906</v>
      </c>
    </row>
    <row r="31" spans="5:10" ht="15" customHeight="1">
      <c r="F31" s="24" t="s">
        <v>36</v>
      </c>
      <c r="G31" s="24" t="s">
        <v>64</v>
      </c>
      <c r="H31" s="25">
        <v>7.63310239879221</v>
      </c>
      <c r="I31" s="25">
        <v>9.7071088435374193</v>
      </c>
    </row>
    <row r="32" spans="5:10" ht="15" customHeight="1">
      <c r="F32" s="24" t="s">
        <v>37</v>
      </c>
      <c r="G32" s="24" t="s">
        <v>65</v>
      </c>
      <c r="H32" s="25">
        <v>8.1959807626245293</v>
      </c>
      <c r="I32" s="25">
        <v>9.4368497621165393</v>
      </c>
    </row>
    <row r="33" spans="1:9" ht="15" customHeight="1">
      <c r="F33" s="24" t="s">
        <v>42</v>
      </c>
      <c r="G33" s="24" t="s">
        <v>66</v>
      </c>
      <c r="H33" s="25"/>
      <c r="I33" s="25">
        <v>9.1999999999999993</v>
      </c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/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>
      <c r="F37" s="35" t="s">
        <v>75</v>
      </c>
      <c r="G37" s="35" t="s">
        <v>69</v>
      </c>
      <c r="H37" s="25">
        <v>8.5399999999999991</v>
      </c>
      <c r="I37" s="25">
        <v>10</v>
      </c>
    </row>
    <row r="38" spans="1:9" ht="15" customHeight="1">
      <c r="I38" s="32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66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+CDA_ML_082020!A8</f>
        <v>Datos al 31/08/2020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2.3163742472315998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0.48894415167129401</v>
      </c>
      <c r="I11" s="33">
        <v>1.9</v>
      </c>
    </row>
    <row r="12" spans="1:9" ht="15" customHeight="1">
      <c r="E12" s="9"/>
      <c r="F12" s="22" t="s">
        <v>8</v>
      </c>
      <c r="G12" s="22" t="s">
        <v>45</v>
      </c>
      <c r="H12" s="33">
        <v>0.68453146373574503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1.60209734998912</v>
      </c>
      <c r="I13" s="33">
        <v>3</v>
      </c>
    </row>
    <row r="14" spans="1:9" ht="15" customHeight="1">
      <c r="E14" s="9"/>
      <c r="F14" s="22" t="s">
        <v>10</v>
      </c>
      <c r="G14" s="22" t="s">
        <v>47</v>
      </c>
      <c r="H14" s="33">
        <v>1.1685082872928201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0.55663816014031298</v>
      </c>
      <c r="I15" s="33">
        <v>3.5</v>
      </c>
    </row>
    <row r="16" spans="1:9" ht="15" customHeight="1">
      <c r="E16" s="9"/>
      <c r="F16" s="22" t="s">
        <v>12</v>
      </c>
      <c r="G16" s="22" t="s">
        <v>49</v>
      </c>
      <c r="H16" s="33">
        <v>1.8136709662458801</v>
      </c>
      <c r="I16" s="33">
        <v>4</v>
      </c>
    </row>
    <row r="17" spans="5:9" ht="15" customHeight="1">
      <c r="E17" s="9"/>
      <c r="F17" s="22" t="s">
        <v>13</v>
      </c>
      <c r="G17" s="22" t="s">
        <v>50</v>
      </c>
      <c r="H17" s="33">
        <v>2.15</v>
      </c>
      <c r="I17" s="33">
        <v>4.8499999999999996</v>
      </c>
    </row>
    <row r="18" spans="5:9" ht="15" customHeight="1">
      <c r="E18" s="9"/>
      <c r="F18" s="22" t="s">
        <v>14</v>
      </c>
      <c r="G18" s="22" t="s">
        <v>51</v>
      </c>
      <c r="H18" s="33">
        <v>2.0499999999999998</v>
      </c>
      <c r="I18" s="33">
        <v>4.8499999999999996</v>
      </c>
    </row>
    <row r="19" spans="5:9" ht="15" customHeight="1">
      <c r="E19" s="9"/>
      <c r="F19" s="22" t="s">
        <v>15</v>
      </c>
      <c r="G19" s="22" t="s">
        <v>52</v>
      </c>
      <c r="H19" s="33">
        <v>3.0646147947070599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2.5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2.8589081658331801</v>
      </c>
      <c r="I21" s="33"/>
    </row>
    <row r="22" spans="5:9" ht="15" customHeight="1">
      <c r="E22" s="9"/>
      <c r="F22" s="24" t="s">
        <v>28</v>
      </c>
      <c r="G22" s="24" t="s">
        <v>55</v>
      </c>
      <c r="H22" s="26">
        <v>3.0280605531765898</v>
      </c>
      <c r="I22" s="26">
        <v>5.4189939708378398</v>
      </c>
    </row>
    <row r="23" spans="5:9" ht="15" customHeight="1">
      <c r="F23" s="24" t="s">
        <v>29</v>
      </c>
      <c r="G23" s="24" t="s">
        <v>56</v>
      </c>
      <c r="H23" s="26"/>
      <c r="I23" s="26"/>
    </row>
    <row r="24" spans="5:9" ht="15" customHeight="1">
      <c r="F24" s="24" t="s">
        <v>30</v>
      </c>
      <c r="G24" s="24" t="s">
        <v>57</v>
      </c>
      <c r="H24" s="26"/>
      <c r="I24" s="26"/>
    </row>
    <row r="25" spans="5:9" ht="15" customHeight="1">
      <c r="F25" s="24" t="s">
        <v>31</v>
      </c>
      <c r="G25" s="24" t="s">
        <v>58</v>
      </c>
      <c r="H25" s="26"/>
      <c r="I25" s="26"/>
    </row>
    <row r="26" spans="5:9" ht="15" customHeight="1">
      <c r="F26" s="24" t="s">
        <v>32</v>
      </c>
      <c r="G26" s="24" t="s">
        <v>59</v>
      </c>
      <c r="H26" s="26"/>
      <c r="I26" s="26">
        <v>4</v>
      </c>
    </row>
    <row r="27" spans="5:9" ht="15" customHeight="1">
      <c r="F27" s="24" t="s">
        <v>18</v>
      </c>
      <c r="G27" s="24" t="s">
        <v>60</v>
      </c>
      <c r="H27" s="26">
        <v>3.2356570823248298</v>
      </c>
      <c r="I27" s="26"/>
    </row>
    <row r="28" spans="5:9" ht="15" customHeight="1">
      <c r="F28" s="23" t="s">
        <v>33</v>
      </c>
      <c r="G28" s="23" t="s">
        <v>61</v>
      </c>
      <c r="H28" s="39">
        <v>4.0045204202472302</v>
      </c>
      <c r="I28" s="39">
        <v>6.0149163087562902</v>
      </c>
    </row>
    <row r="29" spans="5:9" ht="15" customHeight="1">
      <c r="F29" s="23" t="s">
        <v>34</v>
      </c>
      <c r="G29" s="23" t="s">
        <v>62</v>
      </c>
      <c r="H29" s="39">
        <v>4.4029829725504799</v>
      </c>
      <c r="I29" s="39">
        <v>5.3545524864988101</v>
      </c>
    </row>
    <row r="30" spans="5:9" ht="15" customHeight="1">
      <c r="F30" s="23" t="s">
        <v>35</v>
      </c>
      <c r="G30" s="23" t="s">
        <v>63</v>
      </c>
      <c r="H30" s="39">
        <v>4.9966039707648404</v>
      </c>
      <c r="I30" s="39">
        <v>6.1894335069640602</v>
      </c>
    </row>
    <row r="31" spans="5:9" ht="15" customHeight="1">
      <c r="F31" s="23" t="s">
        <v>36</v>
      </c>
      <c r="G31" s="23" t="s">
        <v>64</v>
      </c>
      <c r="H31" s="39">
        <v>4.7998096601507596</v>
      </c>
      <c r="I31" s="39">
        <v>6.2911543785637702</v>
      </c>
    </row>
    <row r="32" spans="5:9" ht="15" customHeight="1">
      <c r="F32" s="23" t="s">
        <v>37</v>
      </c>
      <c r="G32" s="23" t="s">
        <v>65</v>
      </c>
      <c r="H32" s="39">
        <v>5.5338256160353696</v>
      </c>
      <c r="I32" s="39">
        <v>6.5415501346336198</v>
      </c>
    </row>
    <row r="33" spans="1:9" ht="15" customHeight="1">
      <c r="F33" s="23" t="s">
        <v>42</v>
      </c>
      <c r="G33" s="23" t="s">
        <v>66</v>
      </c>
      <c r="H33" s="39"/>
      <c r="I33" s="39"/>
    </row>
    <row r="34" spans="1:9" ht="15" customHeight="1">
      <c r="F34" s="23" t="s">
        <v>38</v>
      </c>
      <c r="G34" s="23" t="s">
        <v>67</v>
      </c>
      <c r="H34" s="39"/>
      <c r="I34" s="39"/>
    </row>
    <row r="35" spans="1:9" ht="15" customHeight="1">
      <c r="F35" s="23" t="s">
        <v>39</v>
      </c>
      <c r="G35" s="23" t="s">
        <v>68</v>
      </c>
      <c r="H35" s="39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>
      <c r="F37" s="36" t="s">
        <v>75</v>
      </c>
      <c r="G37" s="36" t="s">
        <v>69</v>
      </c>
      <c r="H37" s="39"/>
      <c r="I37" s="39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67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+CDA_ME_082020!A8</f>
        <v>Datos al 31/08/2020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2</v>
      </c>
      <c r="F12" s="19"/>
      <c r="G12" s="18">
        <v>196500000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6</v>
      </c>
      <c r="F13" s="19">
        <v>1</v>
      </c>
      <c r="G13" s="18">
        <v>9965000000</v>
      </c>
      <c r="H13" s="19">
        <v>30000000</v>
      </c>
    </row>
    <row r="14" spans="1:8" ht="15" customHeight="1">
      <c r="B14" s="15"/>
      <c r="C14" s="22" t="s">
        <v>8</v>
      </c>
      <c r="D14" s="22" t="s">
        <v>45</v>
      </c>
      <c r="E14" s="18">
        <v>21</v>
      </c>
      <c r="F14" s="19">
        <v>3</v>
      </c>
      <c r="G14" s="18">
        <v>16753000000</v>
      </c>
      <c r="H14" s="19">
        <v>787995216</v>
      </c>
    </row>
    <row r="15" spans="1:8" ht="15" customHeight="1">
      <c r="B15" s="15"/>
      <c r="C15" s="22" t="s">
        <v>9</v>
      </c>
      <c r="D15" s="22" t="s">
        <v>46</v>
      </c>
      <c r="E15" s="18">
        <v>23</v>
      </c>
      <c r="F15" s="19">
        <v>3</v>
      </c>
      <c r="G15" s="18">
        <v>7875606797</v>
      </c>
      <c r="H15" s="19">
        <v>476000000</v>
      </c>
    </row>
    <row r="16" spans="1:8" ht="15" customHeight="1">
      <c r="B16" s="15"/>
      <c r="C16" s="22" t="s">
        <v>10</v>
      </c>
      <c r="D16" s="22" t="s">
        <v>47</v>
      </c>
      <c r="E16" s="18">
        <v>13</v>
      </c>
      <c r="F16" s="19"/>
      <c r="G16" s="18">
        <v>61292304059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14</v>
      </c>
      <c r="F17" s="19"/>
      <c r="G17" s="18">
        <v>2080000000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65</v>
      </c>
      <c r="F18" s="19">
        <v>13</v>
      </c>
      <c r="G18" s="18">
        <v>7314764990</v>
      </c>
      <c r="H18" s="19">
        <v>2282214896</v>
      </c>
    </row>
    <row r="19" spans="2:8" ht="15" customHeight="1">
      <c r="B19" s="15"/>
      <c r="C19" s="22" t="s">
        <v>13</v>
      </c>
      <c r="D19" s="22" t="s">
        <v>50</v>
      </c>
      <c r="E19" s="18">
        <v>7</v>
      </c>
      <c r="F19" s="19"/>
      <c r="G19" s="18">
        <v>1431349742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85000000</v>
      </c>
      <c r="H20" s="19">
        <v>40000000</v>
      </c>
    </row>
    <row r="21" spans="2:8" ht="15" customHeight="1">
      <c r="B21" s="15"/>
      <c r="C21" s="22" t="s">
        <v>15</v>
      </c>
      <c r="D21" s="22" t="s">
        <v>52</v>
      </c>
      <c r="E21" s="18">
        <v>7</v>
      </c>
      <c r="F21" s="19"/>
      <c r="G21" s="18">
        <v>565481972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235000000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4</v>
      </c>
      <c r="F23" s="19">
        <v>1</v>
      </c>
      <c r="G23" s="18">
        <v>5968467547</v>
      </c>
      <c r="H23" s="19">
        <v>20000000</v>
      </c>
    </row>
    <row r="24" spans="2:8" ht="15" customHeight="1">
      <c r="B24" s="15"/>
      <c r="C24" s="24" t="s">
        <v>28</v>
      </c>
      <c r="D24" s="24" t="s">
        <v>55</v>
      </c>
      <c r="E24" s="18">
        <v>703</v>
      </c>
      <c r="F24" s="19">
        <v>125</v>
      </c>
      <c r="G24" s="18">
        <v>153469313433</v>
      </c>
      <c r="H24" s="19">
        <v>38123368279</v>
      </c>
    </row>
    <row r="25" spans="2:8" ht="15" customHeight="1">
      <c r="B25" s="15"/>
      <c r="C25" s="24" t="s">
        <v>29</v>
      </c>
      <c r="D25" s="24" t="s">
        <v>56</v>
      </c>
      <c r="E25" s="18">
        <v>9</v>
      </c>
      <c r="F25" s="19">
        <v>3</v>
      </c>
      <c r="G25" s="18">
        <v>831178471</v>
      </c>
      <c r="H25" s="19">
        <v>200000000</v>
      </c>
    </row>
    <row r="26" spans="2:8" ht="15" customHeight="1">
      <c r="B26" s="15"/>
      <c r="C26" s="24" t="s">
        <v>30</v>
      </c>
      <c r="D26" s="24" t="s">
        <v>57</v>
      </c>
      <c r="E26" s="18">
        <v>1</v>
      </c>
      <c r="F26" s="19"/>
      <c r="G26" s="18">
        <v>80000000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3</v>
      </c>
      <c r="F27" s="19"/>
      <c r="G27" s="18">
        <v>415500000</v>
      </c>
      <c r="H27" s="19"/>
    </row>
    <row r="28" spans="2:8" ht="15" customHeight="1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587124199</v>
      </c>
      <c r="H28" s="19">
        <v>50000000</v>
      </c>
    </row>
    <row r="29" spans="2:8" ht="15" customHeight="1">
      <c r="B29" s="15"/>
      <c r="C29" s="24" t="s">
        <v>18</v>
      </c>
      <c r="D29" s="24" t="s">
        <v>60</v>
      </c>
      <c r="E29" s="18">
        <v>10</v>
      </c>
      <c r="F29" s="19">
        <v>1</v>
      </c>
      <c r="G29" s="18">
        <v>1920000000</v>
      </c>
      <c r="H29" s="19">
        <v>32111405</v>
      </c>
    </row>
    <row r="30" spans="2:8" ht="15" customHeight="1">
      <c r="B30" s="15"/>
      <c r="C30" s="24" t="s">
        <v>33</v>
      </c>
      <c r="D30" s="24" t="s">
        <v>61</v>
      </c>
      <c r="E30" s="18">
        <v>151</v>
      </c>
      <c r="F30" s="19">
        <v>52</v>
      </c>
      <c r="G30" s="18">
        <v>41056696487</v>
      </c>
      <c r="H30" s="19">
        <v>7718272311</v>
      </c>
    </row>
    <row r="31" spans="2:8" ht="15" customHeight="1">
      <c r="B31" s="15"/>
      <c r="C31" s="24" t="s">
        <v>34</v>
      </c>
      <c r="D31" s="24" t="s">
        <v>62</v>
      </c>
      <c r="E31" s="18">
        <v>377</v>
      </c>
      <c r="F31" s="19">
        <v>74</v>
      </c>
      <c r="G31" s="18">
        <v>157009445217</v>
      </c>
      <c r="H31" s="19">
        <v>10047172205</v>
      </c>
    </row>
    <row r="32" spans="2:8" ht="15" customHeight="1">
      <c r="B32" s="15"/>
      <c r="C32" s="24" t="s">
        <v>35</v>
      </c>
      <c r="D32" s="24" t="s">
        <v>63</v>
      </c>
      <c r="E32" s="18">
        <v>312</v>
      </c>
      <c r="F32" s="19">
        <v>170</v>
      </c>
      <c r="G32" s="18">
        <v>127412806402</v>
      </c>
      <c r="H32" s="19">
        <v>30195500000</v>
      </c>
    </row>
    <row r="33" spans="1:8" ht="15" customHeight="1">
      <c r="B33" s="15"/>
      <c r="C33" s="24" t="s">
        <v>36</v>
      </c>
      <c r="D33" s="24" t="s">
        <v>64</v>
      </c>
      <c r="E33" s="18">
        <v>28</v>
      </c>
      <c r="F33" s="19">
        <v>32</v>
      </c>
      <c r="G33" s="18">
        <v>17922287328</v>
      </c>
      <c r="H33" s="19">
        <v>7350000000</v>
      </c>
    </row>
    <row r="34" spans="1:8" ht="15" customHeight="1">
      <c r="B34" s="15"/>
      <c r="C34" s="24" t="s">
        <v>37</v>
      </c>
      <c r="D34" s="24" t="s">
        <v>65</v>
      </c>
      <c r="E34" s="18">
        <v>18</v>
      </c>
      <c r="F34" s="19">
        <v>39</v>
      </c>
      <c r="G34" s="18">
        <v>5822000000</v>
      </c>
      <c r="H34" s="19">
        <v>14782911273</v>
      </c>
    </row>
    <row r="35" spans="1:8" ht="15" customHeight="1">
      <c r="B35" s="15"/>
      <c r="C35" s="24" t="s">
        <v>42</v>
      </c>
      <c r="D35" s="24" t="s">
        <v>66</v>
      </c>
      <c r="E35" s="18"/>
      <c r="F35" s="19">
        <v>2</v>
      </c>
      <c r="G35" s="18"/>
      <c r="H35" s="19">
        <v>320000000</v>
      </c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>
        <v>1</v>
      </c>
      <c r="F39" s="19">
        <v>4</v>
      </c>
      <c r="G39" s="19">
        <v>2000000000</v>
      </c>
      <c r="H39" s="19">
        <v>620000000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68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+OPERACIONES_VOLUMEN_ML_082020!A8</f>
        <v>Datos al 31/08/2020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7</v>
      </c>
      <c r="F12" s="19"/>
      <c r="G12" s="18">
        <v>11277338090</v>
      </c>
      <c r="H12" s="19"/>
    </row>
    <row r="13" spans="1:8" ht="15" customHeight="1">
      <c r="C13" s="22" t="s">
        <v>19</v>
      </c>
      <c r="D13" s="22" t="s">
        <v>44</v>
      </c>
      <c r="E13" s="18">
        <v>9</v>
      </c>
      <c r="F13" s="19">
        <v>1</v>
      </c>
      <c r="G13" s="18">
        <v>113259259517.84</v>
      </c>
      <c r="H13" s="19">
        <v>364028092</v>
      </c>
    </row>
    <row r="14" spans="1:8" ht="15" customHeight="1">
      <c r="C14" s="22" t="s">
        <v>8</v>
      </c>
      <c r="D14" s="22" t="s">
        <v>45</v>
      </c>
      <c r="E14" s="18">
        <v>11</v>
      </c>
      <c r="F14" s="19"/>
      <c r="G14" s="18">
        <v>32750363890</v>
      </c>
      <c r="H14" s="19"/>
    </row>
    <row r="15" spans="1:8" ht="15" customHeight="1">
      <c r="C15" s="22" t="s">
        <v>9</v>
      </c>
      <c r="D15" s="22" t="s">
        <v>46</v>
      </c>
      <c r="E15" s="18">
        <v>14</v>
      </c>
      <c r="F15" s="19">
        <v>1</v>
      </c>
      <c r="G15" s="18">
        <v>88372243956</v>
      </c>
      <c r="H15" s="19">
        <v>349340500</v>
      </c>
    </row>
    <row r="16" spans="1:8" ht="15" customHeight="1">
      <c r="C16" s="22" t="s">
        <v>10</v>
      </c>
      <c r="D16" s="22" t="s">
        <v>47</v>
      </c>
      <c r="E16" s="18">
        <v>2</v>
      </c>
      <c r="F16" s="19"/>
      <c r="G16" s="18">
        <v>1260813420</v>
      </c>
      <c r="H16" s="19"/>
    </row>
    <row r="17" spans="3:8" ht="15" customHeight="1">
      <c r="C17" s="22" t="s">
        <v>11</v>
      </c>
      <c r="D17" s="22" t="s">
        <v>48</v>
      </c>
      <c r="E17" s="18">
        <v>6</v>
      </c>
      <c r="F17" s="19">
        <v>1</v>
      </c>
      <c r="G17" s="18">
        <v>3320464426</v>
      </c>
      <c r="H17" s="19">
        <v>15072951</v>
      </c>
    </row>
    <row r="18" spans="3:8" ht="15" customHeight="1">
      <c r="C18" s="22" t="s">
        <v>12</v>
      </c>
      <c r="D18" s="22" t="s">
        <v>49</v>
      </c>
      <c r="E18" s="18">
        <v>43</v>
      </c>
      <c r="F18" s="19">
        <v>2</v>
      </c>
      <c r="G18" s="18">
        <v>88258837216.699997</v>
      </c>
      <c r="H18" s="19">
        <v>697621000</v>
      </c>
    </row>
    <row r="19" spans="3:8" ht="15" customHeight="1">
      <c r="C19" s="22" t="s">
        <v>13</v>
      </c>
      <c r="D19" s="22" t="s">
        <v>50</v>
      </c>
      <c r="E19" s="18">
        <v>1</v>
      </c>
      <c r="F19" s="19">
        <v>1</v>
      </c>
      <c r="G19" s="18">
        <v>69675800</v>
      </c>
      <c r="H19" s="19">
        <v>125936132</v>
      </c>
    </row>
    <row r="20" spans="3:8" ht="15" customHeight="1">
      <c r="C20" s="22" t="s">
        <v>14</v>
      </c>
      <c r="D20" s="22" t="s">
        <v>51</v>
      </c>
      <c r="E20" s="18">
        <v>1</v>
      </c>
      <c r="F20" s="19">
        <v>1</v>
      </c>
      <c r="G20" s="18">
        <v>835988400</v>
      </c>
      <c r="H20" s="19">
        <v>555416800</v>
      </c>
    </row>
    <row r="21" spans="3:8" ht="15" customHeight="1">
      <c r="C21" s="22" t="s">
        <v>15</v>
      </c>
      <c r="D21" s="22" t="s">
        <v>52</v>
      </c>
      <c r="E21" s="18">
        <v>3</v>
      </c>
      <c r="F21" s="19"/>
      <c r="G21" s="18">
        <v>360692292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348328500</v>
      </c>
      <c r="H22" s="19"/>
    </row>
    <row r="23" spans="3:8" ht="15" customHeight="1">
      <c r="C23" s="22" t="s">
        <v>17</v>
      </c>
      <c r="D23" s="22" t="s">
        <v>54</v>
      </c>
      <c r="E23" s="18">
        <v>3</v>
      </c>
      <c r="F23" s="19"/>
      <c r="G23" s="18">
        <v>1038150476</v>
      </c>
      <c r="H23" s="19"/>
    </row>
    <row r="24" spans="3:8" ht="15" customHeight="1">
      <c r="C24" s="24" t="s">
        <v>28</v>
      </c>
      <c r="D24" s="24" t="s">
        <v>55</v>
      </c>
      <c r="E24" s="18">
        <v>274</v>
      </c>
      <c r="F24" s="19">
        <v>21</v>
      </c>
      <c r="G24" s="18">
        <v>290726966738.02002</v>
      </c>
      <c r="H24" s="19">
        <v>14303627560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>
        <v>1</v>
      </c>
      <c r="G28" s="18"/>
      <c r="H28" s="19">
        <v>821303258</v>
      </c>
    </row>
    <row r="29" spans="3:8" ht="15" customHeight="1">
      <c r="C29" s="24" t="s">
        <v>18</v>
      </c>
      <c r="D29" s="24" t="s">
        <v>60</v>
      </c>
      <c r="E29" s="18">
        <v>2</v>
      </c>
      <c r="F29" s="19"/>
      <c r="G29" s="18">
        <v>2428927000</v>
      </c>
      <c r="H29" s="19"/>
    </row>
    <row r="30" spans="3:8" ht="15" customHeight="1">
      <c r="C30" s="23" t="s">
        <v>33</v>
      </c>
      <c r="D30" s="23" t="s">
        <v>61</v>
      </c>
      <c r="E30" s="18">
        <v>159</v>
      </c>
      <c r="F30" s="19">
        <v>15</v>
      </c>
      <c r="G30" s="18">
        <v>198168543361.51001</v>
      </c>
      <c r="H30" s="19">
        <v>10966794545</v>
      </c>
    </row>
    <row r="31" spans="3:8" ht="15" customHeight="1">
      <c r="C31" s="23" t="s">
        <v>34</v>
      </c>
      <c r="D31" s="23" t="s">
        <v>62</v>
      </c>
      <c r="E31" s="18">
        <v>182</v>
      </c>
      <c r="F31" s="19">
        <v>47</v>
      </c>
      <c r="G31" s="18">
        <v>151176291454.32001</v>
      </c>
      <c r="H31" s="19">
        <v>13725846675</v>
      </c>
    </row>
    <row r="32" spans="3:8" ht="15" customHeight="1">
      <c r="C32" s="23" t="s">
        <v>35</v>
      </c>
      <c r="D32" s="23" t="s">
        <v>63</v>
      </c>
      <c r="E32" s="18">
        <v>114</v>
      </c>
      <c r="F32" s="19">
        <v>99</v>
      </c>
      <c r="G32" s="18">
        <v>157599170654.76001</v>
      </c>
      <c r="H32" s="19">
        <v>23238486117</v>
      </c>
    </row>
    <row r="33" spans="1:8" ht="15" customHeight="1">
      <c r="C33" s="23" t="s">
        <v>36</v>
      </c>
      <c r="D33" s="23" t="s">
        <v>64</v>
      </c>
      <c r="E33" s="18">
        <v>24</v>
      </c>
      <c r="F33" s="19">
        <v>3</v>
      </c>
      <c r="G33" s="18">
        <v>15137004739</v>
      </c>
      <c r="H33" s="19">
        <v>589193200</v>
      </c>
    </row>
    <row r="34" spans="1:8" ht="15" customHeight="1">
      <c r="C34" s="23" t="s">
        <v>37</v>
      </c>
      <c r="D34" s="23" t="s">
        <v>65</v>
      </c>
      <c r="E34" s="18">
        <v>31</v>
      </c>
      <c r="F34" s="19">
        <v>5</v>
      </c>
      <c r="G34" s="18">
        <v>13334859108.799999</v>
      </c>
      <c r="H34" s="19">
        <v>834802650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69">
    <tabColor theme="0" tint="-0.499984740745262"/>
  </sheetPr>
  <dimension ref="A7:I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102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1.6846543533707199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0.731256581256581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0.61147931715442105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2.6591513076787798</v>
      </c>
      <c r="I13" s="33">
        <v>2</v>
      </c>
    </row>
    <row r="14" spans="1:9" ht="15" customHeight="1">
      <c r="E14" s="9"/>
      <c r="F14" s="22" t="s">
        <v>10</v>
      </c>
      <c r="G14" s="22" t="s">
        <v>47</v>
      </c>
      <c r="H14" s="33">
        <v>1.5900920288968501</v>
      </c>
      <c r="I14" s="33">
        <v>2.5788896810713302</v>
      </c>
    </row>
    <row r="15" spans="1:9" ht="15" customHeight="1">
      <c r="E15" s="9"/>
      <c r="F15" s="22" t="s">
        <v>11</v>
      </c>
      <c r="G15" s="22" t="s">
        <v>48</v>
      </c>
      <c r="H15" s="33">
        <v>1.6337162965102101</v>
      </c>
      <c r="I15" s="33">
        <v>2.75</v>
      </c>
    </row>
    <row r="16" spans="1:9" ht="15" customHeight="1">
      <c r="E16" s="9"/>
      <c r="F16" s="22" t="s">
        <v>12</v>
      </c>
      <c r="G16" s="22" t="s">
        <v>49</v>
      </c>
      <c r="H16" s="33">
        <v>1.85769221849505</v>
      </c>
      <c r="I16" s="33">
        <v>4.9404111758220299</v>
      </c>
    </row>
    <row r="17" spans="5:9" ht="15" customHeight="1">
      <c r="E17" s="9"/>
      <c r="F17" s="22" t="s">
        <v>13</v>
      </c>
      <c r="G17" s="22" t="s">
        <v>50</v>
      </c>
      <c r="H17" s="33">
        <v>3.8325641025641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3.04942434731033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3.7584244516912801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1.9453148812292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5.7757464724312699</v>
      </c>
      <c r="I22" s="25">
        <v>7.9427446871639402</v>
      </c>
    </row>
    <row r="23" spans="5:9" ht="15" customHeight="1">
      <c r="F23" s="24" t="s">
        <v>29</v>
      </c>
      <c r="G23" s="24" t="s">
        <v>56</v>
      </c>
      <c r="H23" s="25">
        <v>6.3072257642779697</v>
      </c>
      <c r="I23" s="25">
        <v>7.3</v>
      </c>
    </row>
    <row r="24" spans="5:9" ht="15" customHeight="1">
      <c r="F24" s="24" t="s">
        <v>30</v>
      </c>
      <c r="G24" s="24" t="s">
        <v>57</v>
      </c>
      <c r="H24" s="25">
        <v>7.0189839742108404</v>
      </c>
      <c r="I24" s="25"/>
    </row>
    <row r="25" spans="5:9" ht="15" customHeight="1">
      <c r="F25" s="24" t="s">
        <v>31</v>
      </c>
      <c r="G25" s="24" t="s">
        <v>58</v>
      </c>
      <c r="H25" s="25">
        <v>5.9403531251289898</v>
      </c>
      <c r="I25" s="25">
        <v>7.4133333333333304</v>
      </c>
    </row>
    <row r="26" spans="5:9" ht="15" customHeight="1">
      <c r="F26" s="24" t="s">
        <v>32</v>
      </c>
      <c r="G26" s="24" t="s">
        <v>59</v>
      </c>
      <c r="H26" s="25">
        <v>7.25</v>
      </c>
      <c r="I26" s="25"/>
    </row>
    <row r="27" spans="5:9" ht="15" customHeight="1">
      <c r="F27" s="24" t="s">
        <v>18</v>
      </c>
      <c r="G27" s="24" t="s">
        <v>60</v>
      </c>
      <c r="H27" s="25">
        <v>6.9645856188306103</v>
      </c>
      <c r="I27" s="25">
        <v>7.1</v>
      </c>
    </row>
    <row r="28" spans="5:9" ht="15" customHeight="1">
      <c r="F28" s="24" t="s">
        <v>33</v>
      </c>
      <c r="G28" s="24" t="s">
        <v>61</v>
      </c>
      <c r="H28" s="25">
        <v>6.7496488054353101</v>
      </c>
      <c r="I28" s="25">
        <v>7.7510458110844702</v>
      </c>
    </row>
    <row r="29" spans="5:9" ht="15" customHeight="1">
      <c r="F29" s="24" t="s">
        <v>34</v>
      </c>
      <c r="G29" s="24" t="s">
        <v>62</v>
      </c>
      <c r="H29" s="25">
        <v>7.5315729312617998</v>
      </c>
      <c r="I29" s="25">
        <v>8.0826328296404295</v>
      </c>
    </row>
    <row r="30" spans="5:9" ht="15" customHeight="1">
      <c r="F30" s="24" t="s">
        <v>35</v>
      </c>
      <c r="G30" s="24" t="s">
        <v>63</v>
      </c>
      <c r="H30" s="25">
        <v>7.7133477082265296</v>
      </c>
      <c r="I30" s="25">
        <v>9.2186910859172393</v>
      </c>
    </row>
    <row r="31" spans="5:9" ht="15" customHeight="1">
      <c r="F31" s="24" t="s">
        <v>36</v>
      </c>
      <c r="G31" s="24" t="s">
        <v>64</v>
      </c>
      <c r="H31" s="25">
        <v>7.7705683592803299</v>
      </c>
      <c r="I31" s="25">
        <v>8.34754948162111</v>
      </c>
    </row>
    <row r="32" spans="5:9" ht="15" customHeight="1">
      <c r="F32" s="24" t="s">
        <v>37</v>
      </c>
      <c r="G32" s="24" t="s">
        <v>65</v>
      </c>
      <c r="H32" s="25">
        <v>8.6697028018977704</v>
      </c>
      <c r="I32" s="25">
        <v>9.7842419996304404</v>
      </c>
    </row>
    <row r="33" spans="1:9" ht="15" customHeight="1">
      <c r="F33" s="24" t="s">
        <v>42</v>
      </c>
      <c r="G33" s="24" t="s">
        <v>66</v>
      </c>
      <c r="H33" s="25"/>
      <c r="I33" s="25">
        <v>9.9090909090909101</v>
      </c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/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7.98</v>
      </c>
      <c r="I36" s="25"/>
    </row>
    <row r="37" spans="1:9" ht="15" customHeight="1">
      <c r="F37" s="35" t="s">
        <v>75</v>
      </c>
      <c r="G37" s="35" t="s">
        <v>69</v>
      </c>
      <c r="H37" s="25">
        <v>8.4354545454545402</v>
      </c>
      <c r="I37" s="25">
        <v>10</v>
      </c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70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+CDA_ML_072020!A8</f>
        <v>Datos al 31/07/2020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0.93978831697679299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0.58263383290955295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0.98763254037556103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1.26721510213106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1.7510174371282701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1.3799509702027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2.2745054034314598</v>
      </c>
      <c r="I16" s="33">
        <v>3.8390416926681898</v>
      </c>
    </row>
    <row r="17" spans="5:9" ht="15" customHeight="1">
      <c r="E17" s="9"/>
      <c r="F17" s="22" t="s">
        <v>13</v>
      </c>
      <c r="G17" s="22" t="s">
        <v>50</v>
      </c>
      <c r="H17" s="33">
        <v>1.4845444262926499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2.3103547670041298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1.9274804187779599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2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2.5437506909712502</v>
      </c>
      <c r="I21" s="33"/>
    </row>
    <row r="22" spans="5:9" ht="15" customHeight="1">
      <c r="E22" s="9"/>
      <c r="F22" s="24" t="s">
        <v>28</v>
      </c>
      <c r="G22" s="24" t="s">
        <v>55</v>
      </c>
      <c r="H22" s="33">
        <v>3.5339213664038902</v>
      </c>
      <c r="I22" s="33">
        <v>4.2617866123146904</v>
      </c>
    </row>
    <row r="23" spans="5:9" ht="15" customHeight="1">
      <c r="F23" s="24" t="s">
        <v>29</v>
      </c>
      <c r="G23" s="24" t="s">
        <v>56</v>
      </c>
      <c r="H23" s="33">
        <v>3.6119901915306198</v>
      </c>
      <c r="I23" s="33"/>
    </row>
    <row r="24" spans="5:9" ht="15" customHeight="1">
      <c r="F24" s="24" t="s">
        <v>30</v>
      </c>
      <c r="G24" s="24" t="s">
        <v>57</v>
      </c>
      <c r="H24" s="33"/>
      <c r="I24" s="33"/>
    </row>
    <row r="25" spans="5:9" ht="15" customHeight="1">
      <c r="F25" s="24" t="s">
        <v>31</v>
      </c>
      <c r="G25" s="24" t="s">
        <v>58</v>
      </c>
      <c r="H25" s="33">
        <v>3.5</v>
      </c>
      <c r="I25" s="33"/>
    </row>
    <row r="26" spans="5:9" ht="15" customHeight="1">
      <c r="F26" s="24" t="s">
        <v>32</v>
      </c>
      <c r="G26" s="24" t="s">
        <v>59</v>
      </c>
      <c r="H26" s="33"/>
      <c r="I26" s="33"/>
    </row>
    <row r="27" spans="5:9" ht="15" customHeight="1">
      <c r="F27" s="24" t="s">
        <v>18</v>
      </c>
      <c r="G27" s="24" t="s">
        <v>60</v>
      </c>
      <c r="H27" s="33">
        <v>3.5</v>
      </c>
      <c r="I27" s="33"/>
    </row>
    <row r="28" spans="5:9" ht="15" customHeight="1">
      <c r="F28" s="23" t="s">
        <v>33</v>
      </c>
      <c r="G28" s="23" t="s">
        <v>61</v>
      </c>
      <c r="H28" s="33">
        <v>4.1465263259101901</v>
      </c>
      <c r="I28" s="33">
        <v>5.9990423236654502</v>
      </c>
    </row>
    <row r="29" spans="5:9" ht="15" customHeight="1">
      <c r="F29" s="23" t="s">
        <v>34</v>
      </c>
      <c r="G29" s="23" t="s">
        <v>62</v>
      </c>
      <c r="H29" s="33">
        <v>4.5010038074842997</v>
      </c>
      <c r="I29" s="33">
        <v>5.0057480062102</v>
      </c>
    </row>
    <row r="30" spans="5:9" ht="15" customHeight="1">
      <c r="F30" s="23" t="s">
        <v>35</v>
      </c>
      <c r="G30" s="23" t="s">
        <v>63</v>
      </c>
      <c r="H30" s="33">
        <v>5.3102881757700704</v>
      </c>
      <c r="I30" s="33">
        <v>6.0501828668122597</v>
      </c>
    </row>
    <row r="31" spans="5:9" ht="15" customHeight="1">
      <c r="F31" s="23" t="s">
        <v>36</v>
      </c>
      <c r="G31" s="23" t="s">
        <v>64</v>
      </c>
      <c r="H31" s="33">
        <v>5.5240163767083104</v>
      </c>
      <c r="I31" s="33">
        <v>6.2425679019295099</v>
      </c>
    </row>
    <row r="32" spans="5:9" ht="15" customHeight="1">
      <c r="F32" s="23" t="s">
        <v>37</v>
      </c>
      <c r="G32" s="23" t="s">
        <v>65</v>
      </c>
      <c r="H32" s="33">
        <v>5.4913580147166101</v>
      </c>
      <c r="I32" s="33">
        <v>6.8678587987530904</v>
      </c>
    </row>
    <row r="33" spans="1:9" ht="15" customHeight="1">
      <c r="F33" s="23" t="s">
        <v>42</v>
      </c>
      <c r="G33" s="23" t="s">
        <v>66</v>
      </c>
      <c r="H33" s="33">
        <v>4.5</v>
      </c>
      <c r="I33" s="33"/>
    </row>
    <row r="34" spans="1:9" ht="15" customHeight="1">
      <c r="F34" s="23" t="s">
        <v>38</v>
      </c>
      <c r="G34" s="23" t="s">
        <v>67</v>
      </c>
      <c r="H34" s="33"/>
      <c r="I34" s="33"/>
    </row>
    <row r="35" spans="1:9" ht="15" customHeight="1">
      <c r="F35" s="23" t="s">
        <v>39</v>
      </c>
      <c r="G35" s="23" t="s">
        <v>68</v>
      </c>
      <c r="H35" s="33"/>
      <c r="I35" s="33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3"/>
      <c r="I36" s="33">
        <v>6</v>
      </c>
    </row>
    <row r="37" spans="1:9" ht="15" customHeight="1">
      <c r="F37" s="36" t="s">
        <v>75</v>
      </c>
      <c r="G37" s="36" t="s">
        <v>69</v>
      </c>
      <c r="H37" s="33"/>
      <c r="I37" s="33"/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71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+CDA_ME_072020!A8</f>
        <v>Datos al 31/07/2020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3</v>
      </c>
      <c r="F12" s="19"/>
      <c r="G12" s="18">
        <v>2448099745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8</v>
      </c>
      <c r="F13" s="19"/>
      <c r="G13" s="18">
        <v>28490000000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36</v>
      </c>
      <c r="F14" s="19"/>
      <c r="G14" s="18">
        <v>7423750490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19</v>
      </c>
      <c r="F15" s="19">
        <v>1</v>
      </c>
      <c r="G15" s="18">
        <v>8422977705</v>
      </c>
      <c r="H15" s="19">
        <v>6000000000</v>
      </c>
    </row>
    <row r="16" spans="1:8" ht="15" customHeight="1">
      <c r="B16" s="15"/>
      <c r="C16" s="22" t="s">
        <v>10</v>
      </c>
      <c r="D16" s="22" t="s">
        <v>47</v>
      </c>
      <c r="E16" s="18">
        <v>6</v>
      </c>
      <c r="F16" s="19">
        <v>5</v>
      </c>
      <c r="G16" s="18">
        <v>1417380567</v>
      </c>
      <c r="H16" s="19">
        <v>460671098</v>
      </c>
    </row>
    <row r="17" spans="2:8" ht="15" customHeight="1">
      <c r="B17" s="15"/>
      <c r="C17" s="22" t="s">
        <v>11</v>
      </c>
      <c r="D17" s="22" t="s">
        <v>48</v>
      </c>
      <c r="E17" s="18">
        <v>33</v>
      </c>
      <c r="F17" s="19">
        <v>1</v>
      </c>
      <c r="G17" s="18">
        <v>309967586326</v>
      </c>
      <c r="H17" s="19">
        <v>35000000</v>
      </c>
    </row>
    <row r="18" spans="2:8" ht="15" customHeight="1">
      <c r="B18" s="15"/>
      <c r="C18" s="22" t="s">
        <v>12</v>
      </c>
      <c r="D18" s="22" t="s">
        <v>49</v>
      </c>
      <c r="E18" s="18">
        <v>94</v>
      </c>
      <c r="F18" s="19">
        <v>18</v>
      </c>
      <c r="G18" s="18">
        <v>315969522832</v>
      </c>
      <c r="H18" s="19">
        <v>1702042101</v>
      </c>
    </row>
    <row r="19" spans="2:8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195000000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4</v>
      </c>
      <c r="F20" s="19"/>
      <c r="G20" s="18">
        <v>1502883797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3</v>
      </c>
      <c r="F21" s="19"/>
      <c r="G21" s="18">
        <v>156390000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50000000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8</v>
      </c>
      <c r="F23" s="19"/>
      <c r="G23" s="18">
        <v>2808489100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810</v>
      </c>
      <c r="F24" s="19">
        <v>136</v>
      </c>
      <c r="G24" s="18">
        <v>320402523827</v>
      </c>
      <c r="H24" s="19">
        <v>25232131727</v>
      </c>
    </row>
    <row r="25" spans="2:8" ht="15" customHeight="1">
      <c r="B25" s="15"/>
      <c r="C25" s="24" t="s">
        <v>29</v>
      </c>
      <c r="D25" s="24" t="s">
        <v>56</v>
      </c>
      <c r="E25" s="18">
        <v>15</v>
      </c>
      <c r="F25" s="19">
        <v>4</v>
      </c>
      <c r="G25" s="18">
        <v>2051689431</v>
      </c>
      <c r="H25" s="19">
        <v>1000000000</v>
      </c>
    </row>
    <row r="26" spans="2:8" ht="15" customHeight="1">
      <c r="B26" s="15"/>
      <c r="C26" s="24" t="s">
        <v>30</v>
      </c>
      <c r="D26" s="24" t="s">
        <v>57</v>
      </c>
      <c r="E26" s="18">
        <v>4</v>
      </c>
      <c r="F26" s="19"/>
      <c r="G26" s="18">
        <v>336246967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6</v>
      </c>
      <c r="F27" s="19">
        <v>2</v>
      </c>
      <c r="G27" s="18">
        <v>2033992942</v>
      </c>
      <c r="H27" s="19">
        <v>150000000</v>
      </c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420000000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10</v>
      </c>
      <c r="F29" s="19">
        <v>1</v>
      </c>
      <c r="G29" s="18">
        <v>1537127184</v>
      </c>
      <c r="H29" s="19">
        <v>200000000</v>
      </c>
    </row>
    <row r="30" spans="2:8" ht="15" customHeight="1">
      <c r="B30" s="15"/>
      <c r="C30" s="24" t="s">
        <v>33</v>
      </c>
      <c r="D30" s="24" t="s">
        <v>61</v>
      </c>
      <c r="E30" s="18">
        <v>171</v>
      </c>
      <c r="F30" s="19">
        <v>67</v>
      </c>
      <c r="G30" s="18">
        <v>33916575447</v>
      </c>
      <c r="H30" s="19">
        <v>12974334420</v>
      </c>
    </row>
    <row r="31" spans="2:8" ht="15" customHeight="1">
      <c r="B31" s="15"/>
      <c r="C31" s="24" t="s">
        <v>34</v>
      </c>
      <c r="D31" s="24" t="s">
        <v>62</v>
      </c>
      <c r="E31" s="18">
        <v>431</v>
      </c>
      <c r="F31" s="19">
        <v>89</v>
      </c>
      <c r="G31" s="18">
        <v>156378231900</v>
      </c>
      <c r="H31" s="19">
        <v>15418161759</v>
      </c>
    </row>
    <row r="32" spans="2:8" ht="15" customHeight="1">
      <c r="B32" s="15"/>
      <c r="C32" s="24" t="s">
        <v>35</v>
      </c>
      <c r="D32" s="24" t="s">
        <v>63</v>
      </c>
      <c r="E32" s="18">
        <v>286</v>
      </c>
      <c r="F32" s="19">
        <v>159</v>
      </c>
      <c r="G32" s="18">
        <v>112924571868</v>
      </c>
      <c r="H32" s="19">
        <v>40371064225</v>
      </c>
    </row>
    <row r="33" spans="1:8" ht="15" customHeight="1">
      <c r="B33" s="15"/>
      <c r="C33" s="24" t="s">
        <v>36</v>
      </c>
      <c r="D33" s="24" t="s">
        <v>64</v>
      </c>
      <c r="E33" s="18">
        <v>38</v>
      </c>
      <c r="F33" s="19">
        <v>9</v>
      </c>
      <c r="G33" s="18">
        <v>61975337307</v>
      </c>
      <c r="H33" s="19">
        <v>1061000000</v>
      </c>
    </row>
    <row r="34" spans="1:8" ht="15" customHeight="1">
      <c r="B34" s="15"/>
      <c r="C34" s="24" t="s">
        <v>37</v>
      </c>
      <c r="D34" s="24" t="s">
        <v>65</v>
      </c>
      <c r="E34" s="18">
        <v>25</v>
      </c>
      <c r="F34" s="19">
        <v>46</v>
      </c>
      <c r="G34" s="18">
        <v>27927500000</v>
      </c>
      <c r="H34" s="19">
        <v>5169322737</v>
      </c>
    </row>
    <row r="35" spans="1:8" ht="15" customHeight="1">
      <c r="B35" s="15"/>
      <c r="C35" s="24" t="s">
        <v>42</v>
      </c>
      <c r="D35" s="24" t="s">
        <v>66</v>
      </c>
      <c r="E35" s="18"/>
      <c r="F35" s="19">
        <v>3</v>
      </c>
      <c r="G35" s="18"/>
      <c r="H35" s="19">
        <v>550000000</v>
      </c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500000000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110000000</v>
      </c>
      <c r="H39" s="19">
        <v>30000000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72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+OPERACIONES_VOLUMEN_ML_072020!A8</f>
        <v>Datos al 31/07/2020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</v>
      </c>
      <c r="F12" s="19"/>
      <c r="G12" s="18">
        <v>10621418600</v>
      </c>
      <c r="H12" s="19"/>
    </row>
    <row r="13" spans="1:8" ht="15" customHeight="1">
      <c r="C13" s="22" t="s">
        <v>19</v>
      </c>
      <c r="D13" s="22" t="s">
        <v>44</v>
      </c>
      <c r="E13" s="18">
        <v>6</v>
      </c>
      <c r="F13" s="19">
        <v>2</v>
      </c>
      <c r="G13" s="18">
        <v>24914701370</v>
      </c>
      <c r="H13" s="19">
        <v>1600037317</v>
      </c>
    </row>
    <row r="14" spans="1:8" ht="15" customHeight="1">
      <c r="C14" s="22" t="s">
        <v>8</v>
      </c>
      <c r="D14" s="22" t="s">
        <v>45</v>
      </c>
      <c r="E14" s="18">
        <v>17</v>
      </c>
      <c r="F14" s="19"/>
      <c r="G14" s="18">
        <v>12609614904</v>
      </c>
      <c r="H14" s="19"/>
    </row>
    <row r="15" spans="1:8" ht="15" customHeight="1">
      <c r="C15" s="22" t="s">
        <v>9</v>
      </c>
      <c r="D15" s="22" t="s">
        <v>46</v>
      </c>
      <c r="E15" s="18">
        <v>28</v>
      </c>
      <c r="F15" s="19"/>
      <c r="G15" s="18">
        <v>27585576515</v>
      </c>
      <c r="H15" s="19"/>
    </row>
    <row r="16" spans="1:8" ht="15" customHeight="1">
      <c r="C16" s="22" t="s">
        <v>10</v>
      </c>
      <c r="D16" s="22" t="s">
        <v>47</v>
      </c>
      <c r="E16" s="18">
        <v>4</v>
      </c>
      <c r="F16" s="19"/>
      <c r="G16" s="18">
        <v>4690004785</v>
      </c>
      <c r="H16" s="19"/>
    </row>
    <row r="17" spans="3:8" ht="15" customHeight="1">
      <c r="C17" s="22" t="s">
        <v>11</v>
      </c>
      <c r="D17" s="22" t="s">
        <v>48</v>
      </c>
      <c r="E17" s="18">
        <v>22</v>
      </c>
      <c r="F17" s="19"/>
      <c r="G17" s="18">
        <v>22139666078</v>
      </c>
      <c r="H17" s="19"/>
    </row>
    <row r="18" spans="3:8" ht="15" customHeight="1">
      <c r="C18" s="22" t="s">
        <v>12</v>
      </c>
      <c r="D18" s="22" t="s">
        <v>49</v>
      </c>
      <c r="E18" s="18">
        <v>32</v>
      </c>
      <c r="F18" s="19">
        <v>8</v>
      </c>
      <c r="G18" s="18">
        <v>34682417948</v>
      </c>
      <c r="H18" s="19">
        <v>6875623280</v>
      </c>
    </row>
    <row r="19" spans="3:8" ht="15" customHeight="1">
      <c r="C19" s="22" t="s">
        <v>13</v>
      </c>
      <c r="D19" s="22" t="s">
        <v>50</v>
      </c>
      <c r="E19" s="18">
        <v>4</v>
      </c>
      <c r="F19" s="19"/>
      <c r="G19" s="18">
        <v>2242112228</v>
      </c>
      <c r="H19" s="19"/>
    </row>
    <row r="20" spans="3:8" ht="15" customHeight="1">
      <c r="C20" s="22" t="s">
        <v>14</v>
      </c>
      <c r="D20" s="22" t="s">
        <v>51</v>
      </c>
      <c r="E20" s="18">
        <v>5</v>
      </c>
      <c r="F20" s="19"/>
      <c r="G20" s="18">
        <v>2945603700</v>
      </c>
      <c r="H20" s="19"/>
    </row>
    <row r="21" spans="3:8" ht="15" customHeight="1">
      <c r="C21" s="22" t="s">
        <v>15</v>
      </c>
      <c r="D21" s="22" t="s">
        <v>52</v>
      </c>
      <c r="E21" s="18">
        <v>3</v>
      </c>
      <c r="F21" s="19"/>
      <c r="G21" s="18">
        <v>1657035390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282423605</v>
      </c>
      <c r="H22" s="19"/>
    </row>
    <row r="23" spans="3:8" ht="15" customHeight="1">
      <c r="C23" s="22" t="s">
        <v>17</v>
      </c>
      <c r="D23" s="22" t="s">
        <v>54</v>
      </c>
      <c r="E23" s="18">
        <v>2</v>
      </c>
      <c r="F23" s="19"/>
      <c r="G23" s="18">
        <v>969649600</v>
      </c>
      <c r="H23" s="19"/>
    </row>
    <row r="24" spans="3:8" ht="15" customHeight="1">
      <c r="C24" s="24" t="s">
        <v>28</v>
      </c>
      <c r="D24" s="24" t="s">
        <v>55</v>
      </c>
      <c r="E24" s="18">
        <v>328</v>
      </c>
      <c r="F24" s="19">
        <v>21</v>
      </c>
      <c r="G24" s="18">
        <v>306255046290</v>
      </c>
      <c r="H24" s="19">
        <v>9985670077</v>
      </c>
    </row>
    <row r="25" spans="3:8" ht="15" customHeight="1">
      <c r="C25" s="24" t="s">
        <v>29</v>
      </c>
      <c r="D25" s="24" t="s">
        <v>56</v>
      </c>
      <c r="E25" s="18">
        <v>2</v>
      </c>
      <c r="F25" s="19"/>
      <c r="G25" s="18">
        <v>455707339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>
        <v>1</v>
      </c>
      <c r="F27" s="19"/>
      <c r="G27" s="18">
        <v>553398400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1</v>
      </c>
      <c r="F29" s="19"/>
      <c r="G29" s="18">
        <v>136766400</v>
      </c>
      <c r="H29" s="19"/>
    </row>
    <row r="30" spans="3:8" ht="15" customHeight="1">
      <c r="C30" s="23" t="s">
        <v>33</v>
      </c>
      <c r="D30" s="23" t="s">
        <v>61</v>
      </c>
      <c r="E30" s="18">
        <v>252</v>
      </c>
      <c r="F30" s="19">
        <v>25</v>
      </c>
      <c r="G30" s="18">
        <v>280825000808</v>
      </c>
      <c r="H30" s="19">
        <v>11719250458</v>
      </c>
    </row>
    <row r="31" spans="3:8" ht="15" customHeight="1">
      <c r="C31" s="23" t="s">
        <v>34</v>
      </c>
      <c r="D31" s="23" t="s">
        <v>62</v>
      </c>
      <c r="E31" s="18">
        <v>155</v>
      </c>
      <c r="F31" s="19">
        <v>13</v>
      </c>
      <c r="G31" s="18">
        <v>151717192566</v>
      </c>
      <c r="H31" s="19">
        <v>5338097013</v>
      </c>
    </row>
    <row r="32" spans="3:8" ht="15" customHeight="1">
      <c r="C32" s="23" t="s">
        <v>35</v>
      </c>
      <c r="D32" s="23" t="s">
        <v>63</v>
      </c>
      <c r="E32" s="18">
        <v>127</v>
      </c>
      <c r="F32" s="19">
        <v>141</v>
      </c>
      <c r="G32" s="18">
        <v>137237179759</v>
      </c>
      <c r="H32" s="19">
        <v>46564586241</v>
      </c>
    </row>
    <row r="33" spans="1:8" ht="15" customHeight="1">
      <c r="C33" s="23" t="s">
        <v>36</v>
      </c>
      <c r="D33" s="23" t="s">
        <v>64</v>
      </c>
      <c r="E33" s="18">
        <v>67</v>
      </c>
      <c r="F33" s="19">
        <v>10</v>
      </c>
      <c r="G33" s="18">
        <v>133737637888</v>
      </c>
      <c r="H33" s="19">
        <v>3020072500</v>
      </c>
    </row>
    <row r="34" spans="1:8" ht="15" customHeight="1">
      <c r="C34" s="23" t="s">
        <v>37</v>
      </c>
      <c r="D34" s="23" t="s">
        <v>65</v>
      </c>
      <c r="E34" s="18">
        <v>14</v>
      </c>
      <c r="F34" s="19">
        <v>34</v>
      </c>
      <c r="G34" s="18">
        <v>16259077792</v>
      </c>
      <c r="H34" s="19">
        <v>6340891880</v>
      </c>
    </row>
    <row r="35" spans="1:8" ht="15" customHeight="1">
      <c r="C35" s="23" t="s">
        <v>42</v>
      </c>
      <c r="D35" s="23" t="s">
        <v>66</v>
      </c>
      <c r="E35" s="18">
        <v>1</v>
      </c>
      <c r="F35" s="19"/>
      <c r="G35" s="18">
        <v>276761200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>
        <v>2</v>
      </c>
      <c r="G38" s="18"/>
      <c r="H38" s="19">
        <v>142066914</v>
      </c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73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101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0.2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1.99127393838468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1.3351751637024101</v>
      </c>
      <c r="I12" s="33">
        <v>6</v>
      </c>
    </row>
    <row r="13" spans="1:9" ht="15" customHeight="1">
      <c r="E13" s="9"/>
      <c r="F13" s="22" t="s">
        <v>9</v>
      </c>
      <c r="G13" s="22" t="s">
        <v>46</v>
      </c>
      <c r="H13" s="33">
        <v>2.7013412649949702</v>
      </c>
      <c r="I13" s="33">
        <v>6</v>
      </c>
    </row>
    <row r="14" spans="1:9" ht="15" customHeight="1">
      <c r="E14" s="9"/>
      <c r="F14" s="22" t="s">
        <v>10</v>
      </c>
      <c r="G14" s="22" t="s">
        <v>47</v>
      </c>
      <c r="H14" s="33">
        <v>2.05029285308835</v>
      </c>
      <c r="I14" s="33">
        <v>6.5</v>
      </c>
    </row>
    <row r="15" spans="1:9" ht="15" customHeight="1">
      <c r="E15" s="9"/>
      <c r="F15" s="22" t="s">
        <v>11</v>
      </c>
      <c r="G15" s="22" t="s">
        <v>48</v>
      </c>
      <c r="H15" s="33">
        <v>2.1036618990258402</v>
      </c>
      <c r="I15" s="33">
        <v>3.3668037687210699</v>
      </c>
    </row>
    <row r="16" spans="1:9" ht="15" customHeight="1">
      <c r="E16" s="9"/>
      <c r="F16" s="22" t="s">
        <v>12</v>
      </c>
      <c r="G16" s="22" t="s">
        <v>49</v>
      </c>
      <c r="H16" s="33">
        <v>2.6763755877825002</v>
      </c>
      <c r="I16" s="33">
        <v>4.7548247991436199</v>
      </c>
    </row>
    <row r="17" spans="5:10" ht="15" customHeight="1">
      <c r="E17" s="9"/>
      <c r="F17" s="22" t="s">
        <v>13</v>
      </c>
      <c r="G17" s="22" t="s">
        <v>50</v>
      </c>
      <c r="H17" s="33">
        <v>3.8359574923672999</v>
      </c>
      <c r="I17" s="33">
        <v>5.5071428571428598</v>
      </c>
    </row>
    <row r="18" spans="5:10" ht="15" customHeight="1">
      <c r="E18" s="9"/>
      <c r="F18" s="22" t="s">
        <v>14</v>
      </c>
      <c r="G18" s="22" t="s">
        <v>51</v>
      </c>
      <c r="H18" s="33">
        <v>2.5949533051944398</v>
      </c>
      <c r="I18" s="33">
        <v>3.75</v>
      </c>
    </row>
    <row r="19" spans="5:10" ht="15" customHeight="1">
      <c r="E19" s="9"/>
      <c r="F19" s="22" t="s">
        <v>15</v>
      </c>
      <c r="G19" s="22" t="s">
        <v>52</v>
      </c>
      <c r="H19" s="33">
        <v>3.8875212224108702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4.75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1.2122222222222201</v>
      </c>
      <c r="I21" s="33">
        <v>8</v>
      </c>
    </row>
    <row r="22" spans="5:10" ht="15" customHeight="1">
      <c r="E22" s="9"/>
      <c r="F22" s="24" t="s">
        <v>28</v>
      </c>
      <c r="G22" s="24" t="s">
        <v>55</v>
      </c>
      <c r="H22" s="25">
        <v>6.9592344791617897</v>
      </c>
      <c r="I22" s="25">
        <v>8.2002830695774804</v>
      </c>
    </row>
    <row r="23" spans="5:10" ht="15" customHeight="1">
      <c r="F23" s="24" t="s">
        <v>29</v>
      </c>
      <c r="G23" s="24" t="s">
        <v>56</v>
      </c>
      <c r="H23" s="25">
        <v>7.6062470822367096</v>
      </c>
      <c r="I23" s="25">
        <v>7</v>
      </c>
    </row>
    <row r="24" spans="5:10" ht="15" customHeight="1">
      <c r="F24" s="24" t="s">
        <v>30</v>
      </c>
      <c r="G24" s="24" t="s">
        <v>57</v>
      </c>
      <c r="H24" s="25">
        <v>6.6921537049913997</v>
      </c>
      <c r="I24" s="25"/>
      <c r="J24" s="21"/>
    </row>
    <row r="25" spans="5:10" ht="15" customHeight="1">
      <c r="F25" s="24" t="s">
        <v>31</v>
      </c>
      <c r="G25" s="24" t="s">
        <v>58</v>
      </c>
      <c r="H25" s="25">
        <v>5.5241573033707896</v>
      </c>
      <c r="I25" s="25">
        <v>7.0105363984674298</v>
      </c>
      <c r="J25" s="21"/>
    </row>
    <row r="26" spans="5:10" ht="15" customHeight="1">
      <c r="F26" s="24" t="s">
        <v>32</v>
      </c>
      <c r="G26" s="24" t="s">
        <v>59</v>
      </c>
      <c r="H26" s="25"/>
      <c r="I26" s="25">
        <v>8</v>
      </c>
      <c r="J26" s="21"/>
    </row>
    <row r="27" spans="5:10" ht="15" customHeight="1">
      <c r="F27" s="24" t="s">
        <v>18</v>
      </c>
      <c r="G27" s="24" t="s">
        <v>60</v>
      </c>
      <c r="H27" s="25">
        <v>7.1659303070838103</v>
      </c>
      <c r="I27" s="25">
        <v>7.8968253968253999</v>
      </c>
    </row>
    <row r="28" spans="5:10" ht="15" customHeight="1">
      <c r="F28" s="24" t="s">
        <v>33</v>
      </c>
      <c r="G28" s="24" t="s">
        <v>61</v>
      </c>
      <c r="H28" s="25">
        <v>7.66572394578135</v>
      </c>
      <c r="I28" s="25">
        <v>8.5434510537686297</v>
      </c>
    </row>
    <row r="29" spans="5:10" ht="15" customHeight="1">
      <c r="F29" s="24" t="s">
        <v>34</v>
      </c>
      <c r="G29" s="24" t="s">
        <v>62</v>
      </c>
      <c r="H29" s="25">
        <v>7.4603051176425597</v>
      </c>
      <c r="I29" s="25">
        <v>8.2512132948584398</v>
      </c>
    </row>
    <row r="30" spans="5:10" ht="15" customHeight="1">
      <c r="F30" s="24" t="s">
        <v>35</v>
      </c>
      <c r="G30" s="24" t="s">
        <v>63</v>
      </c>
      <c r="H30" s="25">
        <v>7.7383715234488797</v>
      </c>
      <c r="I30" s="25">
        <v>9.3795734919968901</v>
      </c>
    </row>
    <row r="31" spans="5:10" ht="15" customHeight="1">
      <c r="F31" s="24" t="s">
        <v>36</v>
      </c>
      <c r="G31" s="24" t="s">
        <v>64</v>
      </c>
      <c r="H31" s="25">
        <v>8.6131065260250796</v>
      </c>
      <c r="I31" s="25">
        <v>8.9777693089430901</v>
      </c>
    </row>
    <row r="32" spans="5:10" ht="15" customHeight="1">
      <c r="F32" s="24" t="s">
        <v>37</v>
      </c>
      <c r="G32" s="24" t="s">
        <v>65</v>
      </c>
      <c r="H32" s="25">
        <v>8.4666769739361598</v>
      </c>
      <c r="I32" s="25">
        <v>9.7739776951672894</v>
      </c>
    </row>
    <row r="33" spans="1:9" ht="15" customHeight="1">
      <c r="F33" s="24" t="s">
        <v>42</v>
      </c>
      <c r="G33" s="24" t="s">
        <v>66</v>
      </c>
      <c r="H33" s="25">
        <v>7.6</v>
      </c>
      <c r="I33" s="25"/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>
        <v>6.5</v>
      </c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>
      <c r="F37" s="35" t="s">
        <v>75</v>
      </c>
      <c r="G37" s="35" t="s">
        <v>69</v>
      </c>
      <c r="H37" s="25">
        <v>8.25</v>
      </c>
      <c r="I37" s="25">
        <v>10</v>
      </c>
    </row>
    <row r="38" spans="1:9" ht="15" customHeight="1">
      <c r="I38" s="33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7B637-7F49-41A8-A4EF-705696ABB6AF}">
  <sheetPr codeName="Hoja309">
    <tabColor theme="0" tint="-0.499984740745262"/>
  </sheetPr>
  <dimension ref="A2:P47"/>
  <sheetViews>
    <sheetView showGridLines="0" topLeftCell="A7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169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5.3565631390014499</v>
      </c>
      <c r="I10" s="33"/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6.2184955524890499</v>
      </c>
      <c r="I11" s="33"/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7.2807041474163698</v>
      </c>
      <c r="I12" s="33">
        <v>4.75</v>
      </c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7.1593219292026404</v>
      </c>
      <c r="I13" s="33">
        <v>8</v>
      </c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8.5101481342175997</v>
      </c>
      <c r="I14" s="33"/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7.9011337848394101</v>
      </c>
      <c r="I15" s="33"/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7.3501616613740701</v>
      </c>
      <c r="I16" s="33">
        <v>7.7130969609261903</v>
      </c>
      <c r="J16"/>
      <c r="K16"/>
      <c r="L16"/>
      <c r="M16"/>
      <c r="N16"/>
    </row>
    <row r="17" spans="5:16" ht="15" customHeight="1">
      <c r="E17" s="9"/>
      <c r="F17" s="22" t="s">
        <v>13</v>
      </c>
      <c r="G17" s="22" t="s">
        <v>50</v>
      </c>
      <c r="H17" s="33">
        <v>8.1822340922632701</v>
      </c>
      <c r="I17" s="33">
        <v>6.5</v>
      </c>
      <c r="J17"/>
      <c r="K17"/>
      <c r="L17"/>
      <c r="M17"/>
      <c r="N17"/>
    </row>
    <row r="18" spans="5:16" ht="15" customHeight="1">
      <c r="E18" s="9"/>
      <c r="F18" s="22" t="s">
        <v>14</v>
      </c>
      <c r="G18" s="22" t="s">
        <v>51</v>
      </c>
      <c r="H18" s="33">
        <v>7.9177109934193401</v>
      </c>
      <c r="I18" s="33">
        <v>7.5</v>
      </c>
      <c r="J18"/>
      <c r="K18"/>
      <c r="L18"/>
      <c r="M18"/>
      <c r="N18"/>
    </row>
    <row r="19" spans="5:16" ht="15" customHeight="1">
      <c r="E19" s="9"/>
      <c r="F19" s="22" t="s">
        <v>15</v>
      </c>
      <c r="G19" s="22" t="s">
        <v>52</v>
      </c>
      <c r="H19" s="33">
        <v>8.2519230769230791</v>
      </c>
      <c r="I19" s="33"/>
      <c r="J19"/>
      <c r="K19"/>
      <c r="L19"/>
      <c r="M19"/>
      <c r="N19"/>
    </row>
    <row r="20" spans="5:16" ht="15" customHeight="1">
      <c r="E20" s="9"/>
      <c r="F20" s="22" t="s">
        <v>16</v>
      </c>
      <c r="G20" s="22" t="s">
        <v>53</v>
      </c>
      <c r="H20" s="33">
        <v>8.9960985058712506</v>
      </c>
      <c r="I20" s="33"/>
      <c r="J20"/>
      <c r="K20"/>
      <c r="L20"/>
      <c r="M20"/>
      <c r="N20"/>
    </row>
    <row r="21" spans="5:16" ht="15" customHeight="1">
      <c r="E21" s="9"/>
      <c r="F21" s="22" t="s">
        <v>17</v>
      </c>
      <c r="G21" s="22" t="s">
        <v>54</v>
      </c>
      <c r="H21" s="33">
        <v>9.4555555555555593</v>
      </c>
      <c r="I21" s="33">
        <v>11</v>
      </c>
      <c r="J21"/>
      <c r="K21"/>
      <c r="L21"/>
      <c r="M21"/>
      <c r="N21"/>
    </row>
    <row r="22" spans="5:16" ht="15" customHeight="1">
      <c r="E22" s="9"/>
      <c r="F22" s="24" t="s">
        <v>28</v>
      </c>
      <c r="G22" s="24" t="s">
        <v>55</v>
      </c>
      <c r="H22" s="25">
        <v>9.8321952109367494</v>
      </c>
      <c r="I22" s="25">
        <v>10.5767719285385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25">
        <v>10.0428030487139</v>
      </c>
      <c r="I23" s="25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25"/>
      <c r="I24" s="25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25">
        <v>8.1864417568427807</v>
      </c>
      <c r="I25" s="25"/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25">
        <v>9.5462962962962994</v>
      </c>
      <c r="I26" s="25"/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25">
        <v>9.7120142151848103</v>
      </c>
      <c r="I27" s="25"/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38">
        <v>10.321256501704401</v>
      </c>
      <c r="I28" s="38">
        <v>10.8473491943342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38">
        <v>10.3300118619961</v>
      </c>
      <c r="I29" s="38">
        <v>11.1285102366283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38">
        <v>9.9199347440691401</v>
      </c>
      <c r="I30" s="38">
        <v>10.8475981942017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38">
        <v>10.133547773760901</v>
      </c>
      <c r="I31" s="38">
        <v>11.651506373117</v>
      </c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38">
        <v>10.3467354301503</v>
      </c>
      <c r="I32" s="38">
        <v>10.9903897107256</v>
      </c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38">
        <v>10.5</v>
      </c>
      <c r="I34" s="38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J36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38">
        <v>9.1999999999999993</v>
      </c>
      <c r="I37" s="38"/>
      <c r="J37"/>
      <c r="K37"/>
      <c r="L37"/>
      <c r="M37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74">
    <tabColor theme="4" tint="-0.499984740745262"/>
  </sheetPr>
  <dimension ref="A7:I48"/>
  <sheetViews>
    <sheetView showGridLines="0" topLeftCell="A9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+CDA_ML_062020!A8</f>
        <v>Datos al 30/06/2020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2.4537664821502201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0.74375057793178401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0.67135422254371402</v>
      </c>
      <c r="I12" s="33">
        <v>4</v>
      </c>
    </row>
    <row r="13" spans="1:9" ht="15" customHeight="1">
      <c r="E13" s="9"/>
      <c r="F13" s="22" t="s">
        <v>9</v>
      </c>
      <c r="G13" s="22" t="s">
        <v>46</v>
      </c>
      <c r="H13" s="33">
        <v>1.0533782391898101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2.9964585427236599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1.8947068800818201</v>
      </c>
      <c r="I15" s="33">
        <v>4.4000000000000004</v>
      </c>
    </row>
    <row r="16" spans="1:9" ht="15" customHeight="1">
      <c r="E16" s="9"/>
      <c r="F16" s="22" t="s">
        <v>12</v>
      </c>
      <c r="G16" s="22" t="s">
        <v>49</v>
      </c>
      <c r="H16" s="33">
        <v>2.4468351461641502</v>
      </c>
      <c r="I16" s="33">
        <v>4.0244268344234797</v>
      </c>
    </row>
    <row r="17" spans="5:9" ht="15" customHeight="1">
      <c r="E17" s="9"/>
      <c r="F17" s="22" t="s">
        <v>13</v>
      </c>
      <c r="G17" s="22" t="s">
        <v>50</v>
      </c>
      <c r="H17" s="33">
        <v>2.33305068633693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2.7680423441164801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2.25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1.75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2.0989469610831901</v>
      </c>
      <c r="I21" s="33"/>
    </row>
    <row r="22" spans="5:9" ht="15" customHeight="1">
      <c r="E22" s="9"/>
      <c r="F22" s="24" t="s">
        <v>28</v>
      </c>
      <c r="G22" s="24" t="s">
        <v>55</v>
      </c>
      <c r="H22" s="26">
        <v>3.84022383362093</v>
      </c>
      <c r="I22" s="26">
        <v>4.6826171859793098</v>
      </c>
    </row>
    <row r="23" spans="5:9" ht="15" customHeight="1">
      <c r="F23" s="24" t="s">
        <v>29</v>
      </c>
      <c r="G23" s="24" t="s">
        <v>56</v>
      </c>
      <c r="H23" s="26">
        <v>3.4</v>
      </c>
      <c r="I23" s="26"/>
    </row>
    <row r="24" spans="5:9" ht="15" customHeight="1">
      <c r="F24" s="24" t="s">
        <v>30</v>
      </c>
      <c r="G24" s="24" t="s">
        <v>57</v>
      </c>
      <c r="H24" s="26">
        <v>3.4645699817467399</v>
      </c>
      <c r="I24" s="26"/>
    </row>
    <row r="25" spans="5:9" ht="15" customHeight="1">
      <c r="F25" s="24" t="s">
        <v>31</v>
      </c>
      <c r="G25" s="24" t="s">
        <v>58</v>
      </c>
      <c r="H25" s="26">
        <v>3.5</v>
      </c>
      <c r="I25" s="26">
        <v>5.5</v>
      </c>
    </row>
    <row r="26" spans="5:9" ht="15" customHeight="1">
      <c r="F26" s="24" t="s">
        <v>32</v>
      </c>
      <c r="G26" s="24" t="s">
        <v>59</v>
      </c>
      <c r="H26" s="26">
        <v>3.65</v>
      </c>
      <c r="I26" s="26"/>
    </row>
    <row r="27" spans="5:9" ht="15" customHeight="1">
      <c r="F27" s="24" t="s">
        <v>18</v>
      </c>
      <c r="G27" s="24" t="s">
        <v>60</v>
      </c>
      <c r="H27" s="26">
        <v>3.8652323244848099</v>
      </c>
      <c r="I27" s="26"/>
    </row>
    <row r="28" spans="5:9" ht="15" customHeight="1">
      <c r="F28" s="23" t="s">
        <v>33</v>
      </c>
      <c r="G28" s="23" t="s">
        <v>61</v>
      </c>
      <c r="H28" s="39">
        <v>4.6030469896997497</v>
      </c>
      <c r="I28" s="39">
        <v>4.6343300280384598</v>
      </c>
    </row>
    <row r="29" spans="5:9" ht="15" customHeight="1">
      <c r="F29" s="23" t="s">
        <v>34</v>
      </c>
      <c r="G29" s="23" t="s">
        <v>62</v>
      </c>
      <c r="H29" s="39">
        <v>4.7025247999845998</v>
      </c>
      <c r="I29" s="39">
        <v>4.6904688660212903</v>
      </c>
    </row>
    <row r="30" spans="5:9" ht="15" customHeight="1">
      <c r="F30" s="23" t="s">
        <v>35</v>
      </c>
      <c r="G30" s="23" t="s">
        <v>63</v>
      </c>
      <c r="H30" s="39">
        <v>5.2553675345905297</v>
      </c>
      <c r="I30" s="39">
        <v>6.4324817283651203</v>
      </c>
    </row>
    <row r="31" spans="5:9" ht="15" customHeight="1">
      <c r="F31" s="23" t="s">
        <v>36</v>
      </c>
      <c r="G31" s="23" t="s">
        <v>64</v>
      </c>
      <c r="H31" s="39">
        <v>4.8957177508780001</v>
      </c>
      <c r="I31" s="39">
        <v>6.4078822090024898</v>
      </c>
    </row>
    <row r="32" spans="5:9" ht="15" customHeight="1">
      <c r="F32" s="23" t="s">
        <v>37</v>
      </c>
      <c r="G32" s="23" t="s">
        <v>65</v>
      </c>
      <c r="H32" s="39">
        <v>5.1801405287523101</v>
      </c>
      <c r="I32" s="39">
        <v>5.9377964797122402</v>
      </c>
    </row>
    <row r="33" spans="1:9" ht="15" customHeight="1">
      <c r="F33" s="23" t="s">
        <v>42</v>
      </c>
      <c r="G33" s="23" t="s">
        <v>66</v>
      </c>
      <c r="H33" s="39">
        <v>6</v>
      </c>
      <c r="I33" s="39"/>
    </row>
    <row r="34" spans="1:9" ht="15" customHeight="1">
      <c r="F34" s="23" t="s">
        <v>38</v>
      </c>
      <c r="G34" s="23" t="s">
        <v>67</v>
      </c>
      <c r="H34" s="39">
        <v>5.75</v>
      </c>
      <c r="I34" s="39"/>
    </row>
    <row r="35" spans="1:9" ht="15" customHeight="1">
      <c r="F35" s="23" t="s">
        <v>39</v>
      </c>
      <c r="G35" s="23" t="s">
        <v>68</v>
      </c>
      <c r="H35" s="39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>
        <v>5.22</v>
      </c>
      <c r="I36" s="39"/>
    </row>
    <row r="37" spans="1:9" ht="15" customHeight="1">
      <c r="F37" s="36" t="s">
        <v>75</v>
      </c>
      <c r="G37" s="36" t="s">
        <v>69</v>
      </c>
      <c r="H37" s="39"/>
      <c r="I37" s="39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75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+CDA_ME_062020!A8</f>
        <v>Datos al 30/06/2020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1</v>
      </c>
      <c r="F12" s="19"/>
      <c r="G12" s="18">
        <v>350000000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5</v>
      </c>
      <c r="F13" s="19"/>
      <c r="G13" s="18">
        <v>5404500000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28</v>
      </c>
      <c r="F14" s="19">
        <v>1</v>
      </c>
      <c r="G14" s="18">
        <v>18918805491</v>
      </c>
      <c r="H14" s="19">
        <v>30000000</v>
      </c>
    </row>
    <row r="15" spans="1:8" ht="15" customHeight="1">
      <c r="B15" s="15"/>
      <c r="C15" s="22" t="s">
        <v>9</v>
      </c>
      <c r="D15" s="22" t="s">
        <v>46</v>
      </c>
      <c r="E15" s="18">
        <v>37</v>
      </c>
      <c r="F15" s="19">
        <v>1</v>
      </c>
      <c r="G15" s="18">
        <v>9639898863</v>
      </c>
      <c r="H15" s="19">
        <v>30000000</v>
      </c>
    </row>
    <row r="16" spans="1:8" ht="15" customHeight="1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174636369</v>
      </c>
      <c r="H16" s="19">
        <v>30000000</v>
      </c>
    </row>
    <row r="17" spans="2:8" ht="15" customHeight="1">
      <c r="B17" s="15"/>
      <c r="C17" s="22" t="s">
        <v>11</v>
      </c>
      <c r="D17" s="22" t="s">
        <v>48</v>
      </c>
      <c r="E17" s="18">
        <v>38</v>
      </c>
      <c r="F17" s="19">
        <v>3</v>
      </c>
      <c r="G17" s="18">
        <v>4290619072</v>
      </c>
      <c r="H17" s="19">
        <v>476528235</v>
      </c>
    </row>
    <row r="18" spans="2:8" ht="15" customHeight="1">
      <c r="B18" s="15"/>
      <c r="C18" s="22" t="s">
        <v>12</v>
      </c>
      <c r="D18" s="22" t="s">
        <v>49</v>
      </c>
      <c r="E18" s="18">
        <v>124</v>
      </c>
      <c r="F18" s="19">
        <v>19</v>
      </c>
      <c r="G18" s="18">
        <v>28285314307</v>
      </c>
      <c r="H18" s="19">
        <v>1642350648</v>
      </c>
    </row>
    <row r="19" spans="2:8" ht="15" customHeight="1">
      <c r="B19" s="15"/>
      <c r="C19" s="22" t="s">
        <v>13</v>
      </c>
      <c r="D19" s="22" t="s">
        <v>50</v>
      </c>
      <c r="E19" s="18">
        <v>11</v>
      </c>
      <c r="F19" s="19">
        <v>2</v>
      </c>
      <c r="G19" s="18">
        <v>905465479</v>
      </c>
      <c r="H19" s="19">
        <v>140000000</v>
      </c>
    </row>
    <row r="20" spans="2:8" ht="15" customHeight="1">
      <c r="B20" s="15"/>
      <c r="C20" s="22" t="s">
        <v>14</v>
      </c>
      <c r="D20" s="22" t="s">
        <v>51</v>
      </c>
      <c r="E20" s="18">
        <v>4</v>
      </c>
      <c r="F20" s="19">
        <v>2</v>
      </c>
      <c r="G20" s="18">
        <v>372656654</v>
      </c>
      <c r="H20" s="19">
        <v>200000000</v>
      </c>
    </row>
    <row r="21" spans="2:8" ht="15" customHeight="1">
      <c r="B21" s="15"/>
      <c r="C21" s="22" t="s">
        <v>15</v>
      </c>
      <c r="D21" s="22" t="s">
        <v>52</v>
      </c>
      <c r="E21" s="18">
        <v>6</v>
      </c>
      <c r="F21" s="19"/>
      <c r="G21" s="18">
        <v>589000000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760000000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2</v>
      </c>
      <c r="F23" s="19">
        <v>1</v>
      </c>
      <c r="G23" s="18">
        <v>45000000</v>
      </c>
      <c r="H23" s="19">
        <v>251000000</v>
      </c>
    </row>
    <row r="24" spans="2:8" ht="15" customHeight="1">
      <c r="B24" s="15"/>
      <c r="C24" s="24" t="s">
        <v>28</v>
      </c>
      <c r="D24" s="24" t="s">
        <v>55</v>
      </c>
      <c r="E24" s="18">
        <v>869</v>
      </c>
      <c r="F24" s="19">
        <v>133</v>
      </c>
      <c r="G24" s="18">
        <v>255071042608</v>
      </c>
      <c r="H24" s="19">
        <v>34769964465</v>
      </c>
    </row>
    <row r="25" spans="2:8" ht="15" customHeight="1">
      <c r="B25" s="15"/>
      <c r="C25" s="24" t="s">
        <v>29</v>
      </c>
      <c r="D25" s="24" t="s">
        <v>56</v>
      </c>
      <c r="E25" s="18">
        <v>10</v>
      </c>
      <c r="F25" s="19">
        <v>1</v>
      </c>
      <c r="G25" s="18">
        <v>2858970784</v>
      </c>
      <c r="H25" s="19">
        <v>136000000</v>
      </c>
    </row>
    <row r="26" spans="2:8" ht="15" customHeight="1">
      <c r="B26" s="15"/>
      <c r="C26" s="24" t="s">
        <v>30</v>
      </c>
      <c r="D26" s="24" t="s">
        <v>57</v>
      </c>
      <c r="E26" s="18">
        <v>6</v>
      </c>
      <c r="F26" s="19"/>
      <c r="G26" s="18">
        <v>1357900925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5</v>
      </c>
      <c r="F27" s="19">
        <v>2</v>
      </c>
      <c r="G27" s="18">
        <v>2225000000</v>
      </c>
      <c r="H27" s="19">
        <v>522000000</v>
      </c>
    </row>
    <row r="28" spans="2:8" ht="15" customHeight="1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</row>
    <row r="29" spans="2:8" ht="15" customHeight="1">
      <c r="B29" s="15"/>
      <c r="C29" s="24" t="s">
        <v>18</v>
      </c>
      <c r="D29" s="24" t="s">
        <v>60</v>
      </c>
      <c r="E29" s="18">
        <v>8</v>
      </c>
      <c r="F29" s="19">
        <v>2</v>
      </c>
      <c r="G29" s="18">
        <v>900654176</v>
      </c>
      <c r="H29" s="19">
        <v>252000000</v>
      </c>
    </row>
    <row r="30" spans="2:8" ht="15" customHeight="1">
      <c r="B30" s="15"/>
      <c r="C30" s="24" t="s">
        <v>33</v>
      </c>
      <c r="D30" s="24" t="s">
        <v>61</v>
      </c>
      <c r="E30" s="18">
        <v>179</v>
      </c>
      <c r="F30" s="19">
        <v>63</v>
      </c>
      <c r="G30" s="18">
        <v>77896519950</v>
      </c>
      <c r="H30" s="19">
        <v>12746960595</v>
      </c>
    </row>
    <row r="31" spans="2:8" ht="15" customHeight="1">
      <c r="B31" s="15"/>
      <c r="C31" s="24" t="s">
        <v>34</v>
      </c>
      <c r="D31" s="24" t="s">
        <v>62</v>
      </c>
      <c r="E31" s="18">
        <v>449</v>
      </c>
      <c r="F31" s="19">
        <v>70</v>
      </c>
      <c r="G31" s="18">
        <v>111476170748</v>
      </c>
      <c r="H31" s="19">
        <v>13726477644</v>
      </c>
    </row>
    <row r="32" spans="2:8" ht="15" customHeight="1">
      <c r="B32" s="15"/>
      <c r="C32" s="24" t="s">
        <v>35</v>
      </c>
      <c r="D32" s="24" t="s">
        <v>63</v>
      </c>
      <c r="E32" s="18">
        <v>236</v>
      </c>
      <c r="F32" s="19">
        <v>232</v>
      </c>
      <c r="G32" s="18">
        <v>83580117286</v>
      </c>
      <c r="H32" s="19">
        <v>37226270373</v>
      </c>
    </row>
    <row r="33" spans="1:8" ht="15" customHeight="1">
      <c r="B33" s="15"/>
      <c r="C33" s="24" t="s">
        <v>36</v>
      </c>
      <c r="D33" s="24" t="s">
        <v>64</v>
      </c>
      <c r="E33" s="18">
        <v>58</v>
      </c>
      <c r="F33" s="19">
        <v>10</v>
      </c>
      <c r="G33" s="18">
        <v>41550940513</v>
      </c>
      <c r="H33" s="19">
        <v>1968000000</v>
      </c>
    </row>
    <row r="34" spans="1:8" ht="15" customHeight="1">
      <c r="B34" s="15"/>
      <c r="C34" s="24" t="s">
        <v>37</v>
      </c>
      <c r="D34" s="24" t="s">
        <v>65</v>
      </c>
      <c r="E34" s="18">
        <v>36</v>
      </c>
      <c r="F34" s="19">
        <v>13</v>
      </c>
      <c r="G34" s="18">
        <v>29481897896</v>
      </c>
      <c r="H34" s="19">
        <v>1345000000</v>
      </c>
    </row>
    <row r="35" spans="1:8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510000000</v>
      </c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650000000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400000000</v>
      </c>
      <c r="H39" s="19">
        <v>122000000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76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9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9" ht="15" customHeight="1">
      <c r="A8" s="78" t="str">
        <f>+OPERACIONES_VOLUMEN_ML_062020!A8</f>
        <v>Datos al 30/06/2020</v>
      </c>
      <c r="B8" s="78"/>
      <c r="C8" s="78"/>
      <c r="D8" s="78"/>
      <c r="E8" s="78"/>
      <c r="F8" s="78"/>
      <c r="G8" s="78"/>
      <c r="H8" s="78"/>
    </row>
    <row r="9" spans="1:9" ht="15" customHeight="1">
      <c r="C9" s="2"/>
      <c r="E9" s="27"/>
      <c r="F9" s="6"/>
      <c r="G9" s="17"/>
      <c r="H9" s="13"/>
    </row>
    <row r="10" spans="1:9" ht="15" customHeight="1">
      <c r="C10" s="2"/>
      <c r="E10" s="79" t="s">
        <v>3</v>
      </c>
      <c r="F10" s="79"/>
      <c r="G10" s="82" t="s">
        <v>4</v>
      </c>
      <c r="H10" s="82"/>
    </row>
    <row r="11" spans="1:9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9" ht="15" customHeight="1">
      <c r="C12" s="22" t="s">
        <v>7</v>
      </c>
      <c r="D12" s="22" t="s">
        <v>43</v>
      </c>
      <c r="E12" s="18">
        <v>8</v>
      </c>
      <c r="F12" s="19"/>
      <c r="G12" s="18">
        <v>53467319230</v>
      </c>
      <c r="H12" s="19"/>
      <c r="I12" s="32"/>
    </row>
    <row r="13" spans="1:9" ht="15" customHeight="1">
      <c r="C13" s="22" t="s">
        <v>19</v>
      </c>
      <c r="D13" s="22" t="s">
        <v>44</v>
      </c>
      <c r="E13" s="18">
        <v>8</v>
      </c>
      <c r="F13" s="19">
        <v>1</v>
      </c>
      <c r="G13" s="18">
        <v>13263622035</v>
      </c>
      <c r="H13" s="19">
        <v>1431541813</v>
      </c>
      <c r="I13" s="32"/>
    </row>
    <row r="14" spans="1:9" ht="15" customHeight="1">
      <c r="C14" s="22" t="s">
        <v>8</v>
      </c>
      <c r="D14" s="22" t="s">
        <v>45</v>
      </c>
      <c r="E14" s="18">
        <v>18</v>
      </c>
      <c r="F14" s="19">
        <v>1</v>
      </c>
      <c r="G14" s="18">
        <v>7682774045</v>
      </c>
      <c r="H14" s="19">
        <v>1331246000</v>
      </c>
      <c r="I14" s="32"/>
    </row>
    <row r="15" spans="1:9" ht="15" customHeight="1">
      <c r="C15" s="22" t="s">
        <v>9</v>
      </c>
      <c r="D15" s="22" t="s">
        <v>46</v>
      </c>
      <c r="E15" s="18">
        <v>30</v>
      </c>
      <c r="F15" s="19"/>
      <c r="G15" s="18">
        <v>32582678998</v>
      </c>
      <c r="H15" s="19"/>
      <c r="I15" s="32"/>
    </row>
    <row r="16" spans="1:9" ht="15" customHeight="1">
      <c r="C16" s="22" t="s">
        <v>10</v>
      </c>
      <c r="D16" s="22" t="s">
        <v>47</v>
      </c>
      <c r="E16" s="18">
        <v>2</v>
      </c>
      <c r="F16" s="19"/>
      <c r="G16" s="18">
        <v>3771763700</v>
      </c>
      <c r="H16" s="19"/>
      <c r="I16" s="32"/>
    </row>
    <row r="17" spans="3:9" ht="15" customHeight="1">
      <c r="C17" s="22" t="s">
        <v>11</v>
      </c>
      <c r="D17" s="22" t="s">
        <v>48</v>
      </c>
      <c r="E17" s="18">
        <v>14</v>
      </c>
      <c r="F17" s="19">
        <v>1</v>
      </c>
      <c r="G17" s="18">
        <v>12448496788</v>
      </c>
      <c r="H17" s="19">
        <v>4661825000</v>
      </c>
      <c r="I17" s="32"/>
    </row>
    <row r="18" spans="3:9" ht="15" customHeight="1">
      <c r="C18" s="22" t="s">
        <v>12</v>
      </c>
      <c r="D18" s="22" t="s">
        <v>49</v>
      </c>
      <c r="E18" s="18">
        <v>52</v>
      </c>
      <c r="F18" s="19">
        <v>9</v>
      </c>
      <c r="G18" s="18">
        <v>99334499512.789993</v>
      </c>
      <c r="H18" s="19">
        <v>8751807297</v>
      </c>
      <c r="I18" s="32"/>
    </row>
    <row r="19" spans="3:9" ht="15" customHeight="1">
      <c r="C19" s="22" t="s">
        <v>13</v>
      </c>
      <c r="D19" s="22" t="s">
        <v>50</v>
      </c>
      <c r="E19" s="18">
        <v>4</v>
      </c>
      <c r="F19" s="19"/>
      <c r="G19" s="18">
        <v>1001986000</v>
      </c>
      <c r="H19" s="19"/>
      <c r="I19" s="32"/>
    </row>
    <row r="20" spans="3:9" ht="15" customHeight="1">
      <c r="C20" s="22" t="s">
        <v>14</v>
      </c>
      <c r="D20" s="22" t="s">
        <v>51</v>
      </c>
      <c r="E20" s="18">
        <v>4</v>
      </c>
      <c r="F20" s="19"/>
      <c r="G20" s="18">
        <v>7055596500</v>
      </c>
      <c r="H20" s="19"/>
      <c r="I20" s="32"/>
    </row>
    <row r="21" spans="3:9" ht="15" customHeight="1">
      <c r="C21" s="22" t="s">
        <v>15</v>
      </c>
      <c r="D21" s="22" t="s">
        <v>52</v>
      </c>
      <c r="E21" s="18">
        <v>5</v>
      </c>
      <c r="F21" s="19"/>
      <c r="G21" s="18">
        <v>2208185427</v>
      </c>
      <c r="H21" s="19"/>
      <c r="I21" s="32"/>
    </row>
    <row r="22" spans="3:9" ht="15" customHeight="1">
      <c r="C22" s="22" t="s">
        <v>16</v>
      </c>
      <c r="D22" s="22" t="s">
        <v>53</v>
      </c>
      <c r="E22" s="18">
        <v>1</v>
      </c>
      <c r="F22" s="19"/>
      <c r="G22" s="18">
        <v>1502723250</v>
      </c>
      <c r="H22" s="19"/>
      <c r="I22" s="32"/>
    </row>
    <row r="23" spans="3:9" ht="15" customHeight="1">
      <c r="C23" s="22" t="s">
        <v>17</v>
      </c>
      <c r="D23" s="22" t="s">
        <v>54</v>
      </c>
      <c r="E23" s="18">
        <v>3</v>
      </c>
      <c r="F23" s="19"/>
      <c r="G23" s="18">
        <v>499045184</v>
      </c>
      <c r="H23" s="19"/>
      <c r="I23" s="32"/>
    </row>
    <row r="24" spans="3:9" ht="15" customHeight="1">
      <c r="C24" s="24" t="s">
        <v>28</v>
      </c>
      <c r="D24" s="24" t="s">
        <v>55</v>
      </c>
      <c r="E24" s="18">
        <v>274</v>
      </c>
      <c r="F24" s="19">
        <v>24</v>
      </c>
      <c r="G24" s="18">
        <v>310159598933.16998</v>
      </c>
      <c r="H24" s="19">
        <v>8641698284.6499996</v>
      </c>
      <c r="I24" s="14"/>
    </row>
    <row r="25" spans="3:9" ht="15" customHeight="1">
      <c r="C25" s="24" t="s">
        <v>29</v>
      </c>
      <c r="D25" s="24" t="s">
        <v>56</v>
      </c>
      <c r="E25" s="18">
        <v>1</v>
      </c>
      <c r="F25" s="19"/>
      <c r="G25" s="18">
        <v>665478000</v>
      </c>
      <c r="H25" s="19"/>
      <c r="I25" s="14"/>
    </row>
    <row r="26" spans="3:9" ht="15" customHeight="1">
      <c r="C26" s="24" t="s">
        <v>30</v>
      </c>
      <c r="D26" s="24" t="s">
        <v>57</v>
      </c>
      <c r="E26" s="18">
        <v>4</v>
      </c>
      <c r="F26" s="19"/>
      <c r="G26" s="18">
        <v>1026037236</v>
      </c>
      <c r="H26" s="19"/>
      <c r="I26" s="14"/>
    </row>
    <row r="27" spans="3:9" ht="15" customHeight="1">
      <c r="C27" s="24" t="s">
        <v>31</v>
      </c>
      <c r="D27" s="24" t="s">
        <v>58</v>
      </c>
      <c r="E27" s="18">
        <v>1</v>
      </c>
      <c r="F27" s="19">
        <v>1</v>
      </c>
      <c r="G27" s="18">
        <v>800738400</v>
      </c>
      <c r="H27" s="19">
        <v>672524000</v>
      </c>
      <c r="I27" s="14"/>
    </row>
    <row r="28" spans="3:9" ht="15" customHeight="1">
      <c r="C28" s="24" t="s">
        <v>32</v>
      </c>
      <c r="D28" s="24" t="s">
        <v>59</v>
      </c>
      <c r="E28" s="18">
        <v>1</v>
      </c>
      <c r="F28" s="19"/>
      <c r="G28" s="18">
        <v>96005052</v>
      </c>
      <c r="H28" s="19"/>
      <c r="I28" s="14"/>
    </row>
    <row r="29" spans="3:9" ht="15" customHeight="1">
      <c r="C29" s="24" t="s">
        <v>18</v>
      </c>
      <c r="D29" s="24" t="s">
        <v>60</v>
      </c>
      <c r="E29" s="18">
        <v>3</v>
      </c>
      <c r="F29" s="19"/>
      <c r="G29" s="18">
        <v>4240454900</v>
      </c>
      <c r="H29" s="19"/>
      <c r="I29" s="14"/>
    </row>
    <row r="30" spans="3:9" ht="15" customHeight="1">
      <c r="C30" s="23" t="s">
        <v>33</v>
      </c>
      <c r="D30" s="23" t="s">
        <v>61</v>
      </c>
      <c r="E30" s="18">
        <v>145</v>
      </c>
      <c r="F30" s="19">
        <v>14</v>
      </c>
      <c r="G30" s="18">
        <v>183184348014.48999</v>
      </c>
      <c r="H30" s="19">
        <v>3996011317.04</v>
      </c>
      <c r="I30" s="14"/>
    </row>
    <row r="31" spans="3:9" ht="15" customHeight="1">
      <c r="C31" s="23" t="s">
        <v>34</v>
      </c>
      <c r="D31" s="23" t="s">
        <v>62</v>
      </c>
      <c r="E31" s="18">
        <v>223</v>
      </c>
      <c r="F31" s="19">
        <v>21</v>
      </c>
      <c r="G31" s="18">
        <v>157476211383.73999</v>
      </c>
      <c r="H31" s="19">
        <v>4940449467.21</v>
      </c>
      <c r="I31" s="14"/>
    </row>
    <row r="32" spans="3:9" ht="15" customHeight="1">
      <c r="C32" s="23" t="s">
        <v>35</v>
      </c>
      <c r="D32" s="23" t="s">
        <v>63</v>
      </c>
      <c r="E32" s="18">
        <v>140</v>
      </c>
      <c r="F32" s="19">
        <v>68</v>
      </c>
      <c r="G32" s="18">
        <v>138835580364</v>
      </c>
      <c r="H32" s="19">
        <v>25711211145</v>
      </c>
      <c r="I32" s="14"/>
    </row>
    <row r="33" spans="1:9" ht="15" customHeight="1">
      <c r="C33" s="23" t="s">
        <v>36</v>
      </c>
      <c r="D33" s="23" t="s">
        <v>64</v>
      </c>
      <c r="E33" s="18">
        <v>22</v>
      </c>
      <c r="F33" s="19">
        <v>6</v>
      </c>
      <c r="G33" s="18">
        <v>11015576006</v>
      </c>
      <c r="H33" s="19">
        <v>874105850</v>
      </c>
      <c r="I33" s="14"/>
    </row>
    <row r="34" spans="1:9" ht="15" customHeight="1">
      <c r="C34" s="23" t="s">
        <v>37</v>
      </c>
      <c r="D34" s="23" t="s">
        <v>65</v>
      </c>
      <c r="E34" s="18">
        <v>21</v>
      </c>
      <c r="F34" s="19">
        <v>6</v>
      </c>
      <c r="G34" s="18">
        <v>28782751810</v>
      </c>
      <c r="H34" s="19">
        <v>1047035597</v>
      </c>
      <c r="I34" s="14"/>
    </row>
    <row r="35" spans="1:9" ht="15" customHeight="1">
      <c r="C35" s="23" t="s">
        <v>42</v>
      </c>
      <c r="D35" s="23" t="s">
        <v>66</v>
      </c>
      <c r="E35" s="18">
        <v>1</v>
      </c>
      <c r="F35" s="19"/>
      <c r="G35" s="18">
        <v>1530599400</v>
      </c>
      <c r="H35" s="19"/>
      <c r="I35" s="14"/>
    </row>
    <row r="36" spans="1:9" ht="15" customHeight="1">
      <c r="C36" s="23" t="s">
        <v>38</v>
      </c>
      <c r="D36" s="23" t="s">
        <v>67</v>
      </c>
      <c r="E36" s="18">
        <v>1</v>
      </c>
      <c r="F36" s="19"/>
      <c r="G36" s="18">
        <v>167748250</v>
      </c>
      <c r="H36" s="19"/>
      <c r="I36" s="14"/>
    </row>
    <row r="37" spans="1:9" ht="15" customHeight="1">
      <c r="C37" s="23" t="s">
        <v>39</v>
      </c>
      <c r="D37" s="23" t="s">
        <v>68</v>
      </c>
      <c r="E37" s="18"/>
      <c r="F37" s="19"/>
      <c r="G37" s="18"/>
      <c r="H37" s="19"/>
      <c r="I37" s="14"/>
    </row>
    <row r="38" spans="1:9" ht="15" customHeight="1">
      <c r="C38" s="23" t="s">
        <v>40</v>
      </c>
      <c r="D38" s="23" t="s">
        <v>69</v>
      </c>
      <c r="E38" s="18">
        <v>4</v>
      </c>
      <c r="F38" s="19"/>
      <c r="G38" s="18">
        <v>268908800</v>
      </c>
      <c r="H38" s="19"/>
      <c r="I38" s="14"/>
    </row>
    <row r="39" spans="1:9" ht="15" customHeight="1">
      <c r="C39" s="36" t="s">
        <v>75</v>
      </c>
      <c r="D39" s="23" t="s">
        <v>69</v>
      </c>
      <c r="E39" s="18"/>
      <c r="F39" s="19"/>
      <c r="G39" s="18"/>
      <c r="H39" s="19"/>
      <c r="I39" s="14"/>
    </row>
    <row r="40" spans="1:9" ht="15" customHeight="1">
      <c r="D40" s="15"/>
      <c r="E40" s="12"/>
      <c r="F40" s="12"/>
      <c r="G40" s="12"/>
      <c r="H40" s="12"/>
    </row>
    <row r="41" spans="1:9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" ht="15" customHeight="1">
      <c r="A42" s="20"/>
      <c r="B42" s="20"/>
      <c r="C42" s="20"/>
      <c r="D42" s="20"/>
      <c r="E42" s="20"/>
      <c r="F42" s="20"/>
      <c r="G42" s="20"/>
      <c r="H42" s="20"/>
    </row>
    <row r="43" spans="1:9" ht="15" customHeight="1">
      <c r="A43" s="7"/>
      <c r="B43" s="8"/>
      <c r="C43" s="2"/>
      <c r="D43" s="2"/>
      <c r="E43" s="9"/>
    </row>
    <row r="44" spans="1:9" ht="15" customHeight="1">
      <c r="A44" s="7"/>
      <c r="B44" s="8"/>
      <c r="C44" s="2"/>
      <c r="D44" s="2"/>
      <c r="E44" s="9"/>
    </row>
    <row r="45" spans="1:9" ht="15" customHeight="1">
      <c r="A45" s="7"/>
      <c r="B45" s="8"/>
      <c r="C45" s="2"/>
      <c r="D45" s="2"/>
      <c r="E45" s="9"/>
    </row>
    <row r="46" spans="1:9" ht="15" customHeight="1">
      <c r="A46" s="7"/>
      <c r="B46" s="8"/>
      <c r="C46" s="2"/>
      <c r="D46" s="2"/>
      <c r="E46" s="9"/>
    </row>
    <row r="47" spans="1:9" ht="15" customHeight="1">
      <c r="A47" s="7"/>
      <c r="B47" s="8"/>
      <c r="C47" s="2"/>
      <c r="D47" s="2"/>
      <c r="E47" s="9"/>
    </row>
    <row r="48" spans="1:9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7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100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0.68129315191723805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1.0759452001710501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2.57269441890974</v>
      </c>
      <c r="I12" s="33">
        <v>1.9078597507219499</v>
      </c>
    </row>
    <row r="13" spans="1:9" ht="15" customHeight="1">
      <c r="E13" s="9"/>
      <c r="F13" s="22" t="s">
        <v>9</v>
      </c>
      <c r="G13" s="22" t="s">
        <v>46</v>
      </c>
      <c r="H13" s="33">
        <v>2.5851893567200901</v>
      </c>
      <c r="I13" s="33">
        <v>3.3739919354838701</v>
      </c>
    </row>
    <row r="14" spans="1:9" ht="15" customHeight="1">
      <c r="E14" s="9"/>
      <c r="F14" s="22" t="s">
        <v>10</v>
      </c>
      <c r="G14" s="22" t="s">
        <v>47</v>
      </c>
      <c r="H14" s="33">
        <v>3.4715022573836398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1.7620112412401401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3.1110040919003201</v>
      </c>
      <c r="I16" s="33">
        <v>4.2898405380761497</v>
      </c>
    </row>
    <row r="17" spans="5:10" ht="15" customHeight="1">
      <c r="E17" s="9"/>
      <c r="F17" s="22" t="s">
        <v>13</v>
      </c>
      <c r="G17" s="22" t="s">
        <v>50</v>
      </c>
      <c r="H17" s="33">
        <v>2.5442868530567599</v>
      </c>
      <c r="I17" s="33">
        <v>2.2000000000000002</v>
      </c>
    </row>
    <row r="18" spans="5:10" ht="15" customHeight="1">
      <c r="E18" s="9"/>
      <c r="F18" s="22" t="s">
        <v>14</v>
      </c>
      <c r="G18" s="22" t="s">
        <v>51</v>
      </c>
      <c r="H18" s="33">
        <v>3.2697138869504498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4.0004028386330397</v>
      </c>
      <c r="I19" s="33">
        <v>5</v>
      </c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4.9000000000000004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6.6546924286494402</v>
      </c>
      <c r="I22" s="25">
        <v>8.3702255594601205</v>
      </c>
    </row>
    <row r="23" spans="5:10" ht="15" customHeight="1">
      <c r="F23" s="24" t="s">
        <v>29</v>
      </c>
      <c r="G23" s="24" t="s">
        <v>56</v>
      </c>
      <c r="H23" s="25">
        <v>6.2635828394129103</v>
      </c>
      <c r="I23" s="25">
        <v>8</v>
      </c>
    </row>
    <row r="24" spans="5:10" ht="15" customHeight="1">
      <c r="F24" s="24" t="s">
        <v>30</v>
      </c>
      <c r="G24" s="24" t="s">
        <v>57</v>
      </c>
      <c r="H24" s="25">
        <v>8.5</v>
      </c>
      <c r="I24" s="25"/>
      <c r="J24" s="21"/>
    </row>
    <row r="25" spans="5:10" ht="15" customHeight="1">
      <c r="F25" s="24" t="s">
        <v>31</v>
      </c>
      <c r="G25" s="24" t="s">
        <v>58</v>
      </c>
      <c r="H25" s="25">
        <v>5.1966089466089498</v>
      </c>
      <c r="I25" s="25"/>
      <c r="J25" s="21"/>
    </row>
    <row r="26" spans="5:10" ht="15" customHeight="1">
      <c r="F26" s="24" t="s">
        <v>32</v>
      </c>
      <c r="G26" s="24" t="s">
        <v>59</v>
      </c>
      <c r="H26" s="25">
        <v>6.95</v>
      </c>
      <c r="I26" s="25">
        <v>8</v>
      </c>
      <c r="J26" s="21"/>
    </row>
    <row r="27" spans="5:10" ht="15" customHeight="1">
      <c r="F27" s="24" t="s">
        <v>18</v>
      </c>
      <c r="G27" s="24" t="s">
        <v>60</v>
      </c>
      <c r="H27" s="25">
        <v>7.4178784478185102</v>
      </c>
      <c r="I27" s="25"/>
    </row>
    <row r="28" spans="5:10" ht="15" customHeight="1">
      <c r="F28" s="24" t="s">
        <v>33</v>
      </c>
      <c r="G28" s="24" t="s">
        <v>61</v>
      </c>
      <c r="H28" s="25">
        <v>6.9498807527606097</v>
      </c>
      <c r="I28" s="25">
        <v>7.9838942585655097</v>
      </c>
    </row>
    <row r="29" spans="5:10" ht="15" customHeight="1">
      <c r="F29" s="24" t="s">
        <v>34</v>
      </c>
      <c r="G29" s="24" t="s">
        <v>62</v>
      </c>
      <c r="H29" s="25">
        <v>7.5661328526678</v>
      </c>
      <c r="I29" s="25">
        <v>8.3194603499042206</v>
      </c>
    </row>
    <row r="30" spans="5:10" ht="15" customHeight="1">
      <c r="F30" s="24" t="s">
        <v>35</v>
      </c>
      <c r="G30" s="24" t="s">
        <v>63</v>
      </c>
      <c r="H30" s="25">
        <v>8.1298626950446806</v>
      </c>
      <c r="I30" s="25">
        <v>8.79587209523498</v>
      </c>
    </row>
    <row r="31" spans="5:10" ht="15" customHeight="1">
      <c r="F31" s="24" t="s">
        <v>36</v>
      </c>
      <c r="G31" s="24" t="s">
        <v>64</v>
      </c>
      <c r="H31" s="25">
        <v>8.72936626765987</v>
      </c>
      <c r="I31" s="25">
        <v>9.2006841505131103</v>
      </c>
    </row>
    <row r="32" spans="5:10" ht="15" customHeight="1">
      <c r="F32" s="24" t="s">
        <v>37</v>
      </c>
      <c r="G32" s="24" t="s">
        <v>65</v>
      </c>
      <c r="H32" s="25">
        <v>7.7481059399606202</v>
      </c>
      <c r="I32" s="25">
        <v>9.1401515151515191</v>
      </c>
    </row>
    <row r="33" spans="1:9" ht="15" customHeight="1">
      <c r="F33" s="24" t="s">
        <v>42</v>
      </c>
      <c r="G33" s="24" t="s">
        <v>66</v>
      </c>
      <c r="H33" s="25"/>
      <c r="I33" s="25">
        <v>9</v>
      </c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/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>
      <c r="F37" s="35" t="s">
        <v>75</v>
      </c>
      <c r="G37" s="35" t="s">
        <v>69</v>
      </c>
      <c r="H37" s="25"/>
      <c r="I37" s="25">
        <v>10.8</v>
      </c>
    </row>
    <row r="38" spans="1:9" ht="15" customHeight="1">
      <c r="H38" s="44"/>
      <c r="I38" s="44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78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+CDA_ML_052020!A8</f>
        <v>Datos al 31/05/2020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0.71490328554271598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1.45399474636394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1.9931418823303799</v>
      </c>
      <c r="I12" s="33">
        <v>2.6982616621531998</v>
      </c>
    </row>
    <row r="13" spans="1:9" ht="15" customHeight="1">
      <c r="E13" s="9"/>
      <c r="F13" s="22" t="s">
        <v>9</v>
      </c>
      <c r="G13" s="22" t="s">
        <v>46</v>
      </c>
      <c r="H13" s="33">
        <v>1.08998887525692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1.2017431750690799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1.9216886017310399</v>
      </c>
      <c r="I16" s="33">
        <v>4.3969067861495903</v>
      </c>
    </row>
    <row r="17" spans="5:10" ht="15" customHeight="1">
      <c r="E17" s="9"/>
      <c r="F17" s="22" t="s">
        <v>13</v>
      </c>
      <c r="G17" s="22" t="s">
        <v>50</v>
      </c>
      <c r="H17" s="33">
        <v>1.1222764142516399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2.2327074785440901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2.25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2.4917603423918102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3.8617326822411702</v>
      </c>
      <c r="I22" s="26">
        <v>5.2066159407562402</v>
      </c>
    </row>
    <row r="23" spans="5:10" ht="15" customHeight="1">
      <c r="F23" s="24" t="s">
        <v>29</v>
      </c>
      <c r="G23" s="24" t="s">
        <v>56</v>
      </c>
      <c r="H23" s="26">
        <v>3.2712057300924702</v>
      </c>
      <c r="I23" s="26"/>
    </row>
    <row r="24" spans="5:10" ht="15" customHeight="1">
      <c r="F24" s="24" t="s">
        <v>30</v>
      </c>
      <c r="G24" s="24" t="s">
        <v>57</v>
      </c>
      <c r="H24" s="26"/>
      <c r="I24" s="26"/>
      <c r="J24" s="21"/>
    </row>
    <row r="25" spans="5:10" ht="15" customHeight="1">
      <c r="F25" s="24" t="s">
        <v>31</v>
      </c>
      <c r="G25" s="24" t="s">
        <v>58</v>
      </c>
      <c r="H25" s="26"/>
      <c r="I25" s="26"/>
      <c r="J25" s="21"/>
    </row>
    <row r="26" spans="5:10" ht="15" customHeight="1">
      <c r="F26" s="24" t="s">
        <v>32</v>
      </c>
      <c r="G26" s="24" t="s">
        <v>59</v>
      </c>
      <c r="H26" s="26">
        <v>3.25</v>
      </c>
      <c r="I26" s="26"/>
      <c r="J26" s="21"/>
    </row>
    <row r="27" spans="5:10" ht="15" customHeight="1">
      <c r="F27" s="24" t="s">
        <v>18</v>
      </c>
      <c r="G27" s="24" t="s">
        <v>60</v>
      </c>
      <c r="H27" s="26">
        <v>4.9735033207257304</v>
      </c>
      <c r="I27" s="26"/>
    </row>
    <row r="28" spans="5:10" ht="15" customHeight="1">
      <c r="F28" s="23" t="s">
        <v>33</v>
      </c>
      <c r="G28" s="23" t="s">
        <v>61</v>
      </c>
      <c r="H28" s="39">
        <v>4.5052729427419296</v>
      </c>
      <c r="I28" s="39">
        <v>4.4330556238509402</v>
      </c>
    </row>
    <row r="29" spans="5:10" ht="15" customHeight="1">
      <c r="F29" s="23" t="s">
        <v>34</v>
      </c>
      <c r="G29" s="23" t="s">
        <v>62</v>
      </c>
      <c r="H29" s="39">
        <v>4.5880951656675304</v>
      </c>
      <c r="I29" s="39">
        <v>5.6090840805464897</v>
      </c>
    </row>
    <row r="30" spans="5:10" ht="15" customHeight="1">
      <c r="F30" s="23" t="s">
        <v>35</v>
      </c>
      <c r="G30" s="23" t="s">
        <v>63</v>
      </c>
      <c r="H30" s="39">
        <v>4.9964553382216002</v>
      </c>
      <c r="I30" s="39">
        <v>6.1205010302832603</v>
      </c>
    </row>
    <row r="31" spans="5:10" ht="15" customHeight="1">
      <c r="F31" s="23" t="s">
        <v>36</v>
      </c>
      <c r="G31" s="23" t="s">
        <v>64</v>
      </c>
      <c r="H31" s="39">
        <v>5.2337002932725696</v>
      </c>
      <c r="I31" s="39">
        <v>6</v>
      </c>
    </row>
    <row r="32" spans="5:10" ht="15" customHeight="1">
      <c r="F32" s="23" t="s">
        <v>37</v>
      </c>
      <c r="G32" s="23" t="s">
        <v>65</v>
      </c>
      <c r="H32" s="39">
        <v>5.4299176431065597</v>
      </c>
      <c r="I32" s="39">
        <v>6.8444981541817702</v>
      </c>
    </row>
    <row r="33" spans="1:9" ht="15" customHeight="1">
      <c r="F33" s="23" t="s">
        <v>42</v>
      </c>
      <c r="G33" s="23" t="s">
        <v>66</v>
      </c>
      <c r="H33" s="39"/>
      <c r="I33" s="39"/>
    </row>
    <row r="34" spans="1:9" ht="15" customHeight="1">
      <c r="F34" s="23" t="s">
        <v>38</v>
      </c>
      <c r="G34" s="23" t="s">
        <v>67</v>
      </c>
      <c r="H34" s="39"/>
      <c r="I34" s="39"/>
    </row>
    <row r="35" spans="1:9" ht="15" customHeight="1">
      <c r="F35" s="23" t="s">
        <v>39</v>
      </c>
      <c r="G35" s="23" t="s">
        <v>68</v>
      </c>
      <c r="H35" s="39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>
      <c r="F37" s="36" t="s">
        <v>75</v>
      </c>
      <c r="G37" s="36" t="s">
        <v>69</v>
      </c>
      <c r="H37" s="39"/>
      <c r="I37" s="39"/>
    </row>
    <row r="38" spans="1:9" ht="15" customHeight="1">
      <c r="H38" s="45"/>
      <c r="I38" s="4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79">
    <tabColor theme="0" tint="-0.499984740745262"/>
  </sheetPr>
  <dimension ref="A7:I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+CDA_ME_052020!A8</f>
        <v>Datos al 31/05/2020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5</v>
      </c>
      <c r="F12" s="19"/>
      <c r="G12" s="18">
        <v>4446500000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6</v>
      </c>
      <c r="F13" s="19"/>
      <c r="G13" s="18">
        <v>2280591790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8672171664</v>
      </c>
      <c r="H14" s="19">
        <v>774352421</v>
      </c>
    </row>
    <row r="15" spans="1:8" ht="15" customHeight="1">
      <c r="B15" s="15"/>
      <c r="C15" s="22" t="s">
        <v>9</v>
      </c>
      <c r="D15" s="22" t="s">
        <v>46</v>
      </c>
      <c r="E15" s="18">
        <v>40</v>
      </c>
      <c r="F15" s="19">
        <v>4</v>
      </c>
      <c r="G15" s="18">
        <v>7791999562</v>
      </c>
      <c r="H15" s="19">
        <v>496000000</v>
      </c>
    </row>
    <row r="16" spans="1:8" ht="15" customHeight="1">
      <c r="B16" s="15"/>
      <c r="C16" s="22" t="s">
        <v>10</v>
      </c>
      <c r="D16" s="22" t="s">
        <v>47</v>
      </c>
      <c r="E16" s="18">
        <v>9</v>
      </c>
      <c r="F16" s="19"/>
      <c r="G16" s="18">
        <v>30781210000</v>
      </c>
      <c r="H16" s="19"/>
    </row>
    <row r="17" spans="2:9" ht="15" customHeight="1">
      <c r="B17" s="15"/>
      <c r="C17" s="22" t="s">
        <v>11</v>
      </c>
      <c r="D17" s="22" t="s">
        <v>48</v>
      </c>
      <c r="E17" s="18">
        <v>30</v>
      </c>
      <c r="F17" s="19"/>
      <c r="G17" s="18">
        <v>6261275012</v>
      </c>
      <c r="H17" s="19"/>
    </row>
    <row r="18" spans="2:9" ht="15" customHeight="1">
      <c r="B18" s="15"/>
      <c r="C18" s="22" t="s">
        <v>12</v>
      </c>
      <c r="D18" s="22" t="s">
        <v>49</v>
      </c>
      <c r="E18" s="18">
        <v>74</v>
      </c>
      <c r="F18" s="19">
        <v>19</v>
      </c>
      <c r="G18" s="18">
        <v>12742404481</v>
      </c>
      <c r="H18" s="19">
        <v>1281688036</v>
      </c>
    </row>
    <row r="19" spans="2:9" ht="15" customHeight="1">
      <c r="B19" s="15"/>
      <c r="C19" s="22" t="s">
        <v>13</v>
      </c>
      <c r="D19" s="22" t="s">
        <v>50</v>
      </c>
      <c r="E19" s="18">
        <v>8</v>
      </c>
      <c r="F19" s="19">
        <v>1</v>
      </c>
      <c r="G19" s="18">
        <v>508051452</v>
      </c>
      <c r="H19" s="19">
        <v>40000000</v>
      </c>
    </row>
    <row r="20" spans="2:9" ht="15" customHeight="1">
      <c r="B20" s="15"/>
      <c r="C20" s="22" t="s">
        <v>14</v>
      </c>
      <c r="D20" s="22" t="s">
        <v>51</v>
      </c>
      <c r="E20" s="18">
        <v>7</v>
      </c>
      <c r="F20" s="19"/>
      <c r="G20" s="18">
        <v>1433000000</v>
      </c>
      <c r="H20" s="19"/>
    </row>
    <row r="21" spans="2:9" ht="15" customHeight="1">
      <c r="B21" s="15"/>
      <c r="C21" s="22" t="s">
        <v>15</v>
      </c>
      <c r="D21" s="22" t="s">
        <v>52</v>
      </c>
      <c r="E21" s="18">
        <v>5</v>
      </c>
      <c r="F21" s="19">
        <v>1</v>
      </c>
      <c r="G21" s="18">
        <v>620595890</v>
      </c>
      <c r="H21" s="19">
        <v>70000000</v>
      </c>
    </row>
    <row r="22" spans="2:9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9" ht="15" customHeight="1">
      <c r="B23" s="15"/>
      <c r="C23" s="22" t="s">
        <v>17</v>
      </c>
      <c r="D23" s="22" t="s">
        <v>54</v>
      </c>
      <c r="E23" s="18">
        <v>1</v>
      </c>
      <c r="F23" s="19"/>
      <c r="G23" s="18">
        <v>50000000</v>
      </c>
      <c r="H23" s="19"/>
    </row>
    <row r="24" spans="2:9" ht="15" customHeight="1">
      <c r="B24" s="15"/>
      <c r="C24" s="24" t="s">
        <v>28</v>
      </c>
      <c r="D24" s="24" t="s">
        <v>55</v>
      </c>
      <c r="E24" s="18">
        <v>764</v>
      </c>
      <c r="F24" s="19">
        <v>122</v>
      </c>
      <c r="G24" s="18">
        <v>196663516254</v>
      </c>
      <c r="H24" s="19">
        <v>27645397434</v>
      </c>
    </row>
    <row r="25" spans="2:9" ht="15" customHeight="1">
      <c r="B25" s="15"/>
      <c r="C25" s="24" t="s">
        <v>29</v>
      </c>
      <c r="D25" s="24" t="s">
        <v>56</v>
      </c>
      <c r="E25" s="18">
        <v>20</v>
      </c>
      <c r="F25" s="19">
        <v>1</v>
      </c>
      <c r="G25" s="18">
        <v>7039831573</v>
      </c>
      <c r="H25" s="19">
        <v>150000000</v>
      </c>
    </row>
    <row r="26" spans="2:9" ht="15" customHeight="1">
      <c r="B26" s="15"/>
      <c r="C26" s="24" t="s">
        <v>30</v>
      </c>
      <c r="D26" s="24" t="s">
        <v>57</v>
      </c>
      <c r="E26" s="18">
        <v>1</v>
      </c>
      <c r="F26" s="19"/>
      <c r="G26" s="18">
        <v>4250000000</v>
      </c>
      <c r="H26" s="19"/>
    </row>
    <row r="27" spans="2:9" ht="15" customHeight="1">
      <c r="B27" s="15"/>
      <c r="C27" s="24" t="s">
        <v>31</v>
      </c>
      <c r="D27" s="24" t="s">
        <v>58</v>
      </c>
      <c r="E27" s="18">
        <v>4</v>
      </c>
      <c r="F27" s="19"/>
      <c r="G27" s="18">
        <v>69300000</v>
      </c>
      <c r="H27" s="19"/>
    </row>
    <row r="28" spans="2:9" ht="15" customHeight="1">
      <c r="B28" s="15"/>
      <c r="C28" s="24" t="s">
        <v>32</v>
      </c>
      <c r="D28" s="24" t="s">
        <v>59</v>
      </c>
      <c r="E28" s="18">
        <v>1</v>
      </c>
      <c r="F28" s="19">
        <v>2</v>
      </c>
      <c r="G28" s="18">
        <v>100000000</v>
      </c>
      <c r="H28" s="19">
        <v>350000000</v>
      </c>
    </row>
    <row r="29" spans="2:9" ht="15" customHeight="1">
      <c r="B29" s="15"/>
      <c r="C29" s="24" t="s">
        <v>18</v>
      </c>
      <c r="D29" s="24" t="s">
        <v>60</v>
      </c>
      <c r="E29" s="18">
        <v>3</v>
      </c>
      <c r="F29" s="19"/>
      <c r="G29" s="18">
        <v>291178320</v>
      </c>
      <c r="H29" s="19"/>
    </row>
    <row r="30" spans="2:9" ht="15" customHeight="1">
      <c r="B30" s="15"/>
      <c r="C30" s="24" t="s">
        <v>33</v>
      </c>
      <c r="D30" s="24" t="s">
        <v>61</v>
      </c>
      <c r="E30" s="18">
        <v>187</v>
      </c>
      <c r="F30" s="19">
        <v>73</v>
      </c>
      <c r="G30" s="18">
        <v>49595690686</v>
      </c>
      <c r="H30" s="19">
        <v>13208618918</v>
      </c>
    </row>
    <row r="31" spans="2:9" ht="15" customHeight="1">
      <c r="B31" s="15"/>
      <c r="C31" s="24" t="s">
        <v>34</v>
      </c>
      <c r="D31" s="24" t="s">
        <v>62</v>
      </c>
      <c r="E31" s="18">
        <v>328</v>
      </c>
      <c r="F31" s="19">
        <v>109</v>
      </c>
      <c r="G31" s="18">
        <v>87049338469</v>
      </c>
      <c r="H31" s="19">
        <v>17893542789</v>
      </c>
    </row>
    <row r="32" spans="2:9" ht="15" customHeight="1">
      <c r="B32" s="15"/>
      <c r="C32" s="24" t="s">
        <v>35</v>
      </c>
      <c r="D32" s="24" t="s">
        <v>63</v>
      </c>
      <c r="E32" s="18">
        <v>193</v>
      </c>
      <c r="F32" s="19">
        <v>82</v>
      </c>
      <c r="G32" s="18">
        <v>56041269321</v>
      </c>
      <c r="H32" s="19">
        <v>15349487611</v>
      </c>
      <c r="I32" s="5"/>
    </row>
    <row r="33" spans="1:8" ht="15" customHeight="1">
      <c r="B33" s="15"/>
      <c r="C33" s="24" t="s">
        <v>36</v>
      </c>
      <c r="D33" s="24" t="s">
        <v>64</v>
      </c>
      <c r="E33" s="18">
        <v>33</v>
      </c>
      <c r="F33" s="19">
        <v>5</v>
      </c>
      <c r="G33" s="18">
        <v>14318200943</v>
      </c>
      <c r="H33" s="19">
        <v>877000000</v>
      </c>
    </row>
    <row r="34" spans="1:8" ht="15" customHeight="1">
      <c r="B34" s="15"/>
      <c r="C34" s="24" t="s">
        <v>37</v>
      </c>
      <c r="D34" s="24" t="s">
        <v>65</v>
      </c>
      <c r="E34" s="18">
        <v>37</v>
      </c>
      <c r="F34" s="19">
        <v>7</v>
      </c>
      <c r="G34" s="18">
        <v>21331397849</v>
      </c>
      <c r="H34" s="19">
        <v>1320000000</v>
      </c>
    </row>
    <row r="35" spans="1:8" ht="15" customHeight="1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160000000</v>
      </c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/>
      <c r="F39" s="19">
        <v>3</v>
      </c>
      <c r="G39" s="18"/>
      <c r="H39" s="19">
        <v>500000000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80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+OPERACIONES_VOLUMEN_ML_052020!A8</f>
        <v>Datos al 31/05/2020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8</v>
      </c>
      <c r="F12" s="19">
        <v>1</v>
      </c>
      <c r="G12" s="18">
        <v>25290489330</v>
      </c>
      <c r="H12" s="19">
        <v>123565253</v>
      </c>
    </row>
    <row r="13" spans="1:8" ht="15" customHeight="1">
      <c r="C13" s="22" t="s">
        <v>19</v>
      </c>
      <c r="D13" s="22" t="s">
        <v>44</v>
      </c>
      <c r="E13" s="18">
        <v>8</v>
      </c>
      <c r="F13" s="19">
        <v>1</v>
      </c>
      <c r="G13" s="18">
        <v>24740242495</v>
      </c>
      <c r="H13" s="19">
        <v>1156347650</v>
      </c>
    </row>
    <row r="14" spans="1:8" ht="15" customHeight="1">
      <c r="C14" s="22" t="s">
        <v>8</v>
      </c>
      <c r="D14" s="22" t="s">
        <v>45</v>
      </c>
      <c r="E14" s="18">
        <v>29</v>
      </c>
      <c r="F14" s="19">
        <v>2</v>
      </c>
      <c r="G14" s="18">
        <v>63218906736</v>
      </c>
      <c r="H14" s="19">
        <v>1653945581</v>
      </c>
    </row>
    <row r="15" spans="1:8" ht="15" customHeight="1">
      <c r="C15" s="22" t="s">
        <v>9</v>
      </c>
      <c r="D15" s="22" t="s">
        <v>46</v>
      </c>
      <c r="E15" s="18">
        <v>21</v>
      </c>
      <c r="F15" s="19"/>
      <c r="G15" s="18">
        <v>67082342905</v>
      </c>
      <c r="H15" s="19"/>
    </row>
    <row r="16" spans="1:8" ht="15" customHeight="1">
      <c r="C16" s="22" t="s">
        <v>10</v>
      </c>
      <c r="D16" s="22" t="s">
        <v>47</v>
      </c>
      <c r="E16" s="18">
        <v>2</v>
      </c>
      <c r="F16" s="19"/>
      <c r="G16" s="18">
        <v>1816227043</v>
      </c>
      <c r="H16" s="19"/>
    </row>
    <row r="17" spans="3:8" ht="15" customHeight="1">
      <c r="C17" s="22" t="s">
        <v>11</v>
      </c>
      <c r="D17" s="22" t="s">
        <v>48</v>
      </c>
      <c r="E17" s="18">
        <v>12</v>
      </c>
      <c r="F17" s="19"/>
      <c r="G17" s="18">
        <v>5850423908</v>
      </c>
      <c r="H17" s="19"/>
    </row>
    <row r="18" spans="3:8" ht="15" customHeight="1">
      <c r="C18" s="22" t="s">
        <v>12</v>
      </c>
      <c r="D18" s="22" t="s">
        <v>49</v>
      </c>
      <c r="E18" s="18">
        <v>38</v>
      </c>
      <c r="F18" s="19">
        <v>4</v>
      </c>
      <c r="G18" s="18">
        <v>42063974007.800003</v>
      </c>
      <c r="H18" s="19">
        <v>1751491309.04</v>
      </c>
    </row>
    <row r="19" spans="3:8" ht="15" customHeight="1">
      <c r="C19" s="22" t="s">
        <v>13</v>
      </c>
      <c r="D19" s="22" t="s">
        <v>50</v>
      </c>
      <c r="E19" s="18">
        <v>3</v>
      </c>
      <c r="F19" s="19"/>
      <c r="G19" s="18">
        <v>3043795300</v>
      </c>
      <c r="H19" s="19"/>
    </row>
    <row r="20" spans="3:8" ht="15" customHeight="1">
      <c r="C20" s="22" t="s">
        <v>14</v>
      </c>
      <c r="D20" s="22" t="s">
        <v>51</v>
      </c>
      <c r="E20" s="18">
        <v>4</v>
      </c>
      <c r="F20" s="19"/>
      <c r="G20" s="18">
        <v>2021994753</v>
      </c>
      <c r="H20" s="19"/>
    </row>
    <row r="21" spans="3:8" ht="15" customHeight="1">
      <c r="C21" s="22" t="s">
        <v>15</v>
      </c>
      <c r="D21" s="22" t="s">
        <v>52</v>
      </c>
      <c r="E21" s="18">
        <v>3</v>
      </c>
      <c r="F21" s="19"/>
      <c r="G21" s="18">
        <v>1359213250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6</v>
      </c>
      <c r="F23" s="19"/>
      <c r="G23" s="18">
        <v>3974471235</v>
      </c>
      <c r="H23" s="19"/>
    </row>
    <row r="24" spans="3:8" ht="15" customHeight="1">
      <c r="C24" s="24" t="s">
        <v>28</v>
      </c>
      <c r="D24" s="24" t="s">
        <v>55</v>
      </c>
      <c r="E24" s="18">
        <v>295</v>
      </c>
      <c r="F24" s="19">
        <v>9</v>
      </c>
      <c r="G24" s="18">
        <v>207492633005.01001</v>
      </c>
      <c r="H24" s="19">
        <v>8638284023.0400009</v>
      </c>
    </row>
    <row r="25" spans="3:8" ht="15" customHeight="1">
      <c r="C25" s="24" t="s">
        <v>29</v>
      </c>
      <c r="D25" s="24" t="s">
        <v>56</v>
      </c>
      <c r="E25" s="18">
        <v>3</v>
      </c>
      <c r="F25" s="19"/>
      <c r="G25" s="18">
        <v>691659763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>
        <v>1</v>
      </c>
      <c r="F28" s="19"/>
      <c r="G28" s="18">
        <v>2100060800</v>
      </c>
      <c r="H28" s="19"/>
    </row>
    <row r="29" spans="3:8" ht="15" customHeight="1">
      <c r="C29" s="24" t="s">
        <v>18</v>
      </c>
      <c r="D29" s="24" t="s">
        <v>60</v>
      </c>
      <c r="E29" s="18">
        <v>4</v>
      </c>
      <c r="F29" s="19"/>
      <c r="G29" s="18">
        <v>20416751488</v>
      </c>
      <c r="H29" s="19"/>
    </row>
    <row r="30" spans="3:8" ht="15" customHeight="1">
      <c r="C30" s="23" t="s">
        <v>33</v>
      </c>
      <c r="D30" s="23" t="s">
        <v>61</v>
      </c>
      <c r="E30" s="18">
        <v>127</v>
      </c>
      <c r="F30" s="19">
        <v>10</v>
      </c>
      <c r="G30" s="18">
        <v>130902129173.7</v>
      </c>
      <c r="H30" s="19">
        <v>3933318079.6799998</v>
      </c>
    </row>
    <row r="31" spans="3:8" ht="15" customHeight="1">
      <c r="C31" s="23" t="s">
        <v>34</v>
      </c>
      <c r="D31" s="23" t="s">
        <v>62</v>
      </c>
      <c r="E31" s="18">
        <v>119</v>
      </c>
      <c r="F31" s="19">
        <v>24</v>
      </c>
      <c r="G31" s="18">
        <v>86551007465.899994</v>
      </c>
      <c r="H31" s="19">
        <v>5763305987</v>
      </c>
    </row>
    <row r="32" spans="3:8" ht="15" customHeight="1">
      <c r="C32" s="23" t="s">
        <v>35</v>
      </c>
      <c r="D32" s="23" t="s">
        <v>63</v>
      </c>
      <c r="E32" s="18">
        <v>64</v>
      </c>
      <c r="F32" s="19">
        <v>17</v>
      </c>
      <c r="G32" s="18">
        <v>91219421889.679993</v>
      </c>
      <c r="H32" s="19">
        <v>4383600300</v>
      </c>
    </row>
    <row r="33" spans="1:8" ht="15" customHeight="1">
      <c r="C33" s="23" t="s">
        <v>36</v>
      </c>
      <c r="D33" s="23" t="s">
        <v>64</v>
      </c>
      <c r="E33" s="18">
        <v>30</v>
      </c>
      <c r="F33" s="19">
        <v>2</v>
      </c>
      <c r="G33" s="18">
        <v>29846744959</v>
      </c>
      <c r="H33" s="19">
        <v>331523000</v>
      </c>
    </row>
    <row r="34" spans="1:8" ht="15" customHeight="1">
      <c r="C34" s="23" t="s">
        <v>37</v>
      </c>
      <c r="D34" s="23" t="s">
        <v>65</v>
      </c>
      <c r="E34" s="18">
        <v>38</v>
      </c>
      <c r="F34" s="19">
        <v>24</v>
      </c>
      <c r="G34" s="18">
        <v>25414517385</v>
      </c>
      <c r="H34" s="19">
        <v>3982854250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81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99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1.95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1.7385474860335199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4.0458808834840001</v>
      </c>
      <c r="I12" s="33">
        <v>3.2083333333333299</v>
      </c>
    </row>
    <row r="13" spans="1:9" ht="15" customHeight="1">
      <c r="E13" s="9"/>
      <c r="F13" s="22" t="s">
        <v>9</v>
      </c>
      <c r="G13" s="22" t="s">
        <v>46</v>
      </c>
      <c r="H13" s="33">
        <v>3.4820724522717601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3.4366785323110598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3.0374109263658</v>
      </c>
      <c r="I15" s="33">
        <v>4</v>
      </c>
    </row>
    <row r="16" spans="1:9" ht="15" customHeight="1">
      <c r="E16" s="9"/>
      <c r="F16" s="22" t="s">
        <v>12</v>
      </c>
      <c r="G16" s="22" t="s">
        <v>49</v>
      </c>
      <c r="H16" s="33">
        <v>3.9335032043770002</v>
      </c>
      <c r="I16" s="33">
        <v>5.14955637729219</v>
      </c>
    </row>
    <row r="17" spans="5:10" ht="15" customHeight="1">
      <c r="E17" s="9"/>
      <c r="F17" s="22" t="s">
        <v>13</v>
      </c>
      <c r="G17" s="22" t="s">
        <v>50</v>
      </c>
      <c r="H17" s="33">
        <v>3.3788718931914099</v>
      </c>
      <c r="I17" s="33">
        <v>5.5</v>
      </c>
    </row>
    <row r="18" spans="5:10" ht="15" customHeight="1">
      <c r="E18" s="9"/>
      <c r="F18" s="22" t="s">
        <v>14</v>
      </c>
      <c r="G18" s="22" t="s">
        <v>51</v>
      </c>
      <c r="H18" s="33">
        <v>3.46251582330602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3.75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6.0862416107382504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6.6266925753575396</v>
      </c>
      <c r="I22" s="25">
        <v>7.9011555712505501</v>
      </c>
    </row>
    <row r="23" spans="5:10" ht="15" customHeight="1">
      <c r="F23" s="24" t="s">
        <v>29</v>
      </c>
      <c r="G23" s="24" t="s">
        <v>56</v>
      </c>
      <c r="H23" s="25">
        <v>5.8639215317533697</v>
      </c>
      <c r="I23" s="25">
        <v>7.61421415265478</v>
      </c>
    </row>
    <row r="24" spans="5:10" ht="15" customHeight="1">
      <c r="F24" s="24" t="s">
        <v>30</v>
      </c>
      <c r="G24" s="24" t="s">
        <v>57</v>
      </c>
      <c r="H24" s="25"/>
      <c r="I24" s="25"/>
      <c r="J24" s="21"/>
    </row>
    <row r="25" spans="5:10" ht="15" customHeight="1">
      <c r="F25" s="24" t="s">
        <v>31</v>
      </c>
      <c r="G25" s="24" t="s">
        <v>58</v>
      </c>
      <c r="H25" s="25">
        <v>6.0283316796811901</v>
      </c>
      <c r="I25" s="25"/>
      <c r="J25" s="21"/>
    </row>
    <row r="26" spans="5:10" ht="15" customHeight="1">
      <c r="F26" s="24" t="s">
        <v>32</v>
      </c>
      <c r="G26" s="24" t="s">
        <v>59</v>
      </c>
      <c r="H26" s="25"/>
      <c r="I26" s="25"/>
      <c r="J26" s="21"/>
    </row>
    <row r="27" spans="5:10" ht="15" customHeight="1">
      <c r="F27" s="24" t="s">
        <v>18</v>
      </c>
      <c r="G27" s="24" t="s">
        <v>60</v>
      </c>
      <c r="H27" s="25">
        <v>6.3790005444975497</v>
      </c>
      <c r="I27" s="25"/>
    </row>
    <row r="28" spans="5:10" ht="15" customHeight="1">
      <c r="F28" s="24" t="s">
        <v>33</v>
      </c>
      <c r="G28" s="24" t="s">
        <v>61</v>
      </c>
      <c r="H28" s="25">
        <v>7.1158185068202204</v>
      </c>
      <c r="I28" s="25">
        <v>8.1889370067318907</v>
      </c>
    </row>
    <row r="29" spans="5:10" ht="15" customHeight="1">
      <c r="F29" s="24" t="s">
        <v>34</v>
      </c>
      <c r="G29" s="24" t="s">
        <v>62</v>
      </c>
      <c r="H29" s="25">
        <v>7.8962868026380404</v>
      </c>
      <c r="I29" s="25">
        <v>8.3204263642685792</v>
      </c>
    </row>
    <row r="30" spans="5:10" ht="15" customHeight="1">
      <c r="F30" s="24" t="s">
        <v>35</v>
      </c>
      <c r="G30" s="24" t="s">
        <v>63</v>
      </c>
      <c r="H30" s="25">
        <v>8.1502826211713195</v>
      </c>
      <c r="I30" s="25">
        <v>8.9390767520800303</v>
      </c>
    </row>
    <row r="31" spans="5:10" ht="15" customHeight="1">
      <c r="F31" s="24" t="s">
        <v>36</v>
      </c>
      <c r="G31" s="24" t="s">
        <v>64</v>
      </c>
      <c r="H31" s="25">
        <v>8.1585885752767204</v>
      </c>
      <c r="I31" s="25">
        <v>9.6959443244540395</v>
      </c>
    </row>
    <row r="32" spans="5:10" ht="15" customHeight="1">
      <c r="F32" s="24" t="s">
        <v>37</v>
      </c>
      <c r="G32" s="24" t="s">
        <v>65</v>
      </c>
      <c r="H32" s="25">
        <v>8.3573896531749003</v>
      </c>
      <c r="I32" s="25">
        <v>9</v>
      </c>
    </row>
    <row r="33" spans="1:9" ht="15" customHeight="1">
      <c r="F33" s="24" t="s">
        <v>42</v>
      </c>
      <c r="G33" s="24" t="s">
        <v>66</v>
      </c>
      <c r="H33" s="25"/>
      <c r="I33" s="25">
        <v>10</v>
      </c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>
        <v>7</v>
      </c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7.6775000000000002</v>
      </c>
      <c r="I36" s="25"/>
    </row>
    <row r="37" spans="1:9" ht="15" customHeight="1">
      <c r="F37" s="35" t="s">
        <v>75</v>
      </c>
      <c r="G37" s="35" t="s">
        <v>69</v>
      </c>
      <c r="H37" s="25">
        <v>8.5</v>
      </c>
      <c r="I37" s="2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82">
    <tabColor theme="4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+CDA_ML_042020!A8</f>
        <v>Datos al 30/04/2020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2.0343489633753902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0.87033494659734001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1.5956934392959801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1.61215588367731</v>
      </c>
      <c r="I13" s="33">
        <v>6.25</v>
      </c>
    </row>
    <row r="14" spans="1:9" ht="15" customHeight="1">
      <c r="E14" s="9"/>
      <c r="F14" s="22" t="s">
        <v>10</v>
      </c>
      <c r="G14" s="22" t="s">
        <v>47</v>
      </c>
      <c r="H14" s="33">
        <v>3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1.6187494404249101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2.7751679447186999</v>
      </c>
      <c r="I16" s="33">
        <v>4.8249276462567501</v>
      </c>
    </row>
    <row r="17" spans="5:10" ht="15" customHeight="1">
      <c r="E17" s="9"/>
      <c r="F17" s="22" t="s">
        <v>13</v>
      </c>
      <c r="G17" s="22" t="s">
        <v>50</v>
      </c>
      <c r="H17" s="33"/>
      <c r="I17" s="33"/>
    </row>
    <row r="18" spans="5:10" ht="15" customHeight="1">
      <c r="E18" s="9"/>
      <c r="F18" s="22" t="s">
        <v>14</v>
      </c>
      <c r="G18" s="22" t="s">
        <v>51</v>
      </c>
      <c r="H18" s="33">
        <v>2.7667368254535001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2.25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1.28216358634641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3.8577412951350998</v>
      </c>
      <c r="I22" s="26">
        <v>5.4862945465294697</v>
      </c>
    </row>
    <row r="23" spans="5:10" ht="15" customHeight="1">
      <c r="F23" s="24" t="s">
        <v>29</v>
      </c>
      <c r="G23" s="24" t="s">
        <v>56</v>
      </c>
      <c r="H23" s="26">
        <v>4.5</v>
      </c>
      <c r="I23" s="26"/>
    </row>
    <row r="24" spans="5:10" ht="15" customHeight="1">
      <c r="F24" s="24" t="s">
        <v>30</v>
      </c>
      <c r="G24" s="24" t="s">
        <v>57</v>
      </c>
      <c r="H24" s="26"/>
      <c r="I24" s="26"/>
      <c r="J24" s="21"/>
    </row>
    <row r="25" spans="5:10" ht="15" customHeight="1">
      <c r="F25" s="24" t="s">
        <v>31</v>
      </c>
      <c r="G25" s="24" t="s">
        <v>58</v>
      </c>
      <c r="H25" s="26"/>
      <c r="I25" s="26"/>
      <c r="J25" s="21"/>
    </row>
    <row r="26" spans="5:10" ht="15" customHeight="1">
      <c r="F26" s="24" t="s">
        <v>32</v>
      </c>
      <c r="G26" s="24" t="s">
        <v>59</v>
      </c>
      <c r="H26" s="26">
        <v>3.5</v>
      </c>
      <c r="I26" s="26"/>
      <c r="J26" s="21"/>
    </row>
    <row r="27" spans="5:10" ht="15" customHeight="1">
      <c r="F27" s="24" t="s">
        <v>18</v>
      </c>
      <c r="G27" s="24" t="s">
        <v>60</v>
      </c>
      <c r="H27" s="26">
        <v>3</v>
      </c>
      <c r="I27" s="26"/>
    </row>
    <row r="28" spans="5:10" ht="15" customHeight="1">
      <c r="F28" s="23" t="s">
        <v>33</v>
      </c>
      <c r="G28" s="23" t="s">
        <v>61</v>
      </c>
      <c r="H28" s="39">
        <v>4.5655128822963098</v>
      </c>
      <c r="I28" s="39">
        <v>5.2729039771484203</v>
      </c>
    </row>
    <row r="29" spans="5:10" ht="15" customHeight="1">
      <c r="F29" s="23" t="s">
        <v>34</v>
      </c>
      <c r="G29" s="23" t="s">
        <v>62</v>
      </c>
      <c r="H29" s="39">
        <v>5.0183835516078199</v>
      </c>
      <c r="I29" s="39">
        <v>5.4505904558662204</v>
      </c>
    </row>
    <row r="30" spans="5:10" ht="15" customHeight="1">
      <c r="F30" s="23" t="s">
        <v>35</v>
      </c>
      <c r="G30" s="23" t="s">
        <v>63</v>
      </c>
      <c r="H30" s="39">
        <v>5.3080746090361801</v>
      </c>
      <c r="I30" s="39">
        <v>5.6669242000146003</v>
      </c>
    </row>
    <row r="31" spans="5:10" ht="15" customHeight="1">
      <c r="F31" s="23" t="s">
        <v>36</v>
      </c>
      <c r="G31" s="23" t="s">
        <v>64</v>
      </c>
      <c r="H31" s="39">
        <v>5.7043379384551303</v>
      </c>
      <c r="I31" s="39">
        <v>6</v>
      </c>
    </row>
    <row r="32" spans="5:10" ht="15" customHeight="1">
      <c r="F32" s="23" t="s">
        <v>37</v>
      </c>
      <c r="G32" s="23" t="s">
        <v>65</v>
      </c>
      <c r="H32" s="39">
        <v>5.6171261675495501</v>
      </c>
      <c r="I32" s="39">
        <v>6.2300671716755396</v>
      </c>
    </row>
    <row r="33" spans="1:9" ht="15" customHeight="1">
      <c r="F33" s="23" t="s">
        <v>42</v>
      </c>
      <c r="G33" s="23" t="s">
        <v>66</v>
      </c>
      <c r="H33" s="39"/>
      <c r="I33" s="39">
        <v>6</v>
      </c>
    </row>
    <row r="34" spans="1:9" ht="15" customHeight="1">
      <c r="F34" s="23" t="s">
        <v>38</v>
      </c>
      <c r="G34" s="23" t="s">
        <v>67</v>
      </c>
      <c r="H34" s="39"/>
      <c r="I34" s="39"/>
    </row>
    <row r="35" spans="1:9" ht="15" customHeight="1">
      <c r="F35" s="23" t="s">
        <v>39</v>
      </c>
      <c r="G35" s="23" t="s">
        <v>68</v>
      </c>
      <c r="H35" s="39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>
      <c r="F37" s="36" t="s">
        <v>75</v>
      </c>
      <c r="G37" s="36" t="s">
        <v>69</v>
      </c>
      <c r="H37" s="39"/>
      <c r="I37" s="39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83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+CDA_ME_042020!A8</f>
        <v>Datos al 30/04/2020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1</v>
      </c>
      <c r="F12" s="19"/>
      <c r="G12" s="18">
        <v>900000000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3</v>
      </c>
      <c r="F13" s="19"/>
      <c r="G13" s="18">
        <v>895000000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17675786001</v>
      </c>
      <c r="H14" s="19">
        <v>192000000</v>
      </c>
    </row>
    <row r="15" spans="1:8" ht="15" customHeight="1">
      <c r="B15" s="15"/>
      <c r="C15" s="22" t="s">
        <v>9</v>
      </c>
      <c r="D15" s="22" t="s">
        <v>46</v>
      </c>
      <c r="E15" s="18">
        <v>25</v>
      </c>
      <c r="F15" s="19"/>
      <c r="G15" s="18">
        <v>18524675532</v>
      </c>
      <c r="H15" s="19"/>
    </row>
    <row r="16" spans="1:8" ht="15" customHeight="1">
      <c r="B16" s="15"/>
      <c r="C16" s="22" t="s">
        <v>10</v>
      </c>
      <c r="D16" s="22" t="s">
        <v>47</v>
      </c>
      <c r="E16" s="18">
        <v>4</v>
      </c>
      <c r="F16" s="19"/>
      <c r="G16" s="18">
        <v>146080000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7</v>
      </c>
      <c r="F17" s="19">
        <v>1</v>
      </c>
      <c r="G17" s="18">
        <v>842000000</v>
      </c>
      <c r="H17" s="19">
        <v>30000000</v>
      </c>
    </row>
    <row r="18" spans="2:8" ht="15" customHeight="1">
      <c r="B18" s="15"/>
      <c r="C18" s="22" t="s">
        <v>12</v>
      </c>
      <c r="D18" s="22" t="s">
        <v>49</v>
      </c>
      <c r="E18" s="18">
        <v>64</v>
      </c>
      <c r="F18" s="19">
        <v>10</v>
      </c>
      <c r="G18" s="18">
        <v>13501428989</v>
      </c>
      <c r="H18" s="19">
        <v>1015698232</v>
      </c>
    </row>
    <row r="19" spans="2:8" ht="15" customHeight="1">
      <c r="B19" s="15"/>
      <c r="C19" s="22" t="s">
        <v>13</v>
      </c>
      <c r="D19" s="22" t="s">
        <v>50</v>
      </c>
      <c r="E19" s="18">
        <v>3</v>
      </c>
      <c r="F19" s="19">
        <v>1</v>
      </c>
      <c r="G19" s="18">
        <v>634051452</v>
      </c>
      <c r="H19" s="19">
        <v>10500000</v>
      </c>
    </row>
    <row r="20" spans="2:8" ht="15" customHeight="1">
      <c r="B20" s="15"/>
      <c r="C20" s="22" t="s">
        <v>14</v>
      </c>
      <c r="D20" s="22" t="s">
        <v>51</v>
      </c>
      <c r="E20" s="18">
        <v>8</v>
      </c>
      <c r="F20" s="19"/>
      <c r="G20" s="18">
        <v>531257500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230000000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3</v>
      </c>
      <c r="F23" s="19"/>
      <c r="G23" s="18">
        <v>3725000000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622</v>
      </c>
      <c r="F24" s="19">
        <v>94</v>
      </c>
      <c r="G24" s="18">
        <v>169760001707</v>
      </c>
      <c r="H24" s="19">
        <v>20893867720</v>
      </c>
    </row>
    <row r="25" spans="2:8" ht="15" customHeight="1">
      <c r="B25" s="15"/>
      <c r="C25" s="24" t="s">
        <v>29</v>
      </c>
      <c r="D25" s="24" t="s">
        <v>56</v>
      </c>
      <c r="E25" s="18">
        <v>7</v>
      </c>
      <c r="F25" s="19">
        <v>3</v>
      </c>
      <c r="G25" s="18">
        <v>537239072</v>
      </c>
      <c r="H25" s="19">
        <v>305192677</v>
      </c>
    </row>
    <row r="26" spans="2:8" ht="15" customHeight="1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>
      <c r="B27" s="15"/>
      <c r="C27" s="24" t="s">
        <v>31</v>
      </c>
      <c r="D27" s="24" t="s">
        <v>58</v>
      </c>
      <c r="E27" s="18">
        <v>5</v>
      </c>
      <c r="F27" s="19"/>
      <c r="G27" s="18">
        <v>441202221</v>
      </c>
      <c r="H27" s="19"/>
    </row>
    <row r="28" spans="2:8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>
      <c r="B29" s="15"/>
      <c r="C29" s="24" t="s">
        <v>18</v>
      </c>
      <c r="D29" s="24" t="s">
        <v>60</v>
      </c>
      <c r="E29" s="18">
        <v>4</v>
      </c>
      <c r="F29" s="19"/>
      <c r="G29" s="18">
        <v>991740000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126</v>
      </c>
      <c r="F30" s="19">
        <v>52</v>
      </c>
      <c r="G30" s="18">
        <v>40165133781</v>
      </c>
      <c r="H30" s="19">
        <v>9508236546</v>
      </c>
    </row>
    <row r="31" spans="2:8" ht="15" customHeight="1">
      <c r="B31" s="15"/>
      <c r="C31" s="24" t="s">
        <v>34</v>
      </c>
      <c r="D31" s="24" t="s">
        <v>62</v>
      </c>
      <c r="E31" s="18">
        <v>221</v>
      </c>
      <c r="F31" s="19">
        <v>46</v>
      </c>
      <c r="G31" s="18">
        <v>54030437139</v>
      </c>
      <c r="H31" s="19">
        <v>7198487857</v>
      </c>
    </row>
    <row r="32" spans="2:8" ht="15" customHeight="1">
      <c r="B32" s="15"/>
      <c r="C32" s="24" t="s">
        <v>35</v>
      </c>
      <c r="D32" s="24" t="s">
        <v>63</v>
      </c>
      <c r="E32" s="18">
        <v>126</v>
      </c>
      <c r="F32" s="19">
        <v>59</v>
      </c>
      <c r="G32" s="18">
        <v>63395934445</v>
      </c>
      <c r="H32" s="19">
        <v>10659958032</v>
      </c>
    </row>
    <row r="33" spans="1:8" ht="15" customHeight="1">
      <c r="B33" s="15"/>
      <c r="C33" s="24" t="s">
        <v>36</v>
      </c>
      <c r="D33" s="24" t="s">
        <v>64</v>
      </c>
      <c r="E33" s="18">
        <v>23</v>
      </c>
      <c r="F33" s="19">
        <v>20</v>
      </c>
      <c r="G33" s="18">
        <v>5051544721</v>
      </c>
      <c r="H33" s="19">
        <v>4167000000</v>
      </c>
    </row>
    <row r="34" spans="1:8" ht="15" customHeight="1">
      <c r="B34" s="15"/>
      <c r="C34" s="24" t="s">
        <v>37</v>
      </c>
      <c r="D34" s="24" t="s">
        <v>65</v>
      </c>
      <c r="E34" s="18">
        <v>16</v>
      </c>
      <c r="F34" s="19">
        <v>1</v>
      </c>
      <c r="G34" s="18">
        <v>4778285755</v>
      </c>
      <c r="H34" s="19">
        <v>150000000</v>
      </c>
    </row>
    <row r="35" spans="1:8" ht="15" customHeight="1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585000000</v>
      </c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700000000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3</v>
      </c>
      <c r="F38" s="19"/>
      <c r="G38" s="18">
        <v>1200000000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300000000</v>
      </c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F8812-148D-45CA-BADF-FD2FD757689C}">
  <sheetPr codeName="Hoja407">
    <tabColor rgb="FF002060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N5"/>
      <c r="O5"/>
      <c r="P5"/>
    </row>
    <row r="6" spans="1:16" ht="15" customHeight="1"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N7"/>
      <c r="O7"/>
      <c r="P7"/>
    </row>
    <row r="8" spans="1:16" ht="15" customHeight="1">
      <c r="A8" s="78" t="s">
        <v>176</v>
      </c>
      <c r="B8" s="78"/>
      <c r="C8" s="78"/>
      <c r="D8" s="78"/>
      <c r="E8" s="78"/>
      <c r="F8" s="78"/>
      <c r="G8" s="78"/>
      <c r="H8" s="78"/>
      <c r="I8" s="78"/>
      <c r="J8"/>
      <c r="K8"/>
      <c r="L8" s="71"/>
      <c r="M8" s="72"/>
      <c r="N8" s="72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 s="71"/>
      <c r="M9" s="74"/>
      <c r="N9" s="74"/>
      <c r="O9" s="72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2.8511463236829102</v>
      </c>
      <c r="I10" s="49"/>
      <c r="J10"/>
      <c r="K10"/>
      <c r="L10" s="71"/>
      <c r="M10" s="74"/>
      <c r="N10" s="74"/>
      <c r="O10" s="74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3.0105695817289901</v>
      </c>
      <c r="I11" s="49"/>
      <c r="J11"/>
      <c r="K11"/>
      <c r="L11" s="71"/>
      <c r="M11" s="74"/>
      <c r="N11" s="74"/>
      <c r="O11" s="74"/>
      <c r="P11"/>
    </row>
    <row r="12" spans="1:16" ht="15" customHeight="1">
      <c r="E12" s="9"/>
      <c r="F12" s="22" t="s">
        <v>8</v>
      </c>
      <c r="G12" s="22" t="s">
        <v>45</v>
      </c>
      <c r="H12" s="49">
        <v>3.4962001015945599</v>
      </c>
      <c r="I12" s="49">
        <v>4.25</v>
      </c>
      <c r="J12"/>
      <c r="K12"/>
      <c r="L12" s="71"/>
      <c r="M12" s="74"/>
      <c r="N12" s="74"/>
      <c r="O12" s="74"/>
      <c r="P12"/>
    </row>
    <row r="13" spans="1:16" ht="15" customHeight="1">
      <c r="E13" s="9"/>
      <c r="F13" s="22" t="s">
        <v>9</v>
      </c>
      <c r="G13" s="22" t="s">
        <v>46</v>
      </c>
      <c r="H13" s="49">
        <v>3.3850195619911099</v>
      </c>
      <c r="I13" s="49"/>
      <c r="J13"/>
      <c r="K13"/>
      <c r="L13" s="71"/>
      <c r="M13" s="74"/>
      <c r="N13" s="74"/>
      <c r="O13" s="74"/>
      <c r="P13"/>
    </row>
    <row r="14" spans="1:16" ht="15" customHeight="1">
      <c r="E14" s="9"/>
      <c r="F14" s="22" t="s">
        <v>10</v>
      </c>
      <c r="G14" s="22" t="s">
        <v>47</v>
      </c>
      <c r="H14" s="49">
        <v>3.1661836826374001</v>
      </c>
      <c r="I14" s="49"/>
      <c r="J14"/>
      <c r="K14"/>
      <c r="L14" s="71"/>
      <c r="M14" s="74"/>
      <c r="N14" s="74"/>
      <c r="O14" s="74"/>
      <c r="P14"/>
    </row>
    <row r="15" spans="1:16" ht="15" customHeight="1">
      <c r="E15" s="9"/>
      <c r="F15" s="22" t="s">
        <v>11</v>
      </c>
      <c r="G15" s="22" t="s">
        <v>48</v>
      </c>
      <c r="H15" s="49">
        <v>3.5619430668410601</v>
      </c>
      <c r="I15" s="49"/>
      <c r="J15"/>
      <c r="K15"/>
      <c r="L15" s="71"/>
      <c r="M15" s="74"/>
      <c r="N15" s="74"/>
      <c r="O15" s="74"/>
      <c r="P15"/>
    </row>
    <row r="16" spans="1:16" ht="15" customHeight="1">
      <c r="E16" s="9"/>
      <c r="F16" s="22" t="s">
        <v>12</v>
      </c>
      <c r="G16" s="22" t="s">
        <v>49</v>
      </c>
      <c r="H16" s="49">
        <v>4.01684596823186</v>
      </c>
      <c r="I16" s="49"/>
      <c r="J16"/>
      <c r="K16"/>
      <c r="L16" s="71"/>
      <c r="M16" s="74"/>
      <c r="N16" s="74"/>
      <c r="O16" s="74"/>
      <c r="P16"/>
    </row>
    <row r="17" spans="5:16" ht="15" customHeight="1">
      <c r="E17" s="9"/>
      <c r="F17" s="22" t="s">
        <v>13</v>
      </c>
      <c r="G17" s="22" t="s">
        <v>50</v>
      </c>
      <c r="H17" s="49">
        <v>3.6756996004482501</v>
      </c>
      <c r="I17" s="49"/>
      <c r="J17"/>
      <c r="K17"/>
      <c r="L17" s="71"/>
      <c r="M17" s="74"/>
      <c r="N17" s="74"/>
      <c r="O17" s="74"/>
      <c r="P17"/>
    </row>
    <row r="18" spans="5:16" ht="15" customHeight="1">
      <c r="E18" s="9"/>
      <c r="F18" s="22" t="s">
        <v>14</v>
      </c>
      <c r="G18" s="22" t="s">
        <v>51</v>
      </c>
      <c r="H18" s="49">
        <v>2.72</v>
      </c>
      <c r="I18" s="49"/>
      <c r="J18"/>
      <c r="K18"/>
      <c r="L18" s="71"/>
      <c r="M18" s="74"/>
      <c r="N18" s="74"/>
      <c r="O18" s="74"/>
      <c r="P18"/>
    </row>
    <row r="19" spans="5:16" ht="15" customHeight="1">
      <c r="E19" s="9"/>
      <c r="F19" s="22" t="s">
        <v>15</v>
      </c>
      <c r="G19" s="22" t="s">
        <v>52</v>
      </c>
      <c r="H19" s="49">
        <v>5.5637537822206902</v>
      </c>
      <c r="I19" s="49"/>
      <c r="J19"/>
      <c r="K19"/>
      <c r="L19" s="71"/>
      <c r="M19" s="74"/>
      <c r="N19" s="74"/>
      <c r="O19" s="74"/>
      <c r="P19"/>
    </row>
    <row r="20" spans="5:16" ht="15" customHeight="1">
      <c r="E20" s="9"/>
      <c r="F20" s="22" t="s">
        <v>16</v>
      </c>
      <c r="G20" s="22" t="s">
        <v>53</v>
      </c>
      <c r="H20" s="49">
        <v>4.0132325615351396</v>
      </c>
      <c r="I20" s="49"/>
      <c r="J20"/>
      <c r="K20"/>
      <c r="L20" s="71"/>
      <c r="M20" s="74"/>
      <c r="N20" s="74"/>
      <c r="O20" s="74"/>
      <c r="P20"/>
    </row>
    <row r="21" spans="5:16" ht="15" customHeight="1">
      <c r="E21" s="9"/>
      <c r="F21" s="22" t="s">
        <v>17</v>
      </c>
      <c r="G21" s="22" t="s">
        <v>54</v>
      </c>
      <c r="H21" s="49">
        <v>3.55058823529412</v>
      </c>
      <c r="I21" s="49"/>
      <c r="J21"/>
      <c r="K21"/>
      <c r="L21" s="71"/>
      <c r="M21" s="74"/>
      <c r="N21" s="74"/>
      <c r="O21" s="74"/>
      <c r="P21"/>
    </row>
    <row r="22" spans="5:16" ht="15" customHeight="1">
      <c r="E22" s="9"/>
      <c r="F22" s="24" t="s">
        <v>28</v>
      </c>
      <c r="G22" s="24" t="s">
        <v>55</v>
      </c>
      <c r="H22" s="50">
        <v>4.9311232247757104</v>
      </c>
      <c r="I22" s="50">
        <v>5.7992146151336099</v>
      </c>
      <c r="J22"/>
      <c r="K22"/>
      <c r="L22" s="71"/>
      <c r="M22" s="74"/>
      <c r="N22" s="74"/>
      <c r="O22" s="74"/>
      <c r="P22"/>
    </row>
    <row r="23" spans="5:16" ht="15" customHeight="1">
      <c r="F23" s="24" t="s">
        <v>29</v>
      </c>
      <c r="G23" s="24" t="s">
        <v>56</v>
      </c>
      <c r="H23" s="50">
        <v>4.75</v>
      </c>
      <c r="I23" s="50"/>
      <c r="J23"/>
      <c r="K23"/>
      <c r="L23" s="71"/>
      <c r="M23" s="74"/>
      <c r="N23" s="74"/>
      <c r="O23" s="74"/>
      <c r="P23"/>
    </row>
    <row r="24" spans="5:16" ht="15" customHeight="1">
      <c r="F24" s="24" t="s">
        <v>30</v>
      </c>
      <c r="G24" s="24" t="s">
        <v>57</v>
      </c>
      <c r="H24" s="50">
        <v>4.9920687201846299</v>
      </c>
      <c r="I24" s="50"/>
      <c r="J24"/>
      <c r="K24"/>
      <c r="L24" s="71"/>
      <c r="M24" s="74"/>
      <c r="N24" s="74"/>
      <c r="O24" s="74"/>
      <c r="P24"/>
    </row>
    <row r="25" spans="5:16" ht="15" customHeight="1">
      <c r="F25" s="24" t="s">
        <v>31</v>
      </c>
      <c r="G25" s="24" t="s">
        <v>58</v>
      </c>
      <c r="H25" s="50">
        <v>4.5951458835446504</v>
      </c>
      <c r="I25" s="50"/>
      <c r="J25"/>
      <c r="K25"/>
      <c r="L25" s="71"/>
      <c r="M25" s="74"/>
      <c r="N25" s="74"/>
      <c r="O25" s="74"/>
      <c r="P25"/>
    </row>
    <row r="26" spans="5:16" ht="15" customHeight="1">
      <c r="F26" s="24" t="s">
        <v>32</v>
      </c>
      <c r="G26" s="24" t="s">
        <v>59</v>
      </c>
      <c r="H26" s="50"/>
      <c r="I26" s="50">
        <v>5.85</v>
      </c>
      <c r="J26"/>
      <c r="K26"/>
      <c r="L26" s="71"/>
      <c r="M26" s="74"/>
      <c r="N26" s="74"/>
      <c r="O26" s="74"/>
      <c r="P26"/>
    </row>
    <row r="27" spans="5:16" ht="15" customHeight="1">
      <c r="F27" s="24" t="s">
        <v>18</v>
      </c>
      <c r="G27" s="24" t="s">
        <v>60</v>
      </c>
      <c r="H27" s="50">
        <v>5.46012429367482</v>
      </c>
      <c r="I27" s="50"/>
      <c r="J27"/>
      <c r="K27"/>
      <c r="L27" s="71"/>
      <c r="M27" s="74"/>
      <c r="N27" s="74"/>
      <c r="O27" s="74"/>
      <c r="P27"/>
    </row>
    <row r="28" spans="5:16" ht="15" customHeight="1">
      <c r="F28" s="23" t="s">
        <v>33</v>
      </c>
      <c r="G28" s="23" t="s">
        <v>61</v>
      </c>
      <c r="H28" s="51">
        <v>5.7358292097002899</v>
      </c>
      <c r="I28" s="51">
        <v>5.9630893936202796</v>
      </c>
      <c r="J28"/>
      <c r="K28"/>
      <c r="L28" s="71"/>
      <c r="M28" s="74"/>
      <c r="N28" s="74"/>
      <c r="O28" s="74"/>
      <c r="P28"/>
    </row>
    <row r="29" spans="5:16" ht="15" customHeight="1">
      <c r="F29" s="23" t="s">
        <v>34</v>
      </c>
      <c r="G29" s="23" t="s">
        <v>62</v>
      </c>
      <c r="H29" s="51">
        <v>5.8888613386156301</v>
      </c>
      <c r="I29" s="51">
        <v>5.92162566142275</v>
      </c>
      <c r="J29"/>
      <c r="K29"/>
      <c r="L29" s="71"/>
      <c r="M29" s="74"/>
      <c r="N29" s="74"/>
      <c r="O29" s="74"/>
      <c r="P29"/>
    </row>
    <row r="30" spans="5:16" ht="15" customHeight="1">
      <c r="F30" s="23" t="s">
        <v>35</v>
      </c>
      <c r="G30" s="23" t="s">
        <v>63</v>
      </c>
      <c r="H30" s="51">
        <v>5.8376857393369104</v>
      </c>
      <c r="I30" s="51">
        <v>5.5773728753505001</v>
      </c>
      <c r="J30"/>
      <c r="K30"/>
      <c r="L30" s="71"/>
      <c r="M30" s="74"/>
      <c r="N30" s="74"/>
      <c r="O30" s="74"/>
      <c r="P30"/>
    </row>
    <row r="31" spans="5:16" ht="15" customHeight="1">
      <c r="F31" s="23" t="s">
        <v>36</v>
      </c>
      <c r="G31" s="23" t="s">
        <v>64</v>
      </c>
      <c r="H31" s="51">
        <v>5.8490946702904596</v>
      </c>
      <c r="I31" s="51"/>
      <c r="J31"/>
      <c r="K31"/>
      <c r="L31" s="71"/>
      <c r="M31" s="74"/>
      <c r="N31" s="74"/>
      <c r="O31" s="74"/>
      <c r="P31"/>
    </row>
    <row r="32" spans="5:16" ht="15" customHeight="1">
      <c r="F32" s="23" t="s">
        <v>37</v>
      </c>
      <c r="G32" s="23" t="s">
        <v>65</v>
      </c>
      <c r="H32" s="51">
        <v>6.0892351258579103</v>
      </c>
      <c r="I32" s="51">
        <v>6.15</v>
      </c>
      <c r="J32"/>
      <c r="K32"/>
      <c r="L32" s="71"/>
      <c r="M32" s="74"/>
      <c r="N32" s="74"/>
      <c r="O32" s="74"/>
      <c r="P32"/>
    </row>
    <row r="33" spans="1:16" ht="15" customHeight="1">
      <c r="F33" s="23" t="s">
        <v>42</v>
      </c>
      <c r="G33" s="23" t="s">
        <v>66</v>
      </c>
      <c r="H33" s="51">
        <v>6.7</v>
      </c>
      <c r="I33" s="51"/>
      <c r="J33"/>
      <c r="K33"/>
      <c r="L33" s="71"/>
      <c r="M33" s="74"/>
      <c r="N33" s="74"/>
      <c r="O33" s="74"/>
      <c r="P33"/>
    </row>
    <row r="34" spans="1:16" ht="15" customHeight="1">
      <c r="F34" s="23" t="s">
        <v>38</v>
      </c>
      <c r="G34" s="23" t="s">
        <v>67</v>
      </c>
      <c r="H34" s="51">
        <v>5.7</v>
      </c>
      <c r="I34" s="51"/>
      <c r="J34"/>
      <c r="K34"/>
      <c r="L34" s="71"/>
      <c r="M34" s="74"/>
      <c r="N34" s="74"/>
      <c r="O34" s="74"/>
      <c r="P34"/>
    </row>
    <row r="35" spans="1:16" ht="15" customHeight="1">
      <c r="F35" s="23" t="s">
        <v>39</v>
      </c>
      <c r="G35" s="23" t="s">
        <v>68</v>
      </c>
      <c r="H35" s="51">
        <v>5.76</v>
      </c>
      <c r="I35" s="51"/>
      <c r="J35"/>
      <c r="K35"/>
      <c r="L35" s="71"/>
      <c r="M35" s="74"/>
      <c r="N35" s="74"/>
      <c r="O35" s="74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6.4333552749358098</v>
      </c>
      <c r="I36" s="51"/>
      <c r="J36"/>
      <c r="K36"/>
      <c r="L36" s="71"/>
      <c r="M36" s="74"/>
      <c r="N36" s="74"/>
      <c r="O36"/>
      <c r="P36"/>
    </row>
    <row r="37" spans="1:16" ht="15" customHeight="1">
      <c r="F37" s="36" t="s">
        <v>75</v>
      </c>
      <c r="G37" s="36" t="s">
        <v>69</v>
      </c>
      <c r="H37" s="51">
        <v>5.76</v>
      </c>
      <c r="I37" s="51"/>
      <c r="J37"/>
      <c r="K37"/>
      <c r="L37"/>
      <c r="M37"/>
      <c r="N37" s="74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FEDE8-3CD0-46BA-8013-49BEF0072595}">
  <sheetPr codeName="Hoja310">
    <tabColor theme="0" tint="-0.499984740745262"/>
  </sheetPr>
  <dimension ref="A3:XFC89"/>
  <sheetViews>
    <sheetView showGridLines="0" topLeftCell="A1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25" style="16" bestFit="1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169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36</v>
      </c>
      <c r="F12" s="19"/>
      <c r="G12" s="18">
        <v>277375122247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75</v>
      </c>
      <c r="F13" s="19"/>
      <c r="G13" s="18">
        <v>357805730576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85</v>
      </c>
      <c r="F14" s="19">
        <v>2</v>
      </c>
      <c r="G14" s="18">
        <v>32771726010</v>
      </c>
      <c r="H14" s="19">
        <v>80000000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52</v>
      </c>
      <c r="F15" s="19">
        <v>2</v>
      </c>
      <c r="G15" s="18">
        <v>16195545189</v>
      </c>
      <c r="H15" s="19">
        <v>23184932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10</v>
      </c>
      <c r="F16" s="19"/>
      <c r="G16" s="18">
        <v>9470263000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80</v>
      </c>
      <c r="F17" s="19"/>
      <c r="G17" s="18">
        <v>24754725345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460</v>
      </c>
      <c r="F18" s="19">
        <v>4</v>
      </c>
      <c r="G18" s="18">
        <v>37292848615</v>
      </c>
      <c r="H18" s="19">
        <v>1382000000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5</v>
      </c>
      <c r="F19" s="19">
        <v>1</v>
      </c>
      <c r="G19" s="18">
        <v>38777641436</v>
      </c>
      <c r="H19" s="19">
        <v>50000000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7</v>
      </c>
      <c r="F20" s="19">
        <v>1</v>
      </c>
      <c r="G20" s="18">
        <v>6095145972</v>
      </c>
      <c r="H20" s="19">
        <v>150000000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8</v>
      </c>
      <c r="F21" s="19"/>
      <c r="G21" s="18">
        <v>1300000000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5026145972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2</v>
      </c>
      <c r="F23" s="19">
        <v>1</v>
      </c>
      <c r="G23" s="18">
        <v>450000000</v>
      </c>
      <c r="H23" s="19">
        <v>3600000000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3518</v>
      </c>
      <c r="F24" s="19">
        <v>141</v>
      </c>
      <c r="G24" s="18">
        <v>704819036503</v>
      </c>
      <c r="H24" s="19">
        <v>51276464698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14</v>
      </c>
      <c r="F25" s="19"/>
      <c r="G25" s="18">
        <v>3647521361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9</v>
      </c>
      <c r="F27" s="19"/>
      <c r="G27" s="18">
        <v>1571000000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2</v>
      </c>
      <c r="F28" s="19"/>
      <c r="G28" s="18">
        <v>1512000000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6</v>
      </c>
      <c r="F29" s="19"/>
      <c r="G29" s="18">
        <v>1675230137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395</v>
      </c>
      <c r="F30" s="19">
        <v>74</v>
      </c>
      <c r="G30" s="18">
        <v>106668353181</v>
      </c>
      <c r="H30" s="19">
        <v>22990037137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626</v>
      </c>
      <c r="F31" s="19">
        <v>146</v>
      </c>
      <c r="G31" s="18">
        <v>183180953229</v>
      </c>
      <c r="H31" s="19">
        <v>33773889072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255</v>
      </c>
      <c r="F32" s="19">
        <v>47</v>
      </c>
      <c r="G32" s="18">
        <v>112478164110</v>
      </c>
      <c r="H32" s="19">
        <v>9766603868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19</v>
      </c>
      <c r="F33" s="19">
        <v>14</v>
      </c>
      <c r="G33" s="18">
        <v>9175050100</v>
      </c>
      <c r="H33" s="19">
        <v>3452000000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80</v>
      </c>
      <c r="F34" s="19">
        <v>4</v>
      </c>
      <c r="G34" s="18">
        <v>16409987063</v>
      </c>
      <c r="H34" s="19">
        <v>807676000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12</v>
      </c>
      <c r="F36" s="19"/>
      <c r="G36" s="18">
        <v>2900000000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400000000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84">
    <tabColor theme="4" tint="-0.499984740745262"/>
  </sheetPr>
  <dimension ref="A7:J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10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10" ht="15" customHeight="1">
      <c r="A8" s="78" t="str">
        <f>+OPERACIONES_VOLUMEN_ML_042020!A8</f>
        <v>Datos al 30/04/2020</v>
      </c>
      <c r="B8" s="78"/>
      <c r="C8" s="78"/>
      <c r="D8" s="78"/>
      <c r="E8" s="78"/>
      <c r="F8" s="78"/>
      <c r="G8" s="78"/>
      <c r="H8" s="78"/>
    </row>
    <row r="9" spans="1:10" ht="15" customHeight="1">
      <c r="C9" s="2"/>
      <c r="E9" s="27"/>
      <c r="F9" s="6"/>
      <c r="G9" s="17"/>
      <c r="H9" s="13"/>
    </row>
    <row r="10" spans="1:10" ht="15" customHeight="1">
      <c r="C10" s="2"/>
      <c r="E10" s="79" t="s">
        <v>3</v>
      </c>
      <c r="F10" s="79"/>
      <c r="G10" s="82" t="s">
        <v>4</v>
      </c>
      <c r="H10" s="82"/>
    </row>
    <row r="11" spans="1:10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0" ht="15" customHeight="1">
      <c r="C12" s="22" t="s">
        <v>7</v>
      </c>
      <c r="D12" s="22" t="s">
        <v>43</v>
      </c>
      <c r="E12" s="18">
        <v>3</v>
      </c>
      <c r="F12" s="19"/>
      <c r="G12" s="18">
        <v>12757270000</v>
      </c>
      <c r="H12" s="19"/>
      <c r="I12" s="32"/>
      <c r="J12" s="32"/>
    </row>
    <row r="13" spans="1:10" ht="15" customHeight="1">
      <c r="C13" s="22" t="s">
        <v>19</v>
      </c>
      <c r="D13" s="22" t="s">
        <v>44</v>
      </c>
      <c r="E13" s="18">
        <v>10</v>
      </c>
      <c r="F13" s="19">
        <v>2</v>
      </c>
      <c r="G13" s="18">
        <v>31484899843</v>
      </c>
      <c r="H13" s="19">
        <v>1067573603</v>
      </c>
      <c r="I13" s="32"/>
      <c r="J13" s="32"/>
    </row>
    <row r="14" spans="1:10" ht="15" customHeight="1">
      <c r="C14" s="22" t="s">
        <v>8</v>
      </c>
      <c r="D14" s="22" t="s">
        <v>45</v>
      </c>
      <c r="E14" s="18">
        <v>18</v>
      </c>
      <c r="F14" s="19"/>
      <c r="G14" s="18">
        <v>9161247411</v>
      </c>
      <c r="H14" s="19"/>
      <c r="I14" s="32"/>
      <c r="J14" s="32"/>
    </row>
    <row r="15" spans="1:10" ht="15" customHeight="1">
      <c r="C15" s="22" t="s">
        <v>9</v>
      </c>
      <c r="D15" s="22" t="s">
        <v>46</v>
      </c>
      <c r="E15" s="18">
        <v>16</v>
      </c>
      <c r="F15" s="19">
        <v>1</v>
      </c>
      <c r="G15" s="18">
        <v>63958375529</v>
      </c>
      <c r="H15" s="19">
        <v>522270400</v>
      </c>
      <c r="I15" s="32"/>
      <c r="J15" s="32"/>
    </row>
    <row r="16" spans="1:10" ht="15" customHeight="1">
      <c r="C16" s="22" t="s">
        <v>10</v>
      </c>
      <c r="D16" s="22" t="s">
        <v>47</v>
      </c>
      <c r="E16" s="18">
        <v>1</v>
      </c>
      <c r="F16" s="19"/>
      <c r="G16" s="18">
        <v>393566400</v>
      </c>
      <c r="H16" s="19"/>
      <c r="I16" s="32"/>
      <c r="J16" s="32"/>
    </row>
    <row r="17" spans="3:10" ht="15" customHeight="1">
      <c r="C17" s="22" t="s">
        <v>11</v>
      </c>
      <c r="D17" s="22" t="s">
        <v>48</v>
      </c>
      <c r="E17" s="18">
        <v>8</v>
      </c>
      <c r="F17" s="19"/>
      <c r="G17" s="18">
        <v>35946734818</v>
      </c>
      <c r="H17" s="19"/>
      <c r="I17" s="32"/>
      <c r="J17" s="32"/>
    </row>
    <row r="18" spans="3:10" ht="15" customHeight="1">
      <c r="C18" s="22" t="s">
        <v>12</v>
      </c>
      <c r="D18" s="22" t="s">
        <v>49</v>
      </c>
      <c r="E18" s="18">
        <v>37</v>
      </c>
      <c r="F18" s="19">
        <v>5</v>
      </c>
      <c r="G18" s="18">
        <v>38087710793</v>
      </c>
      <c r="H18" s="19">
        <v>1585704759</v>
      </c>
      <c r="I18" s="32"/>
      <c r="J18" s="32"/>
    </row>
    <row r="19" spans="3:10" ht="15" customHeight="1">
      <c r="C19" s="22" t="s">
        <v>13</v>
      </c>
      <c r="D19" s="22" t="s">
        <v>50</v>
      </c>
      <c r="E19" s="18"/>
      <c r="F19" s="19"/>
      <c r="G19" s="18"/>
      <c r="H19" s="19"/>
      <c r="I19" s="32"/>
      <c r="J19" s="32"/>
    </row>
    <row r="20" spans="3:10" ht="15" customHeight="1">
      <c r="C20" s="22" t="s">
        <v>14</v>
      </c>
      <c r="D20" s="22" t="s">
        <v>51</v>
      </c>
      <c r="E20" s="18">
        <v>7</v>
      </c>
      <c r="F20" s="19"/>
      <c r="G20" s="18">
        <v>3545571570</v>
      </c>
      <c r="H20" s="19"/>
      <c r="I20" s="32"/>
      <c r="J20" s="32"/>
    </row>
    <row r="21" spans="3:10" ht="15" customHeight="1">
      <c r="C21" s="22" t="s">
        <v>15</v>
      </c>
      <c r="D21" s="22" t="s">
        <v>52</v>
      </c>
      <c r="E21" s="18">
        <v>1</v>
      </c>
      <c r="F21" s="19"/>
      <c r="G21" s="18">
        <v>388880400</v>
      </c>
      <c r="H21" s="19"/>
      <c r="I21" s="32"/>
      <c r="J21" s="32"/>
    </row>
    <row r="22" spans="3:10" ht="15" customHeight="1">
      <c r="C22" s="22" t="s">
        <v>16</v>
      </c>
      <c r="D22" s="22" t="s">
        <v>53</v>
      </c>
      <c r="E22" s="18"/>
      <c r="F22" s="19"/>
      <c r="G22" s="18"/>
      <c r="H22" s="19"/>
      <c r="I22" s="32"/>
      <c r="J22" s="32"/>
    </row>
    <row r="23" spans="3:10" ht="15" customHeight="1">
      <c r="C23" s="22" t="s">
        <v>17</v>
      </c>
      <c r="D23" s="22" t="s">
        <v>54</v>
      </c>
      <c r="E23" s="18">
        <v>2</v>
      </c>
      <c r="F23" s="19"/>
      <c r="G23" s="18">
        <v>11049284000</v>
      </c>
      <c r="H23" s="19"/>
      <c r="I23" s="32"/>
      <c r="J23" s="32"/>
    </row>
    <row r="24" spans="3:10" ht="15" customHeight="1">
      <c r="C24" s="24" t="s">
        <v>28</v>
      </c>
      <c r="D24" s="24" t="s">
        <v>55</v>
      </c>
      <c r="E24" s="18">
        <v>152</v>
      </c>
      <c r="F24" s="19">
        <v>10</v>
      </c>
      <c r="G24" s="18">
        <v>135121229731.07001</v>
      </c>
      <c r="H24" s="19">
        <v>7655106139</v>
      </c>
      <c r="I24" s="14"/>
      <c r="J24" s="14"/>
    </row>
    <row r="25" spans="3:10" ht="15" customHeight="1">
      <c r="C25" s="24" t="s">
        <v>29</v>
      </c>
      <c r="D25" s="24" t="s">
        <v>56</v>
      </c>
      <c r="E25" s="18">
        <v>1</v>
      </c>
      <c r="F25" s="19"/>
      <c r="G25" s="18">
        <v>103688480</v>
      </c>
      <c r="H25" s="19"/>
      <c r="I25" s="14"/>
      <c r="J25" s="14"/>
    </row>
    <row r="26" spans="3:10" ht="15" customHeight="1">
      <c r="C26" s="24" t="s">
        <v>30</v>
      </c>
      <c r="D26" s="24" t="s">
        <v>57</v>
      </c>
      <c r="E26" s="18"/>
      <c r="F26" s="19"/>
      <c r="G26" s="18"/>
      <c r="H26" s="19"/>
      <c r="I26" s="14"/>
      <c r="J26" s="14"/>
    </row>
    <row r="27" spans="3:10" ht="15" customHeight="1">
      <c r="C27" s="24" t="s">
        <v>31</v>
      </c>
      <c r="D27" s="24" t="s">
        <v>58</v>
      </c>
      <c r="E27" s="18"/>
      <c r="F27" s="19"/>
      <c r="G27" s="18"/>
      <c r="H27" s="19"/>
      <c r="I27" s="14"/>
      <c r="J27" s="14"/>
    </row>
    <row r="28" spans="3:10" ht="15" customHeight="1">
      <c r="C28" s="24" t="s">
        <v>32</v>
      </c>
      <c r="D28" s="24" t="s">
        <v>59</v>
      </c>
      <c r="E28" s="18">
        <v>1</v>
      </c>
      <c r="F28" s="19"/>
      <c r="G28" s="18">
        <v>227332700</v>
      </c>
      <c r="H28" s="19"/>
      <c r="I28" s="14"/>
      <c r="J28" s="14"/>
    </row>
    <row r="29" spans="3:10" ht="15" customHeight="1">
      <c r="C29" s="24" t="s">
        <v>18</v>
      </c>
      <c r="D29" s="24" t="s">
        <v>60</v>
      </c>
      <c r="E29" s="18">
        <v>1</v>
      </c>
      <c r="F29" s="19"/>
      <c r="G29" s="18">
        <v>90354595</v>
      </c>
      <c r="H29" s="19"/>
      <c r="I29" s="14"/>
      <c r="J29" s="14"/>
    </row>
    <row r="30" spans="3:10" ht="15" customHeight="1">
      <c r="C30" s="23" t="s">
        <v>33</v>
      </c>
      <c r="D30" s="23" t="s">
        <v>61</v>
      </c>
      <c r="E30" s="18">
        <v>74</v>
      </c>
      <c r="F30" s="19">
        <v>9</v>
      </c>
      <c r="G30" s="18">
        <v>114243457186</v>
      </c>
      <c r="H30" s="19">
        <v>2916476382.1199999</v>
      </c>
      <c r="I30" s="14"/>
      <c r="J30" s="14"/>
    </row>
    <row r="31" spans="3:10" ht="15" customHeight="1">
      <c r="C31" s="23" t="s">
        <v>34</v>
      </c>
      <c r="D31" s="23" t="s">
        <v>62</v>
      </c>
      <c r="E31" s="18">
        <v>118</v>
      </c>
      <c r="F31" s="19">
        <v>9</v>
      </c>
      <c r="G31" s="18">
        <v>148782152226.56</v>
      </c>
      <c r="H31" s="19">
        <v>1973752090</v>
      </c>
      <c r="I31" s="14"/>
      <c r="J31" s="14"/>
    </row>
    <row r="32" spans="3:10" ht="15" customHeight="1">
      <c r="C32" s="23" t="s">
        <v>35</v>
      </c>
      <c r="D32" s="23" t="s">
        <v>63</v>
      </c>
      <c r="E32" s="18">
        <v>60</v>
      </c>
      <c r="F32" s="19">
        <v>15</v>
      </c>
      <c r="G32" s="18">
        <v>44249850024.800003</v>
      </c>
      <c r="H32" s="19">
        <v>3415034002.5599999</v>
      </c>
      <c r="I32" s="14"/>
      <c r="J32" s="14"/>
    </row>
    <row r="33" spans="1:10" ht="15" customHeight="1">
      <c r="C33" s="23" t="s">
        <v>36</v>
      </c>
      <c r="D33" s="23" t="s">
        <v>64</v>
      </c>
      <c r="E33" s="18">
        <v>14</v>
      </c>
      <c r="F33" s="19">
        <v>2</v>
      </c>
      <c r="G33" s="18">
        <v>14691949450</v>
      </c>
      <c r="H33" s="19">
        <v>325022500</v>
      </c>
      <c r="I33" s="14"/>
      <c r="J33" s="14"/>
    </row>
    <row r="34" spans="1:10" ht="15" customHeight="1">
      <c r="C34" s="23" t="s">
        <v>37</v>
      </c>
      <c r="D34" s="23" t="s">
        <v>65</v>
      </c>
      <c r="E34" s="18">
        <v>8</v>
      </c>
      <c r="F34" s="19">
        <v>5</v>
      </c>
      <c r="G34" s="18">
        <v>2735537000</v>
      </c>
      <c r="H34" s="19">
        <v>818797500</v>
      </c>
      <c r="I34" s="14"/>
      <c r="J34" s="14"/>
    </row>
    <row r="35" spans="1:10" ht="15" customHeight="1">
      <c r="C35" s="23" t="s">
        <v>42</v>
      </c>
      <c r="D35" s="23" t="s">
        <v>66</v>
      </c>
      <c r="E35" s="18"/>
      <c r="F35" s="19">
        <v>1</v>
      </c>
      <c r="G35" s="18"/>
      <c r="H35" s="19">
        <v>1300090000</v>
      </c>
      <c r="I35" s="14"/>
      <c r="J35" s="14"/>
    </row>
    <row r="36" spans="1:10" ht="15" customHeight="1">
      <c r="C36" s="23" t="s">
        <v>38</v>
      </c>
      <c r="D36" s="23" t="s">
        <v>67</v>
      </c>
      <c r="E36" s="18"/>
      <c r="F36" s="19"/>
      <c r="G36" s="18"/>
      <c r="H36" s="19"/>
      <c r="I36" s="14"/>
      <c r="J36" s="14"/>
    </row>
    <row r="37" spans="1:10" ht="15" customHeight="1">
      <c r="C37" s="23" t="s">
        <v>39</v>
      </c>
      <c r="D37" s="23" t="s">
        <v>68</v>
      </c>
      <c r="E37" s="18"/>
      <c r="F37" s="19"/>
      <c r="G37" s="18"/>
      <c r="H37" s="19"/>
      <c r="I37" s="14"/>
      <c r="J37" s="14"/>
    </row>
    <row r="38" spans="1:10" ht="15" customHeight="1">
      <c r="C38" s="23" t="s">
        <v>40</v>
      </c>
      <c r="D38" s="23" t="s">
        <v>69</v>
      </c>
      <c r="E38" s="18"/>
      <c r="F38" s="19"/>
      <c r="G38" s="18"/>
      <c r="H38" s="19"/>
      <c r="I38" s="14"/>
      <c r="J38" s="14"/>
    </row>
    <row r="39" spans="1:10" ht="15" customHeight="1">
      <c r="C39" s="36" t="s">
        <v>75</v>
      </c>
      <c r="D39" s="23" t="s">
        <v>69</v>
      </c>
      <c r="E39" s="18"/>
      <c r="F39" s="19"/>
      <c r="G39" s="18"/>
      <c r="H39" s="19"/>
      <c r="I39" s="14"/>
      <c r="J39" s="14"/>
    </row>
    <row r="40" spans="1:10" ht="15" customHeight="1">
      <c r="D40" s="15"/>
      <c r="E40" s="12"/>
      <c r="F40" s="12"/>
      <c r="G40" s="12"/>
      <c r="H40" s="12"/>
    </row>
    <row r="41" spans="1:10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" ht="15" customHeight="1">
      <c r="A42" s="20"/>
      <c r="B42" s="20"/>
      <c r="C42" s="20"/>
      <c r="D42" s="20"/>
      <c r="E42" s="20"/>
      <c r="F42" s="20"/>
      <c r="G42" s="20"/>
      <c r="H42" s="20"/>
    </row>
    <row r="43" spans="1:10" ht="15" customHeight="1">
      <c r="A43" s="7"/>
      <c r="B43" s="8"/>
      <c r="C43" s="2"/>
      <c r="D43" s="2"/>
      <c r="E43" s="9"/>
    </row>
    <row r="44" spans="1:10" ht="15" customHeight="1">
      <c r="A44" s="7"/>
      <c r="B44" s="8"/>
      <c r="C44" s="2"/>
      <c r="D44" s="2"/>
      <c r="E44" s="9"/>
    </row>
    <row r="45" spans="1:10" ht="15" customHeight="1">
      <c r="A45" s="7"/>
      <c r="B45" s="8"/>
      <c r="C45" s="2"/>
      <c r="D45" s="2"/>
      <c r="E45" s="9"/>
    </row>
    <row r="46" spans="1:10" ht="15" customHeight="1">
      <c r="A46" s="7"/>
      <c r="B46" s="8"/>
      <c r="C46" s="2"/>
      <c r="D46" s="2"/>
      <c r="E46" s="9"/>
    </row>
    <row r="47" spans="1:10" ht="15" customHeight="1">
      <c r="A47" s="7"/>
      <c r="B47" s="8"/>
      <c r="C47" s="2"/>
      <c r="D47" s="2"/>
      <c r="E47" s="9"/>
    </row>
    <row r="48" spans="1:10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85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98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1.9427860696517401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3.1518219351654602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2.9536493908136801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3.5201584753924502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2.61904761904762</v>
      </c>
      <c r="I14" s="33">
        <v>2</v>
      </c>
    </row>
    <row r="15" spans="1:9" ht="15" customHeight="1">
      <c r="E15" s="9"/>
      <c r="F15" s="22" t="s">
        <v>11</v>
      </c>
      <c r="G15" s="22" t="s">
        <v>48</v>
      </c>
      <c r="H15" s="33">
        <v>3.0432073588753399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3.9431257187487598</v>
      </c>
      <c r="I16" s="33">
        <v>3.86592409240924</v>
      </c>
    </row>
    <row r="17" spans="5:10" ht="15" customHeight="1">
      <c r="E17" s="9"/>
      <c r="F17" s="22" t="s">
        <v>13</v>
      </c>
      <c r="G17" s="22" t="s">
        <v>50</v>
      </c>
      <c r="H17" s="33">
        <v>3.8072285488081898</v>
      </c>
      <c r="I17" s="33">
        <v>6</v>
      </c>
    </row>
    <row r="18" spans="5:10" ht="15" customHeight="1">
      <c r="E18" s="9"/>
      <c r="F18" s="22" t="s">
        <v>14</v>
      </c>
      <c r="G18" s="22" t="s">
        <v>51</v>
      </c>
      <c r="H18" s="33">
        <v>2.4459792798910001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4.4242207606519903</v>
      </c>
      <c r="I19" s="33">
        <v>6</v>
      </c>
    </row>
    <row r="20" spans="5:10" ht="15" customHeight="1">
      <c r="E20" s="9"/>
      <c r="F20" s="22" t="s">
        <v>16</v>
      </c>
      <c r="G20" s="22" t="s">
        <v>53</v>
      </c>
      <c r="H20" s="33">
        <v>1.8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3.1387033398821198</v>
      </c>
      <c r="I21" s="33">
        <v>5</v>
      </c>
    </row>
    <row r="22" spans="5:10" ht="15" customHeight="1">
      <c r="E22" s="9"/>
      <c r="F22" s="24" t="s">
        <v>28</v>
      </c>
      <c r="G22" s="24" t="s">
        <v>55</v>
      </c>
      <c r="H22" s="25">
        <v>6.8408443263081304</v>
      </c>
      <c r="I22" s="25">
        <v>7.9298349750081503</v>
      </c>
    </row>
    <row r="23" spans="5:10" ht="15" customHeight="1">
      <c r="F23" s="24" t="s">
        <v>29</v>
      </c>
      <c r="G23" s="24" t="s">
        <v>56</v>
      </c>
      <c r="H23" s="25">
        <v>6.59855072463768</v>
      </c>
      <c r="I23" s="25">
        <v>7.0833333333333304</v>
      </c>
    </row>
    <row r="24" spans="5:10" ht="15" customHeight="1">
      <c r="F24" s="24" t="s">
        <v>30</v>
      </c>
      <c r="G24" s="24" t="s">
        <v>57</v>
      </c>
      <c r="H24" s="25"/>
      <c r="I24" s="25"/>
      <c r="J24" s="21"/>
    </row>
    <row r="25" spans="5:10" ht="15" customHeight="1">
      <c r="F25" s="24" t="s">
        <v>31</v>
      </c>
      <c r="G25" s="24" t="s">
        <v>58</v>
      </c>
      <c r="H25" s="25">
        <v>6.9406258237296203</v>
      </c>
      <c r="I25" s="25"/>
      <c r="J25" s="21"/>
    </row>
    <row r="26" spans="5:10" ht="15" customHeight="1">
      <c r="F26" s="24" t="s">
        <v>32</v>
      </c>
      <c r="G26" s="24" t="s">
        <v>59</v>
      </c>
      <c r="H26" s="25">
        <v>7.2115384615384599</v>
      </c>
      <c r="I26" s="25"/>
      <c r="J26" s="21"/>
    </row>
    <row r="27" spans="5:10" ht="15" customHeight="1">
      <c r="F27" s="24" t="s">
        <v>18</v>
      </c>
      <c r="G27" s="24" t="s">
        <v>60</v>
      </c>
      <c r="H27" s="25">
        <v>4.2181818181818196</v>
      </c>
      <c r="I27" s="25">
        <v>7.75</v>
      </c>
    </row>
    <row r="28" spans="5:10" ht="15" customHeight="1">
      <c r="F28" s="24" t="s">
        <v>33</v>
      </c>
      <c r="G28" s="24" t="s">
        <v>61</v>
      </c>
      <c r="H28" s="25">
        <v>7.3080973200444301</v>
      </c>
      <c r="I28" s="25">
        <v>8.1639832489960895</v>
      </c>
    </row>
    <row r="29" spans="5:10" ht="15" customHeight="1">
      <c r="F29" s="24" t="s">
        <v>34</v>
      </c>
      <c r="G29" s="24" t="s">
        <v>62</v>
      </c>
      <c r="H29" s="25">
        <v>7.60424277795964</v>
      </c>
      <c r="I29" s="25">
        <v>8.5160065623538195</v>
      </c>
    </row>
    <row r="30" spans="5:10" ht="15" customHeight="1">
      <c r="F30" s="24" t="s">
        <v>35</v>
      </c>
      <c r="G30" s="24" t="s">
        <v>63</v>
      </c>
      <c r="H30" s="25">
        <v>8.5439808489061306</v>
      </c>
      <c r="I30" s="25">
        <v>9.0678742383674393</v>
      </c>
    </row>
    <row r="31" spans="5:10" ht="15" customHeight="1">
      <c r="F31" s="24" t="s">
        <v>36</v>
      </c>
      <c r="G31" s="24" t="s">
        <v>64</v>
      </c>
      <c r="H31" s="25">
        <v>8.2010446638875294</v>
      </c>
      <c r="I31" s="25">
        <v>9.9262219666474998</v>
      </c>
    </row>
    <row r="32" spans="5:10" ht="15" customHeight="1">
      <c r="F32" s="24" t="s">
        <v>37</v>
      </c>
      <c r="G32" s="24" t="s">
        <v>65</v>
      </c>
      <c r="H32" s="25">
        <v>8.9833469721767596</v>
      </c>
      <c r="I32" s="25">
        <v>9.7692307692307701</v>
      </c>
    </row>
    <row r="33" spans="1:9" ht="15" customHeight="1">
      <c r="F33" s="24" t="s">
        <v>42</v>
      </c>
      <c r="G33" s="24" t="s">
        <v>66</v>
      </c>
      <c r="H33" s="25"/>
      <c r="I33" s="25">
        <v>8.85</v>
      </c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>
        <v>7.2333333333333298</v>
      </c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7.9804407487508398</v>
      </c>
      <c r="I36" s="25"/>
    </row>
    <row r="37" spans="1:9" ht="15" customHeight="1">
      <c r="F37" s="35" t="s">
        <v>75</v>
      </c>
      <c r="G37" s="35" t="s">
        <v>69</v>
      </c>
      <c r="H37" s="25">
        <v>7</v>
      </c>
      <c r="I37" s="2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86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+CDA_ML_032020!A8</f>
        <v>Datos al 31/03/2020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1.3048704569917899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0.958694649241422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1.5095011009747901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1.12696006254063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0.94881031450957498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2.4184979924601402</v>
      </c>
      <c r="I15" s="33">
        <v>2</v>
      </c>
    </row>
    <row r="16" spans="1:9" ht="15" customHeight="1">
      <c r="E16" s="9"/>
      <c r="F16" s="22" t="s">
        <v>12</v>
      </c>
      <c r="G16" s="22" t="s">
        <v>49</v>
      </c>
      <c r="H16" s="33">
        <v>1.7273439451918799</v>
      </c>
      <c r="I16" s="33">
        <v>3.5</v>
      </c>
    </row>
    <row r="17" spans="5:10" ht="15" customHeight="1">
      <c r="E17" s="9"/>
      <c r="F17" s="22" t="s">
        <v>13</v>
      </c>
      <c r="G17" s="22" t="s">
        <v>50</v>
      </c>
      <c r="H17" s="33">
        <v>2.8094142471057499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1.5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1.50222662997001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>
        <v>2.5</v>
      </c>
    </row>
    <row r="21" spans="5:10" ht="15" customHeight="1">
      <c r="E21" s="9"/>
      <c r="F21" s="22" t="s">
        <v>17</v>
      </c>
      <c r="G21" s="22" t="s">
        <v>54</v>
      </c>
      <c r="H21" s="33">
        <v>1.6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2.9284336355887199</v>
      </c>
      <c r="I22" s="26">
        <v>4.7276389120170501</v>
      </c>
    </row>
    <row r="23" spans="5:10" ht="15" customHeight="1">
      <c r="F23" s="24" t="s">
        <v>29</v>
      </c>
      <c r="G23" s="24" t="s">
        <v>56</v>
      </c>
      <c r="H23" s="26">
        <v>4.5756941544323197</v>
      </c>
      <c r="I23" s="26">
        <v>4.5</v>
      </c>
    </row>
    <row r="24" spans="5:10" ht="15" customHeight="1">
      <c r="F24" s="24" t="s">
        <v>30</v>
      </c>
      <c r="G24" s="24" t="s">
        <v>57</v>
      </c>
      <c r="H24" s="26">
        <v>5.0789581878571202</v>
      </c>
      <c r="I24" s="26"/>
      <c r="J24" s="21"/>
    </row>
    <row r="25" spans="5:10" ht="15" customHeight="1">
      <c r="F25" s="24" t="s">
        <v>31</v>
      </c>
      <c r="G25" s="24" t="s">
        <v>58</v>
      </c>
      <c r="H25" s="26">
        <v>2.08</v>
      </c>
      <c r="I25" s="26"/>
      <c r="J25" s="21"/>
    </row>
    <row r="26" spans="5:10" ht="15" customHeight="1">
      <c r="F26" s="24" t="s">
        <v>32</v>
      </c>
      <c r="G26" s="24" t="s">
        <v>59</v>
      </c>
      <c r="H26" s="26">
        <v>5.25</v>
      </c>
      <c r="I26" s="26"/>
      <c r="J26" s="21"/>
    </row>
    <row r="27" spans="5:10" ht="15" customHeight="1">
      <c r="F27" s="24" t="s">
        <v>18</v>
      </c>
      <c r="G27" s="24" t="s">
        <v>60</v>
      </c>
      <c r="H27" s="26">
        <v>4</v>
      </c>
      <c r="I27" s="26"/>
    </row>
    <row r="28" spans="5:10" ht="15" customHeight="1">
      <c r="F28" s="23" t="s">
        <v>33</v>
      </c>
      <c r="G28" s="23" t="s">
        <v>61</v>
      </c>
      <c r="H28" s="39">
        <v>4.2689965574427102</v>
      </c>
      <c r="I28" s="39">
        <v>3.8447914965446999</v>
      </c>
    </row>
    <row r="29" spans="5:10" ht="15" customHeight="1">
      <c r="F29" s="23" t="s">
        <v>34</v>
      </c>
      <c r="G29" s="23" t="s">
        <v>62</v>
      </c>
      <c r="H29" s="39">
        <v>4.8251698468009696</v>
      </c>
      <c r="I29" s="39">
        <v>5.4842422991119602</v>
      </c>
    </row>
    <row r="30" spans="5:10" ht="15" customHeight="1">
      <c r="F30" s="23" t="s">
        <v>35</v>
      </c>
      <c r="G30" s="23" t="s">
        <v>63</v>
      </c>
      <c r="H30" s="39">
        <v>5.4682701418877997</v>
      </c>
      <c r="I30" s="39">
        <v>5.9050126529698499</v>
      </c>
    </row>
    <row r="31" spans="5:10" ht="15" customHeight="1">
      <c r="F31" s="23" t="s">
        <v>36</v>
      </c>
      <c r="G31" s="23" t="s">
        <v>64</v>
      </c>
      <c r="H31" s="39">
        <v>5.3000174376640699</v>
      </c>
      <c r="I31" s="39">
        <v>6</v>
      </c>
    </row>
    <row r="32" spans="5:10" ht="15" customHeight="1">
      <c r="F32" s="23" t="s">
        <v>37</v>
      </c>
      <c r="G32" s="23" t="s">
        <v>65</v>
      </c>
      <c r="H32" s="39">
        <v>5.3546945154082497</v>
      </c>
      <c r="I32" s="39">
        <v>6.75</v>
      </c>
    </row>
    <row r="33" spans="1:9" ht="15" customHeight="1">
      <c r="F33" s="23" t="s">
        <v>42</v>
      </c>
      <c r="G33" s="23" t="s">
        <v>66</v>
      </c>
      <c r="H33" s="39"/>
      <c r="I33" s="39">
        <v>5.95</v>
      </c>
    </row>
    <row r="34" spans="1:9" ht="15" customHeight="1">
      <c r="F34" s="23" t="s">
        <v>38</v>
      </c>
      <c r="G34" s="23" t="s">
        <v>67</v>
      </c>
      <c r="H34" s="39">
        <v>4.7743311385044098</v>
      </c>
      <c r="I34" s="39"/>
    </row>
    <row r="35" spans="1:9" ht="15" customHeight="1">
      <c r="F35" s="23" t="s">
        <v>39</v>
      </c>
      <c r="G35" s="23" t="s">
        <v>68</v>
      </c>
      <c r="H35" s="39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>
      <c r="F37" s="36" t="s">
        <v>75</v>
      </c>
      <c r="G37" s="36" t="s">
        <v>69</v>
      </c>
      <c r="H37" s="39"/>
      <c r="I37" s="39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87">
    <tabColor theme="0" tint="-0.499984740745262"/>
  </sheetPr>
  <dimension ref="A7:J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/>
    <col min="10" max="10" width="20.85546875" style="1" bestFit="1" customWidth="1"/>
    <col min="11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+CDA_ME_032020!A8</f>
        <v>Datos al 31/03/2020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4</v>
      </c>
      <c r="F12" s="19"/>
      <c r="G12" s="18">
        <v>201000000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7</v>
      </c>
      <c r="F13" s="19"/>
      <c r="G13" s="18">
        <v>8428840000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15</v>
      </c>
      <c r="F14" s="19"/>
      <c r="G14" s="18">
        <v>6635080000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24</v>
      </c>
      <c r="F15" s="19"/>
      <c r="G15" s="18">
        <v>5769357664</v>
      </c>
      <c r="H15" s="19"/>
    </row>
    <row r="16" spans="1:8" ht="15" customHeight="1">
      <c r="B16" s="15"/>
      <c r="C16" s="22" t="s">
        <v>10</v>
      </c>
      <c r="D16" s="22" t="s">
        <v>47</v>
      </c>
      <c r="E16" s="18">
        <v>3</v>
      </c>
      <c r="F16" s="19">
        <v>1</v>
      </c>
      <c r="G16" s="18">
        <v>420000000</v>
      </c>
      <c r="H16" s="19">
        <v>10000000</v>
      </c>
    </row>
    <row r="17" spans="2:8" ht="15" customHeight="1">
      <c r="B17" s="15"/>
      <c r="C17" s="22" t="s">
        <v>11</v>
      </c>
      <c r="D17" s="22" t="s">
        <v>48</v>
      </c>
      <c r="E17" s="18">
        <v>13</v>
      </c>
      <c r="F17" s="19"/>
      <c r="G17" s="18">
        <v>4609400000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70</v>
      </c>
      <c r="F18" s="19">
        <v>9</v>
      </c>
      <c r="G18" s="18">
        <v>7523821700</v>
      </c>
      <c r="H18" s="19">
        <v>860520000</v>
      </c>
    </row>
    <row r="19" spans="2:8" ht="15" customHeight="1">
      <c r="B19" s="15"/>
      <c r="C19" s="22" t="s">
        <v>13</v>
      </c>
      <c r="D19" s="22" t="s">
        <v>50</v>
      </c>
      <c r="E19" s="18">
        <v>4</v>
      </c>
      <c r="F19" s="19">
        <v>1</v>
      </c>
      <c r="G19" s="18">
        <v>290782072</v>
      </c>
      <c r="H19" s="19">
        <v>224000000</v>
      </c>
    </row>
    <row r="20" spans="2:8" ht="15" customHeight="1">
      <c r="B20" s="15"/>
      <c r="C20" s="22" t="s">
        <v>14</v>
      </c>
      <c r="D20" s="22" t="s">
        <v>51</v>
      </c>
      <c r="E20" s="18">
        <v>7</v>
      </c>
      <c r="F20" s="19"/>
      <c r="G20" s="18">
        <v>32295380300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8</v>
      </c>
      <c r="F21" s="19">
        <v>1</v>
      </c>
      <c r="G21" s="18">
        <v>3497000000</v>
      </c>
      <c r="H21" s="19">
        <v>60000000</v>
      </c>
    </row>
    <row r="22" spans="2:8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40000000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5</v>
      </c>
      <c r="F23" s="19">
        <v>1</v>
      </c>
      <c r="G23" s="18">
        <v>509000000</v>
      </c>
      <c r="H23" s="19">
        <v>35000000</v>
      </c>
    </row>
    <row r="24" spans="2:8" ht="15" customHeight="1">
      <c r="B24" s="15"/>
      <c r="C24" s="24" t="s">
        <v>28</v>
      </c>
      <c r="D24" s="24" t="s">
        <v>55</v>
      </c>
      <c r="E24" s="18">
        <v>676</v>
      </c>
      <c r="F24" s="19">
        <v>105</v>
      </c>
      <c r="G24" s="18">
        <v>172523864492</v>
      </c>
      <c r="H24" s="19">
        <v>19345057341</v>
      </c>
    </row>
    <row r="25" spans="2:8" ht="15" customHeight="1">
      <c r="B25" s="15"/>
      <c r="C25" s="24" t="s">
        <v>29</v>
      </c>
      <c r="D25" s="24" t="s">
        <v>56</v>
      </c>
      <c r="E25" s="18">
        <v>5</v>
      </c>
      <c r="F25" s="19">
        <v>2</v>
      </c>
      <c r="G25" s="18">
        <v>345000000</v>
      </c>
      <c r="H25" s="19">
        <v>120000000</v>
      </c>
    </row>
    <row r="26" spans="2:8" ht="15" customHeight="1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>
      <c r="B27" s="15"/>
      <c r="C27" s="24" t="s">
        <v>31</v>
      </c>
      <c r="D27" s="24" t="s">
        <v>58</v>
      </c>
      <c r="E27" s="18">
        <v>5</v>
      </c>
      <c r="F27" s="19"/>
      <c r="G27" s="18">
        <v>501252917</v>
      </c>
      <c r="H27" s="19"/>
    </row>
    <row r="28" spans="2:8" ht="15" customHeight="1">
      <c r="B28" s="15"/>
      <c r="C28" s="24" t="s">
        <v>32</v>
      </c>
      <c r="D28" s="24" t="s">
        <v>59</v>
      </c>
      <c r="E28" s="18">
        <v>3</v>
      </c>
      <c r="F28" s="19"/>
      <c r="G28" s="18">
        <v>260000000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2</v>
      </c>
      <c r="F29" s="19">
        <v>1</v>
      </c>
      <c r="G29" s="18">
        <v>55000000</v>
      </c>
      <c r="H29" s="19">
        <v>130000000</v>
      </c>
    </row>
    <row r="30" spans="2:8" ht="15" customHeight="1">
      <c r="B30" s="15"/>
      <c r="C30" s="24" t="s">
        <v>33</v>
      </c>
      <c r="D30" s="24" t="s">
        <v>61</v>
      </c>
      <c r="E30" s="18">
        <v>189</v>
      </c>
      <c r="F30" s="19">
        <v>48</v>
      </c>
      <c r="G30" s="18">
        <v>79070449536</v>
      </c>
      <c r="H30" s="19">
        <v>6333404885</v>
      </c>
    </row>
    <row r="31" spans="2:8" ht="15" customHeight="1">
      <c r="B31" s="15"/>
      <c r="C31" s="24" t="s">
        <v>34</v>
      </c>
      <c r="D31" s="24" t="s">
        <v>62</v>
      </c>
      <c r="E31" s="18">
        <v>285</v>
      </c>
      <c r="F31" s="19">
        <v>62</v>
      </c>
      <c r="G31" s="18">
        <v>73065766910</v>
      </c>
      <c r="H31" s="19">
        <v>10556546919</v>
      </c>
    </row>
    <row r="32" spans="2:8" ht="15" customHeight="1">
      <c r="B32" s="15"/>
      <c r="C32" s="24" t="s">
        <v>35</v>
      </c>
      <c r="D32" s="24" t="s">
        <v>63</v>
      </c>
      <c r="E32" s="18">
        <v>151</v>
      </c>
      <c r="F32" s="19">
        <v>98</v>
      </c>
      <c r="G32" s="18">
        <v>41651389495</v>
      </c>
      <c r="H32" s="19">
        <v>23881531933</v>
      </c>
    </row>
    <row r="33" spans="1:10" ht="15" customHeight="1">
      <c r="B33" s="15"/>
      <c r="C33" s="24" t="s">
        <v>36</v>
      </c>
      <c r="D33" s="24" t="s">
        <v>64</v>
      </c>
      <c r="E33" s="18">
        <v>20</v>
      </c>
      <c r="F33" s="19">
        <v>11</v>
      </c>
      <c r="G33" s="18">
        <v>3716985000</v>
      </c>
      <c r="H33" s="19">
        <v>17390000000</v>
      </c>
    </row>
    <row r="34" spans="1:10" ht="15" customHeight="1">
      <c r="B34" s="15"/>
      <c r="C34" s="24" t="s">
        <v>37</v>
      </c>
      <c r="D34" s="24" t="s">
        <v>65</v>
      </c>
      <c r="E34" s="18">
        <v>24</v>
      </c>
      <c r="F34" s="19">
        <v>4</v>
      </c>
      <c r="G34" s="18">
        <v>9776000000</v>
      </c>
      <c r="H34" s="19">
        <v>780000000</v>
      </c>
      <c r="J34" s="5"/>
    </row>
    <row r="35" spans="1:10" ht="15" customHeight="1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20000000</v>
      </c>
    </row>
    <row r="36" spans="1:10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0" ht="15" customHeight="1">
      <c r="B37" s="15"/>
      <c r="C37" s="24" t="s">
        <v>39</v>
      </c>
      <c r="D37" s="24" t="s">
        <v>68</v>
      </c>
      <c r="E37" s="18">
        <v>2</v>
      </c>
      <c r="F37" s="19"/>
      <c r="G37" s="18">
        <v>150000000</v>
      </c>
      <c r="H37" s="19"/>
    </row>
    <row r="38" spans="1:10" ht="15" customHeight="1">
      <c r="B38" s="15"/>
      <c r="C38" s="24" t="s">
        <v>40</v>
      </c>
      <c r="D38" s="24" t="s">
        <v>69</v>
      </c>
      <c r="E38" s="18">
        <v>3</v>
      </c>
      <c r="F38" s="19"/>
      <c r="G38" s="18">
        <v>1340900000</v>
      </c>
      <c r="H38" s="19"/>
    </row>
    <row r="39" spans="1:10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100000000</v>
      </c>
      <c r="H39" s="19"/>
    </row>
    <row r="40" spans="1:10" ht="15" customHeight="1">
      <c r="B40" s="37"/>
      <c r="C40" s="37"/>
      <c r="E40" s="5"/>
      <c r="G40" s="5"/>
      <c r="H40" s="5"/>
      <c r="J40" s="43"/>
    </row>
    <row r="41" spans="1:10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" ht="15" customHeight="1">
      <c r="A42" s="20"/>
      <c r="B42" s="20"/>
      <c r="C42" s="20"/>
      <c r="D42" s="20"/>
      <c r="E42" s="20"/>
      <c r="F42" s="20"/>
      <c r="G42" s="20"/>
      <c r="H42" s="20"/>
    </row>
    <row r="43" spans="1:10" ht="15" customHeight="1">
      <c r="A43" s="7"/>
      <c r="B43" s="8"/>
      <c r="C43" s="2"/>
      <c r="D43" s="2"/>
      <c r="E43" s="9"/>
    </row>
    <row r="44" spans="1:10" ht="15" customHeight="1">
      <c r="A44" s="7"/>
      <c r="B44" s="8"/>
      <c r="C44" s="2"/>
      <c r="D44" s="2"/>
      <c r="E44" s="9"/>
    </row>
    <row r="45" spans="1:10" ht="15" customHeight="1">
      <c r="A45" s="7"/>
      <c r="B45" s="8"/>
      <c r="C45" s="2"/>
      <c r="D45" s="2"/>
      <c r="E45" s="9"/>
    </row>
    <row r="46" spans="1:10" ht="15" customHeight="1">
      <c r="A46" s="7"/>
      <c r="B46" s="8"/>
      <c r="C46" s="2"/>
      <c r="D46" s="2"/>
      <c r="E46" s="9"/>
    </row>
    <row r="47" spans="1:10" ht="15" customHeight="1">
      <c r="A47" s="7"/>
      <c r="B47" s="8"/>
      <c r="C47" s="2"/>
      <c r="D47" s="2"/>
      <c r="E47" s="9"/>
    </row>
    <row r="48" spans="1:10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88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+OPERACIONES_VOLUMEN_ML_0320!A8</f>
        <v>Datos al 31/03/2020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</v>
      </c>
      <c r="F12" s="19"/>
      <c r="G12" s="18">
        <v>3282269000</v>
      </c>
      <c r="H12" s="19"/>
    </row>
    <row r="13" spans="1:8" ht="15" customHeight="1">
      <c r="C13" s="22" t="s">
        <v>19</v>
      </c>
      <c r="D13" s="22" t="s">
        <v>44</v>
      </c>
      <c r="E13" s="18">
        <v>5</v>
      </c>
      <c r="F13" s="19">
        <v>1</v>
      </c>
      <c r="G13" s="18">
        <v>138372484800</v>
      </c>
      <c r="H13" s="19">
        <v>975244203</v>
      </c>
    </row>
    <row r="14" spans="1:8" ht="15" customHeight="1">
      <c r="C14" s="22" t="s">
        <v>8</v>
      </c>
      <c r="D14" s="22" t="s">
        <v>45</v>
      </c>
      <c r="E14" s="18">
        <v>20</v>
      </c>
      <c r="F14" s="19"/>
      <c r="G14" s="18">
        <v>56928423578</v>
      </c>
      <c r="H14" s="19"/>
    </row>
    <row r="15" spans="1:8" ht="15" customHeight="1">
      <c r="C15" s="22" t="s">
        <v>9</v>
      </c>
      <c r="D15" s="22" t="s">
        <v>46</v>
      </c>
      <c r="E15" s="18">
        <v>21</v>
      </c>
      <c r="F15" s="19"/>
      <c r="G15" s="18">
        <v>9974198843</v>
      </c>
      <c r="H15" s="19"/>
    </row>
    <row r="16" spans="1:8" ht="15" customHeight="1">
      <c r="C16" s="22" t="s">
        <v>10</v>
      </c>
      <c r="D16" s="22" t="s">
        <v>47</v>
      </c>
      <c r="E16" s="18">
        <v>4</v>
      </c>
      <c r="F16" s="19"/>
      <c r="G16" s="18">
        <v>4119691750</v>
      </c>
      <c r="H16" s="19"/>
    </row>
    <row r="17" spans="3:8" ht="15" customHeight="1">
      <c r="C17" s="22" t="s">
        <v>11</v>
      </c>
      <c r="D17" s="22" t="s">
        <v>48</v>
      </c>
      <c r="E17" s="18">
        <v>14</v>
      </c>
      <c r="F17" s="19">
        <v>1</v>
      </c>
      <c r="G17" s="18">
        <v>16587940339</v>
      </c>
      <c r="H17" s="19">
        <v>1312316000</v>
      </c>
    </row>
    <row r="18" spans="3:8" ht="15" customHeight="1">
      <c r="C18" s="22" t="s">
        <v>12</v>
      </c>
      <c r="D18" s="22" t="s">
        <v>49</v>
      </c>
      <c r="E18" s="18">
        <v>23</v>
      </c>
      <c r="F18" s="19">
        <v>2</v>
      </c>
      <c r="G18" s="18">
        <v>7791187466</v>
      </c>
      <c r="H18" s="19">
        <v>2600061383</v>
      </c>
    </row>
    <row r="19" spans="3:8" ht="15" customHeight="1">
      <c r="C19" s="22" t="s">
        <v>13</v>
      </c>
      <c r="D19" s="22" t="s">
        <v>50</v>
      </c>
      <c r="E19" s="18">
        <v>3</v>
      </c>
      <c r="F19" s="19"/>
      <c r="G19" s="18">
        <v>5029383600</v>
      </c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/>
      <c r="G20" s="18">
        <v>164039500</v>
      </c>
      <c r="H20" s="19"/>
    </row>
    <row r="21" spans="3:8" ht="15" customHeight="1">
      <c r="C21" s="22" t="s">
        <v>15</v>
      </c>
      <c r="D21" s="22" t="s">
        <v>52</v>
      </c>
      <c r="E21" s="18">
        <v>3</v>
      </c>
      <c r="F21" s="19"/>
      <c r="G21" s="18">
        <v>578683040</v>
      </c>
      <c r="H21" s="19"/>
    </row>
    <row r="22" spans="3:8" ht="15" customHeight="1">
      <c r="C22" s="22" t="s">
        <v>16</v>
      </c>
      <c r="D22" s="22" t="s">
        <v>53</v>
      </c>
      <c r="E22" s="18"/>
      <c r="F22" s="19">
        <v>1</v>
      </c>
      <c r="G22" s="18"/>
      <c r="H22" s="19">
        <v>13180720</v>
      </c>
    </row>
    <row r="23" spans="3:8" ht="15" customHeight="1">
      <c r="C23" s="22" t="s">
        <v>17</v>
      </c>
      <c r="D23" s="22" t="s">
        <v>54</v>
      </c>
      <c r="E23" s="18">
        <v>1</v>
      </c>
      <c r="F23" s="19"/>
      <c r="G23" s="18">
        <v>816966466</v>
      </c>
      <c r="H23" s="19"/>
    </row>
    <row r="24" spans="3:8" ht="15" customHeight="1">
      <c r="C24" s="24" t="s">
        <v>28</v>
      </c>
      <c r="D24" s="24" t="s">
        <v>55</v>
      </c>
      <c r="E24" s="18">
        <v>192</v>
      </c>
      <c r="F24" s="19">
        <v>10</v>
      </c>
      <c r="G24" s="18">
        <v>189952863831.51001</v>
      </c>
      <c r="H24" s="19">
        <v>5502810770.3800001</v>
      </c>
    </row>
    <row r="25" spans="3:8" ht="15" customHeight="1">
      <c r="C25" s="24" t="s">
        <v>29</v>
      </c>
      <c r="D25" s="24" t="s">
        <v>56</v>
      </c>
      <c r="E25" s="18">
        <v>3</v>
      </c>
      <c r="F25" s="19">
        <v>1</v>
      </c>
      <c r="G25" s="18">
        <v>3170604980</v>
      </c>
      <c r="H25" s="19">
        <v>164622250</v>
      </c>
    </row>
    <row r="26" spans="3:8" ht="15" customHeight="1">
      <c r="C26" s="24" t="s">
        <v>30</v>
      </c>
      <c r="D26" s="24" t="s">
        <v>57</v>
      </c>
      <c r="E26" s="18">
        <v>2</v>
      </c>
      <c r="F26" s="19"/>
      <c r="G26" s="18">
        <v>1872227650</v>
      </c>
      <c r="H26" s="19"/>
    </row>
    <row r="27" spans="3:8" ht="15" customHeight="1">
      <c r="C27" s="24" t="s">
        <v>31</v>
      </c>
      <c r="D27" s="24" t="s">
        <v>58</v>
      </c>
      <c r="E27" s="18">
        <v>1</v>
      </c>
      <c r="F27" s="19"/>
      <c r="G27" s="18">
        <v>32676450</v>
      </c>
      <c r="H27" s="19"/>
    </row>
    <row r="28" spans="3:8" ht="15" customHeight="1">
      <c r="C28" s="24" t="s">
        <v>32</v>
      </c>
      <c r="D28" s="24" t="s">
        <v>59</v>
      </c>
      <c r="E28" s="18">
        <v>1</v>
      </c>
      <c r="F28" s="19"/>
      <c r="G28" s="18">
        <v>1643492500</v>
      </c>
      <c r="H28" s="19"/>
    </row>
    <row r="29" spans="3:8" ht="15" customHeight="1">
      <c r="C29" s="24" t="s">
        <v>18</v>
      </c>
      <c r="D29" s="24" t="s">
        <v>60</v>
      </c>
      <c r="E29" s="18">
        <v>1</v>
      </c>
      <c r="F29" s="19"/>
      <c r="G29" s="18">
        <v>329426000</v>
      </c>
      <c r="H29" s="19"/>
    </row>
    <row r="30" spans="3:8" ht="15" customHeight="1">
      <c r="C30" s="23" t="s">
        <v>33</v>
      </c>
      <c r="D30" s="23" t="s">
        <v>61</v>
      </c>
      <c r="E30" s="18">
        <v>113</v>
      </c>
      <c r="F30" s="19">
        <v>12</v>
      </c>
      <c r="G30" s="18">
        <v>161834154671</v>
      </c>
      <c r="H30" s="19">
        <v>9989414436.7000008</v>
      </c>
    </row>
    <row r="31" spans="3:8" ht="15" customHeight="1">
      <c r="C31" s="23" t="s">
        <v>34</v>
      </c>
      <c r="D31" s="23" t="s">
        <v>62</v>
      </c>
      <c r="E31" s="18">
        <v>146</v>
      </c>
      <c r="F31" s="19">
        <v>10</v>
      </c>
      <c r="G31" s="18">
        <v>89587086472.130005</v>
      </c>
      <c r="H31" s="19">
        <v>1205282651</v>
      </c>
    </row>
    <row r="32" spans="3:8" ht="15" customHeight="1">
      <c r="C32" s="23" t="s">
        <v>35</v>
      </c>
      <c r="D32" s="23" t="s">
        <v>63</v>
      </c>
      <c r="E32" s="18">
        <v>108</v>
      </c>
      <c r="F32" s="19">
        <v>6</v>
      </c>
      <c r="G32" s="18">
        <v>101828780882.8</v>
      </c>
      <c r="H32" s="19">
        <v>1713467689</v>
      </c>
    </row>
    <row r="33" spans="1:8" ht="15" customHeight="1">
      <c r="C33" s="23" t="s">
        <v>36</v>
      </c>
      <c r="D33" s="23" t="s">
        <v>64</v>
      </c>
      <c r="E33" s="18">
        <v>20</v>
      </c>
      <c r="F33" s="19">
        <v>1</v>
      </c>
      <c r="G33" s="18">
        <v>7323440083.4399996</v>
      </c>
      <c r="H33" s="19">
        <v>410149530</v>
      </c>
    </row>
    <row r="34" spans="1:8" ht="15" customHeight="1">
      <c r="C34" s="23" t="s">
        <v>37</v>
      </c>
      <c r="D34" s="23" t="s">
        <v>65</v>
      </c>
      <c r="E34" s="18">
        <v>41</v>
      </c>
      <c r="F34" s="19">
        <v>19</v>
      </c>
      <c r="G34" s="18">
        <v>22419296210</v>
      </c>
      <c r="H34" s="19">
        <v>3107833000</v>
      </c>
    </row>
    <row r="35" spans="1:8" ht="15" customHeight="1">
      <c r="C35" s="23" t="s">
        <v>42</v>
      </c>
      <c r="D35" s="23" t="s">
        <v>66</v>
      </c>
      <c r="E35" s="18"/>
      <c r="F35" s="19">
        <v>1</v>
      </c>
      <c r="G35" s="18"/>
      <c r="H35" s="19">
        <v>151535960</v>
      </c>
    </row>
    <row r="36" spans="1:8" ht="15" customHeight="1">
      <c r="C36" s="23" t="s">
        <v>38</v>
      </c>
      <c r="D36" s="23" t="s">
        <v>67</v>
      </c>
      <c r="E36" s="18">
        <v>3</v>
      </c>
      <c r="F36" s="19"/>
      <c r="G36" s="18">
        <v>373519864.19999999</v>
      </c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89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97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1.6503884572697001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3.1526529391660998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3.73065905875848</v>
      </c>
      <c r="I12" s="33">
        <v>3.9</v>
      </c>
    </row>
    <row r="13" spans="1:9" ht="15" customHeight="1">
      <c r="E13" s="9"/>
      <c r="F13" s="22" t="s">
        <v>9</v>
      </c>
      <c r="G13" s="22" t="s">
        <v>46</v>
      </c>
      <c r="H13" s="33">
        <v>2.7591133340893199</v>
      </c>
      <c r="I13" s="33">
        <v>3.4</v>
      </c>
    </row>
    <row r="14" spans="1:9" ht="15" customHeight="1">
      <c r="E14" s="9"/>
      <c r="F14" s="22" t="s">
        <v>10</v>
      </c>
      <c r="G14" s="22" t="s">
        <v>47</v>
      </c>
      <c r="H14" s="33">
        <v>3.6967741935483902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3.25147552571126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3.49368697065995</v>
      </c>
      <c r="I16" s="33">
        <v>5.76855889921874</v>
      </c>
    </row>
    <row r="17" spans="5:10" ht="15" customHeight="1">
      <c r="E17" s="9"/>
      <c r="F17" s="22" t="s">
        <v>13</v>
      </c>
      <c r="G17" s="22" t="s">
        <v>50</v>
      </c>
      <c r="H17" s="33">
        <v>3.0255050505050498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2.4</v>
      </c>
      <c r="I18" s="33">
        <v>4.95423892100193</v>
      </c>
    </row>
    <row r="19" spans="5:10" ht="15" customHeight="1">
      <c r="E19" s="9"/>
      <c r="F19" s="22" t="s">
        <v>15</v>
      </c>
      <c r="G19" s="22" t="s">
        <v>52</v>
      </c>
      <c r="H19" s="33">
        <v>3.9880070604386599</v>
      </c>
      <c r="I19" s="33">
        <v>5.7666666666666702</v>
      </c>
    </row>
    <row r="20" spans="5:10" ht="15" customHeight="1">
      <c r="E20" s="9"/>
      <c r="F20" s="22" t="s">
        <v>16</v>
      </c>
      <c r="G20" s="22" t="s">
        <v>53</v>
      </c>
      <c r="H20" s="33">
        <v>4.2637688833973204</v>
      </c>
      <c r="I20" s="33">
        <v>6</v>
      </c>
    </row>
    <row r="21" spans="5:10" ht="15" customHeight="1">
      <c r="E21" s="9"/>
      <c r="F21" s="22" t="s">
        <v>17</v>
      </c>
      <c r="G21" s="22" t="s">
        <v>54</v>
      </c>
      <c r="H21" s="33">
        <v>4.26145712663181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5.8047257291446197</v>
      </c>
      <c r="I22" s="25">
        <v>7.889023401807</v>
      </c>
    </row>
    <row r="23" spans="5:10" ht="15" customHeight="1">
      <c r="F23" s="24" t="s">
        <v>29</v>
      </c>
      <c r="G23" s="24" t="s">
        <v>56</v>
      </c>
      <c r="H23" s="25">
        <v>6.9908779931584997</v>
      </c>
      <c r="I23" s="25"/>
    </row>
    <row r="24" spans="5:10" ht="15" customHeight="1">
      <c r="F24" s="24" t="s">
        <v>30</v>
      </c>
      <c r="G24" s="24" t="s">
        <v>57</v>
      </c>
      <c r="H24" s="25">
        <v>8.0542635658914694</v>
      </c>
      <c r="I24" s="25"/>
      <c r="J24" s="21"/>
    </row>
    <row r="25" spans="5:10" ht="15" customHeight="1">
      <c r="F25" s="24" t="s">
        <v>31</v>
      </c>
      <c r="G25" s="24" t="s">
        <v>58</v>
      </c>
      <c r="H25" s="25">
        <v>4.5739669421487603</v>
      </c>
      <c r="I25" s="25"/>
      <c r="J25" s="21"/>
    </row>
    <row r="26" spans="5:10" ht="15" customHeight="1">
      <c r="F26" s="24" t="s">
        <v>32</v>
      </c>
      <c r="G26" s="24" t="s">
        <v>59</v>
      </c>
      <c r="H26" s="25"/>
      <c r="I26" s="25"/>
      <c r="J26" s="21"/>
    </row>
    <row r="27" spans="5:10" ht="15" customHeight="1">
      <c r="F27" s="24" t="s">
        <v>18</v>
      </c>
      <c r="G27" s="24" t="s">
        <v>60</v>
      </c>
      <c r="H27" s="25">
        <v>6.8484776434643004</v>
      </c>
      <c r="I27" s="25">
        <v>7.5</v>
      </c>
    </row>
    <row r="28" spans="5:10" ht="15" customHeight="1">
      <c r="F28" s="24" t="s">
        <v>33</v>
      </c>
      <c r="G28" s="24" t="s">
        <v>61</v>
      </c>
      <c r="H28" s="25">
        <v>7.1140581142201498</v>
      </c>
      <c r="I28" s="25">
        <v>8.0065757585541792</v>
      </c>
    </row>
    <row r="29" spans="5:10" ht="15" customHeight="1">
      <c r="F29" s="24" t="s">
        <v>34</v>
      </c>
      <c r="G29" s="24" t="s">
        <v>62</v>
      </c>
      <c r="H29" s="25">
        <v>8.0063290044030406</v>
      </c>
      <c r="I29" s="25">
        <v>8.5218617672737391</v>
      </c>
    </row>
    <row r="30" spans="5:10" ht="15" customHeight="1">
      <c r="F30" s="24" t="s">
        <v>35</v>
      </c>
      <c r="G30" s="24" t="s">
        <v>63</v>
      </c>
      <c r="H30" s="25">
        <v>8.0935387222732604</v>
      </c>
      <c r="I30" s="25">
        <v>9.2205869382639793</v>
      </c>
    </row>
    <row r="31" spans="5:10" ht="15" customHeight="1">
      <c r="F31" s="24" t="s">
        <v>36</v>
      </c>
      <c r="G31" s="24" t="s">
        <v>64</v>
      </c>
      <c r="H31" s="25">
        <v>8.1095638216033699</v>
      </c>
      <c r="I31" s="25">
        <v>9.4122807017543906</v>
      </c>
    </row>
    <row r="32" spans="5:10" ht="15" customHeight="1">
      <c r="F32" s="24" t="s">
        <v>37</v>
      </c>
      <c r="G32" s="24" t="s">
        <v>65</v>
      </c>
      <c r="H32" s="25">
        <v>8.2276827118755396</v>
      </c>
      <c r="I32" s="25">
        <v>9.73623188405797</v>
      </c>
    </row>
    <row r="33" spans="1:9" ht="15" customHeight="1">
      <c r="F33" s="24" t="s">
        <v>42</v>
      </c>
      <c r="G33" s="24" t="s">
        <v>66</v>
      </c>
      <c r="H33" s="25">
        <v>7.9</v>
      </c>
      <c r="I33" s="25">
        <v>9.35</v>
      </c>
    </row>
    <row r="34" spans="1:9" ht="15" customHeight="1">
      <c r="F34" s="24" t="s">
        <v>38</v>
      </c>
      <c r="G34" s="24" t="s">
        <v>67</v>
      </c>
      <c r="H34" s="25">
        <v>7.45</v>
      </c>
      <c r="I34" s="25"/>
    </row>
    <row r="35" spans="1:9" ht="15" customHeight="1">
      <c r="F35" s="24" t="s">
        <v>39</v>
      </c>
      <c r="G35" s="24" t="s">
        <v>68</v>
      </c>
      <c r="H35" s="25"/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8.1300000000000008</v>
      </c>
      <c r="I36" s="25"/>
    </row>
    <row r="37" spans="1:9" ht="15" customHeight="1">
      <c r="F37" s="35" t="s">
        <v>75</v>
      </c>
      <c r="G37" s="35" t="s">
        <v>69</v>
      </c>
      <c r="H37" s="25"/>
      <c r="I37" s="2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90">
    <tabColor theme="4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+CDA_ML_022020!A8</f>
        <v>Datos al 29/02/2020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1.0594718434863599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1.15919897665748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1.3664262728748899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1.69625872608128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1.5968972124873999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1.6146300326444001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3.4100914495844701</v>
      </c>
      <c r="I16" s="33">
        <v>3.5</v>
      </c>
    </row>
    <row r="17" spans="5:10" ht="15" customHeight="1">
      <c r="E17" s="9"/>
      <c r="F17" s="22" t="s">
        <v>13</v>
      </c>
      <c r="G17" s="22" t="s">
        <v>50</v>
      </c>
      <c r="H17" s="33">
        <v>1.91268498119389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2.6248963965927898</v>
      </c>
      <c r="I18" s="33">
        <v>4.7473581657752799</v>
      </c>
    </row>
    <row r="19" spans="5:10" ht="15" customHeight="1">
      <c r="E19" s="9"/>
      <c r="F19" s="22" t="s">
        <v>15</v>
      </c>
      <c r="G19" s="22" t="s">
        <v>52</v>
      </c>
      <c r="H19" s="33"/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1.3580043434647999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4.1940988706431801</v>
      </c>
      <c r="I22" s="26">
        <v>4.2851392939841499</v>
      </c>
    </row>
    <row r="23" spans="5:10" ht="15" customHeight="1">
      <c r="F23" s="24" t="s">
        <v>29</v>
      </c>
      <c r="G23" s="24" t="s">
        <v>56</v>
      </c>
      <c r="H23" s="26">
        <v>3.41076822810304</v>
      </c>
      <c r="I23" s="26"/>
    </row>
    <row r="24" spans="5:10" ht="15" customHeight="1">
      <c r="F24" s="24" t="s">
        <v>30</v>
      </c>
      <c r="G24" s="24" t="s">
        <v>57</v>
      </c>
      <c r="H24" s="26">
        <v>3.8409063776273</v>
      </c>
      <c r="I24" s="26"/>
      <c r="J24" s="21"/>
    </row>
    <row r="25" spans="5:10" ht="15" customHeight="1">
      <c r="F25" s="24" t="s">
        <v>31</v>
      </c>
      <c r="G25" s="24" t="s">
        <v>58</v>
      </c>
      <c r="H25" s="26">
        <v>4.1560132158922798</v>
      </c>
      <c r="I25" s="26"/>
      <c r="J25" s="21"/>
    </row>
    <row r="26" spans="5:10" ht="15" customHeight="1">
      <c r="F26" s="24" t="s">
        <v>32</v>
      </c>
      <c r="G26" s="24" t="s">
        <v>59</v>
      </c>
      <c r="H26" s="26"/>
      <c r="I26" s="26"/>
      <c r="J26" s="21"/>
    </row>
    <row r="27" spans="5:10" ht="15" customHeight="1">
      <c r="F27" s="24" t="s">
        <v>18</v>
      </c>
      <c r="G27" s="24" t="s">
        <v>60</v>
      </c>
      <c r="H27" s="26">
        <v>2.9932202431133601</v>
      </c>
      <c r="I27" s="26"/>
    </row>
    <row r="28" spans="5:10" ht="15" customHeight="1">
      <c r="F28" s="23" t="s">
        <v>33</v>
      </c>
      <c r="G28" s="23" t="s">
        <v>61</v>
      </c>
      <c r="H28" s="39">
        <v>4.4350249018444403</v>
      </c>
      <c r="I28" s="39">
        <v>4.4300354218551403</v>
      </c>
    </row>
    <row r="29" spans="5:10" ht="15" customHeight="1">
      <c r="F29" s="23" t="s">
        <v>34</v>
      </c>
      <c r="G29" s="23" t="s">
        <v>62</v>
      </c>
      <c r="H29" s="39">
        <v>5.0013899834381998</v>
      </c>
      <c r="I29" s="39">
        <v>5.5786657213620297</v>
      </c>
    </row>
    <row r="30" spans="5:10" ht="15" customHeight="1">
      <c r="F30" s="23" t="s">
        <v>35</v>
      </c>
      <c r="G30" s="23" t="s">
        <v>63</v>
      </c>
      <c r="H30" s="39">
        <v>5.3371481445748303</v>
      </c>
      <c r="I30" s="39">
        <v>5.5184524324650699</v>
      </c>
    </row>
    <row r="31" spans="5:10" ht="15" customHeight="1">
      <c r="F31" s="23" t="s">
        <v>36</v>
      </c>
      <c r="G31" s="23" t="s">
        <v>64</v>
      </c>
      <c r="H31" s="39">
        <v>5.13801190636448</v>
      </c>
      <c r="I31" s="39"/>
    </row>
    <row r="32" spans="5:10" ht="15" customHeight="1">
      <c r="F32" s="23" t="s">
        <v>37</v>
      </c>
      <c r="G32" s="23" t="s">
        <v>65</v>
      </c>
      <c r="H32" s="39">
        <v>5.9143708341332797</v>
      </c>
      <c r="I32" s="39">
        <v>6.6217612978016902</v>
      </c>
    </row>
    <row r="33" spans="1:9" ht="15" customHeight="1">
      <c r="F33" s="23" t="s">
        <v>42</v>
      </c>
      <c r="G33" s="23" t="s">
        <v>66</v>
      </c>
      <c r="H33" s="39">
        <v>4</v>
      </c>
      <c r="I33" s="39"/>
    </row>
    <row r="34" spans="1:9" ht="15" customHeight="1">
      <c r="F34" s="23" t="s">
        <v>38</v>
      </c>
      <c r="G34" s="23" t="s">
        <v>67</v>
      </c>
      <c r="H34" s="39"/>
      <c r="I34" s="39"/>
    </row>
    <row r="35" spans="1:9" ht="15" customHeight="1">
      <c r="F35" s="23" t="s">
        <v>39</v>
      </c>
      <c r="G35" s="23" t="s">
        <v>68</v>
      </c>
      <c r="H35" s="39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>
      <c r="F37" s="36" t="s">
        <v>75</v>
      </c>
      <c r="G37" s="36" t="s">
        <v>69</v>
      </c>
      <c r="H37" s="39"/>
      <c r="I37" s="39">
        <v>7</v>
      </c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91">
    <tabColor theme="4" tint="-0.499984740745262"/>
  </sheetPr>
  <dimension ref="A7:K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0" width="11.42578125" style="1"/>
    <col min="11" max="11" width="20.85546875" style="1" bestFit="1" customWidth="1"/>
    <col min="12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+CDA_ME_022020!A8</f>
        <v>Datos al 29/02/2020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3</v>
      </c>
      <c r="F12" s="19"/>
      <c r="G12" s="18">
        <v>9010000000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17</v>
      </c>
      <c r="F13" s="19"/>
      <c r="G13" s="18">
        <v>18726400000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32</v>
      </c>
      <c r="F14" s="19">
        <v>1</v>
      </c>
      <c r="G14" s="18">
        <v>89082995082</v>
      </c>
      <c r="H14" s="19">
        <v>225481626</v>
      </c>
    </row>
    <row r="15" spans="1:8" ht="15" customHeight="1">
      <c r="B15" s="15"/>
      <c r="C15" s="22" t="s">
        <v>9</v>
      </c>
      <c r="D15" s="22" t="s">
        <v>46</v>
      </c>
      <c r="E15" s="18">
        <v>28</v>
      </c>
      <c r="F15" s="19">
        <v>2</v>
      </c>
      <c r="G15" s="18">
        <v>2849849599</v>
      </c>
      <c r="H15" s="19">
        <v>500000000</v>
      </c>
    </row>
    <row r="16" spans="1:8" ht="15" customHeight="1">
      <c r="B16" s="15"/>
      <c r="C16" s="22" t="s">
        <v>10</v>
      </c>
      <c r="D16" s="22" t="s">
        <v>47</v>
      </c>
      <c r="E16" s="18">
        <v>4</v>
      </c>
      <c r="F16" s="19"/>
      <c r="G16" s="18">
        <v>465000000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19</v>
      </c>
      <c r="F17" s="19"/>
      <c r="G17" s="18">
        <v>2829500000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96</v>
      </c>
      <c r="F18" s="19">
        <v>12</v>
      </c>
      <c r="G18" s="18">
        <v>15057617798</v>
      </c>
      <c r="H18" s="19">
        <v>1609698482</v>
      </c>
    </row>
    <row r="19" spans="2:8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198000000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1</v>
      </c>
      <c r="F20" s="19">
        <v>2</v>
      </c>
      <c r="G20" s="18">
        <v>50000000</v>
      </c>
      <c r="H20" s="19">
        <v>259500000</v>
      </c>
    </row>
    <row r="21" spans="2:8" ht="15" customHeight="1">
      <c r="B21" s="15"/>
      <c r="C21" s="22" t="s">
        <v>15</v>
      </c>
      <c r="D21" s="22" t="s">
        <v>52</v>
      </c>
      <c r="E21" s="18">
        <v>5</v>
      </c>
      <c r="F21" s="19">
        <v>2</v>
      </c>
      <c r="G21" s="18">
        <v>30593000000</v>
      </c>
      <c r="H21" s="19">
        <v>75000000</v>
      </c>
    </row>
    <row r="22" spans="2:8" ht="15" customHeight="1">
      <c r="B22" s="15"/>
      <c r="C22" s="22" t="s">
        <v>16</v>
      </c>
      <c r="D22" s="22" t="s">
        <v>53</v>
      </c>
      <c r="E22" s="18">
        <v>6</v>
      </c>
      <c r="F22" s="19">
        <v>1</v>
      </c>
      <c r="G22" s="18">
        <v>2719320000</v>
      </c>
      <c r="H22" s="19">
        <v>70000000</v>
      </c>
    </row>
    <row r="23" spans="2:8" ht="15" customHeight="1">
      <c r="B23" s="15"/>
      <c r="C23" s="22" t="s">
        <v>17</v>
      </c>
      <c r="D23" s="22" t="s">
        <v>54</v>
      </c>
      <c r="E23" s="18">
        <v>10</v>
      </c>
      <c r="F23" s="19"/>
      <c r="G23" s="18">
        <v>1449991781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858</v>
      </c>
      <c r="F24" s="19">
        <v>112</v>
      </c>
      <c r="G24" s="18">
        <v>341613073049</v>
      </c>
      <c r="H24" s="19">
        <v>21253406456</v>
      </c>
    </row>
    <row r="25" spans="2:8" ht="15" customHeight="1">
      <c r="B25" s="15"/>
      <c r="C25" s="24" t="s">
        <v>29</v>
      </c>
      <c r="D25" s="24" t="s">
        <v>56</v>
      </c>
      <c r="E25" s="18">
        <v>10</v>
      </c>
      <c r="F25" s="19"/>
      <c r="G25" s="18">
        <v>877000000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4</v>
      </c>
      <c r="F26" s="19"/>
      <c r="G26" s="18">
        <v>774000000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4</v>
      </c>
      <c r="F27" s="19"/>
      <c r="G27" s="18">
        <v>605000000</v>
      </c>
      <c r="H27" s="19"/>
    </row>
    <row r="28" spans="2:8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>
      <c r="B29" s="15"/>
      <c r="C29" s="24" t="s">
        <v>18</v>
      </c>
      <c r="D29" s="24" t="s">
        <v>60</v>
      </c>
      <c r="E29" s="18">
        <v>11</v>
      </c>
      <c r="F29" s="19">
        <v>1</v>
      </c>
      <c r="G29" s="18">
        <v>3764349031</v>
      </c>
      <c r="H29" s="19">
        <v>200000000</v>
      </c>
    </row>
    <row r="30" spans="2:8" ht="15" customHeight="1">
      <c r="B30" s="15"/>
      <c r="C30" s="24" t="s">
        <v>33</v>
      </c>
      <c r="D30" s="24" t="s">
        <v>61</v>
      </c>
      <c r="E30" s="18">
        <v>273</v>
      </c>
      <c r="F30" s="19">
        <v>73</v>
      </c>
      <c r="G30" s="18">
        <v>82981134217</v>
      </c>
      <c r="H30" s="19">
        <v>13580417151</v>
      </c>
    </row>
    <row r="31" spans="2:8" ht="15" customHeight="1">
      <c r="B31" s="15"/>
      <c r="C31" s="24" t="s">
        <v>34</v>
      </c>
      <c r="D31" s="24" t="s">
        <v>62</v>
      </c>
      <c r="E31" s="18">
        <v>344</v>
      </c>
      <c r="F31" s="19">
        <v>63</v>
      </c>
      <c r="G31" s="18">
        <v>108037545893</v>
      </c>
      <c r="H31" s="19">
        <v>13929984513</v>
      </c>
    </row>
    <row r="32" spans="2:8" ht="15" customHeight="1">
      <c r="B32" s="15"/>
      <c r="C32" s="24" t="s">
        <v>35</v>
      </c>
      <c r="D32" s="24" t="s">
        <v>63</v>
      </c>
      <c r="E32" s="18">
        <v>159</v>
      </c>
      <c r="F32" s="19">
        <v>129</v>
      </c>
      <c r="G32" s="18">
        <v>63138996976</v>
      </c>
      <c r="H32" s="19">
        <v>22238530355</v>
      </c>
    </row>
    <row r="33" spans="1:11" ht="15" customHeight="1">
      <c r="B33" s="15"/>
      <c r="C33" s="24" t="s">
        <v>36</v>
      </c>
      <c r="D33" s="24" t="s">
        <v>64</v>
      </c>
      <c r="E33" s="18">
        <v>39</v>
      </c>
      <c r="F33" s="19">
        <v>4</v>
      </c>
      <c r="G33" s="18">
        <v>94363260716</v>
      </c>
      <c r="H33" s="19">
        <v>570000000</v>
      </c>
    </row>
    <row r="34" spans="1:11" ht="15" customHeight="1">
      <c r="B34" s="15"/>
      <c r="C34" s="24" t="s">
        <v>37</v>
      </c>
      <c r="D34" s="24" t="s">
        <v>65</v>
      </c>
      <c r="E34" s="18">
        <v>22</v>
      </c>
      <c r="F34" s="19">
        <v>15</v>
      </c>
      <c r="G34" s="18">
        <v>3440747396</v>
      </c>
      <c r="H34" s="19">
        <v>2415000000</v>
      </c>
      <c r="K34" s="5"/>
    </row>
    <row r="35" spans="1:11" ht="15" customHeight="1">
      <c r="B35" s="15"/>
      <c r="C35" s="24" t="s">
        <v>42</v>
      </c>
      <c r="D35" s="24" t="s">
        <v>66</v>
      </c>
      <c r="E35" s="18">
        <v>1</v>
      </c>
      <c r="F35" s="19">
        <v>2</v>
      </c>
      <c r="G35" s="18">
        <v>320000000</v>
      </c>
      <c r="H35" s="19">
        <v>210000000</v>
      </c>
    </row>
    <row r="36" spans="1:11" ht="15" customHeight="1">
      <c r="B36" s="15"/>
      <c r="C36" s="24" t="s">
        <v>38</v>
      </c>
      <c r="D36" s="24" t="s">
        <v>67</v>
      </c>
      <c r="E36" s="18">
        <v>1</v>
      </c>
      <c r="F36" s="19"/>
      <c r="G36" s="18">
        <v>110000000</v>
      </c>
      <c r="H36" s="19"/>
    </row>
    <row r="37" spans="1:11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1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150000000</v>
      </c>
      <c r="H38" s="19"/>
    </row>
    <row r="39" spans="1:11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11" ht="15" customHeight="1">
      <c r="B40" s="37"/>
      <c r="C40" s="37"/>
      <c r="E40" s="5"/>
      <c r="G40" s="5"/>
      <c r="H40" s="5"/>
      <c r="K40" s="43"/>
    </row>
    <row r="41" spans="1:11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1" ht="15" customHeight="1">
      <c r="A42" s="20"/>
      <c r="B42" s="20"/>
      <c r="C42" s="20"/>
      <c r="D42" s="20"/>
      <c r="E42" s="20"/>
      <c r="F42" s="20"/>
      <c r="G42" s="20"/>
      <c r="H42" s="20"/>
    </row>
    <row r="43" spans="1:11" ht="15" customHeight="1">
      <c r="A43" s="7"/>
      <c r="B43" s="8"/>
      <c r="C43" s="2"/>
      <c r="D43" s="2"/>
      <c r="E43" s="9"/>
    </row>
    <row r="44" spans="1:11" ht="15" customHeight="1">
      <c r="A44" s="7"/>
      <c r="B44" s="8"/>
      <c r="C44" s="2"/>
      <c r="D44" s="2"/>
      <c r="E44" s="9"/>
    </row>
    <row r="45" spans="1:11" ht="15" customHeight="1">
      <c r="A45" s="7"/>
      <c r="B45" s="8"/>
      <c r="C45" s="2"/>
      <c r="D45" s="2"/>
      <c r="E45" s="9"/>
    </row>
    <row r="46" spans="1:11" ht="15" customHeight="1">
      <c r="A46" s="7"/>
      <c r="B46" s="8"/>
      <c r="C46" s="2"/>
      <c r="D46" s="2"/>
      <c r="E46" s="9"/>
    </row>
    <row r="47" spans="1:11" ht="15" customHeight="1">
      <c r="A47" s="7"/>
      <c r="B47" s="8"/>
      <c r="C47" s="2"/>
      <c r="D47" s="2"/>
      <c r="E47" s="9"/>
    </row>
    <row r="48" spans="1:11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92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+OPERACIONES_VOLUMEN_ML_022020!A8</f>
        <v>Datos al 29/02/2020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6</v>
      </c>
      <c r="F12" s="19"/>
      <c r="G12" s="18">
        <v>20877637926</v>
      </c>
      <c r="H12" s="19"/>
    </row>
    <row r="13" spans="1:8" ht="15" customHeight="1">
      <c r="C13" s="22" t="s">
        <v>19</v>
      </c>
      <c r="D13" s="22" t="s">
        <v>44</v>
      </c>
      <c r="E13" s="18">
        <v>12</v>
      </c>
      <c r="F13" s="19">
        <v>1</v>
      </c>
      <c r="G13" s="18">
        <v>140451449287</v>
      </c>
      <c r="H13" s="19">
        <v>104639840</v>
      </c>
    </row>
    <row r="14" spans="1:8" ht="15" customHeight="1">
      <c r="C14" s="22" t="s">
        <v>8</v>
      </c>
      <c r="D14" s="22" t="s">
        <v>45</v>
      </c>
      <c r="E14" s="18">
        <v>37</v>
      </c>
      <c r="F14" s="19"/>
      <c r="G14" s="18">
        <v>72575825438.039993</v>
      </c>
      <c r="H14" s="19"/>
    </row>
    <row r="15" spans="1:8" ht="15" customHeight="1">
      <c r="C15" s="22" t="s">
        <v>9</v>
      </c>
      <c r="D15" s="22" t="s">
        <v>46</v>
      </c>
      <c r="E15" s="18">
        <v>32</v>
      </c>
      <c r="F15" s="19"/>
      <c r="G15" s="18">
        <v>11881082892</v>
      </c>
      <c r="H15" s="19"/>
    </row>
    <row r="16" spans="1:8" ht="15" customHeight="1">
      <c r="C16" s="22" t="s">
        <v>10</v>
      </c>
      <c r="D16" s="22" t="s">
        <v>47</v>
      </c>
      <c r="E16" s="18">
        <v>2</v>
      </c>
      <c r="F16" s="19"/>
      <c r="G16" s="18">
        <v>1501711600</v>
      </c>
      <c r="H16" s="19"/>
    </row>
    <row r="17" spans="3:8" ht="15" customHeight="1">
      <c r="C17" s="22" t="s">
        <v>11</v>
      </c>
      <c r="D17" s="22" t="s">
        <v>48</v>
      </c>
      <c r="E17" s="18">
        <v>26</v>
      </c>
      <c r="F17" s="19"/>
      <c r="G17" s="18">
        <v>13684246038</v>
      </c>
      <c r="H17" s="19"/>
    </row>
    <row r="18" spans="3:8" ht="15" customHeight="1">
      <c r="C18" s="22" t="s">
        <v>12</v>
      </c>
      <c r="D18" s="22" t="s">
        <v>49</v>
      </c>
      <c r="E18" s="18">
        <v>42</v>
      </c>
      <c r="F18" s="19">
        <v>1</v>
      </c>
      <c r="G18" s="18">
        <v>127819835399.60001</v>
      </c>
      <c r="H18" s="19">
        <v>326133500</v>
      </c>
    </row>
    <row r="19" spans="3:8" ht="15" customHeight="1">
      <c r="C19" s="22" t="s">
        <v>13</v>
      </c>
      <c r="D19" s="22" t="s">
        <v>50</v>
      </c>
      <c r="E19" s="18">
        <v>3</v>
      </c>
      <c r="F19" s="19"/>
      <c r="G19" s="18">
        <v>4304482976</v>
      </c>
      <c r="H19" s="19"/>
    </row>
    <row r="20" spans="3:8" ht="15" customHeight="1">
      <c r="C20" s="22" t="s">
        <v>14</v>
      </c>
      <c r="D20" s="22" t="s">
        <v>51</v>
      </c>
      <c r="E20" s="18">
        <v>3</v>
      </c>
      <c r="F20" s="19">
        <v>2</v>
      </c>
      <c r="G20" s="18">
        <v>757069696</v>
      </c>
      <c r="H20" s="19">
        <v>597093862</v>
      </c>
    </row>
    <row r="21" spans="3:8" ht="15" customHeight="1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3</v>
      </c>
      <c r="F23" s="19"/>
      <c r="G23" s="18">
        <v>663029663</v>
      </c>
      <c r="H23" s="19"/>
    </row>
    <row r="24" spans="3:8" ht="15" customHeight="1">
      <c r="C24" s="24" t="s">
        <v>28</v>
      </c>
      <c r="D24" s="24" t="s">
        <v>55</v>
      </c>
      <c r="E24" s="18">
        <v>256</v>
      </c>
      <c r="F24" s="19">
        <v>13</v>
      </c>
      <c r="G24" s="18">
        <v>205660790659.51001</v>
      </c>
      <c r="H24" s="19">
        <v>3389965675</v>
      </c>
    </row>
    <row r="25" spans="3:8" ht="15" customHeight="1">
      <c r="C25" s="24" t="s">
        <v>29</v>
      </c>
      <c r="D25" s="24" t="s">
        <v>56</v>
      </c>
      <c r="E25" s="18">
        <v>8</v>
      </c>
      <c r="F25" s="19"/>
      <c r="G25" s="18">
        <v>6005788947</v>
      </c>
      <c r="H25" s="19"/>
    </row>
    <row r="26" spans="3:8" ht="15" customHeight="1">
      <c r="C26" s="24" t="s">
        <v>30</v>
      </c>
      <c r="D26" s="24" t="s">
        <v>57</v>
      </c>
      <c r="E26" s="18">
        <v>2</v>
      </c>
      <c r="F26" s="19"/>
      <c r="G26" s="18">
        <v>1895096865</v>
      </c>
      <c r="H26" s="19"/>
    </row>
    <row r="27" spans="3:8" ht="15" customHeight="1">
      <c r="C27" s="24" t="s">
        <v>31</v>
      </c>
      <c r="D27" s="24" t="s">
        <v>58</v>
      </c>
      <c r="E27" s="18">
        <v>2</v>
      </c>
      <c r="F27" s="19"/>
      <c r="G27" s="18">
        <v>1464125130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2</v>
      </c>
      <c r="F29" s="19"/>
      <c r="G29" s="18">
        <v>672001493</v>
      </c>
      <c r="H29" s="19"/>
    </row>
    <row r="30" spans="3:8" ht="15" customHeight="1">
      <c r="C30" s="23" t="s">
        <v>33</v>
      </c>
      <c r="D30" s="23" t="s">
        <v>61</v>
      </c>
      <c r="E30" s="18">
        <v>110</v>
      </c>
      <c r="F30" s="19">
        <v>16</v>
      </c>
      <c r="G30" s="18">
        <v>109528337627.46001</v>
      </c>
      <c r="H30" s="19">
        <v>4217754771.0500002</v>
      </c>
    </row>
    <row r="31" spans="3:8" ht="15" customHeight="1">
      <c r="C31" s="23" t="s">
        <v>34</v>
      </c>
      <c r="D31" s="23" t="s">
        <v>62</v>
      </c>
      <c r="E31" s="18">
        <v>140</v>
      </c>
      <c r="F31" s="19">
        <v>6</v>
      </c>
      <c r="G31" s="18">
        <v>132638014272.33</v>
      </c>
      <c r="H31" s="19">
        <v>1451221765</v>
      </c>
    </row>
    <row r="32" spans="3:8" ht="15" customHeight="1">
      <c r="C32" s="23" t="s">
        <v>35</v>
      </c>
      <c r="D32" s="23" t="s">
        <v>63</v>
      </c>
      <c r="E32" s="18">
        <v>140</v>
      </c>
      <c r="F32" s="19">
        <v>13</v>
      </c>
      <c r="G32" s="18">
        <v>119040495476.56</v>
      </c>
      <c r="H32" s="19">
        <v>1773522879</v>
      </c>
    </row>
    <row r="33" spans="1:8" ht="15" customHeight="1">
      <c r="C33" s="23" t="s">
        <v>36</v>
      </c>
      <c r="D33" s="23" t="s">
        <v>64</v>
      </c>
      <c r="E33" s="18">
        <v>30</v>
      </c>
      <c r="F33" s="19"/>
      <c r="G33" s="18">
        <v>12969580959</v>
      </c>
      <c r="H33" s="19"/>
    </row>
    <row r="34" spans="1:8" ht="15" customHeight="1">
      <c r="C34" s="23" t="s">
        <v>37</v>
      </c>
      <c r="D34" s="23" t="s">
        <v>65</v>
      </c>
      <c r="E34" s="18">
        <v>11</v>
      </c>
      <c r="F34" s="19">
        <v>8</v>
      </c>
      <c r="G34" s="18">
        <v>14649982600</v>
      </c>
      <c r="H34" s="19">
        <v>2311203407</v>
      </c>
    </row>
    <row r="35" spans="1:8" ht="15" customHeight="1">
      <c r="C35" s="23" t="s">
        <v>42</v>
      </c>
      <c r="D35" s="23" t="s">
        <v>66</v>
      </c>
      <c r="E35" s="18">
        <v>4</v>
      </c>
      <c r="F35" s="19"/>
      <c r="G35" s="18">
        <v>653196000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>
        <v>2</v>
      </c>
      <c r="G39" s="18"/>
      <c r="H39" s="19">
        <v>1925172950</v>
      </c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93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96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2.13565158753743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2.3089042511704401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3.7066594874850902</v>
      </c>
      <c r="I12" s="33">
        <v>2.0495495495495502</v>
      </c>
    </row>
    <row r="13" spans="1:9" ht="15" customHeight="1">
      <c r="E13" s="9"/>
      <c r="F13" s="22" t="s">
        <v>9</v>
      </c>
      <c r="G13" s="22" t="s">
        <v>46</v>
      </c>
      <c r="H13" s="33">
        <v>3.4280600862204298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3.7748101698056198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3.2886981136236102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3.8621205254068598</v>
      </c>
      <c r="I16" s="33">
        <v>5.88834621278043</v>
      </c>
    </row>
    <row r="17" spans="5:10" ht="15" customHeight="1">
      <c r="E17" s="9"/>
      <c r="F17" s="22" t="s">
        <v>13</v>
      </c>
      <c r="G17" s="22" t="s">
        <v>50</v>
      </c>
      <c r="H17" s="33">
        <v>4.25</v>
      </c>
      <c r="I17" s="33">
        <v>5.80722891566265</v>
      </c>
    </row>
    <row r="18" spans="5:10" ht="15" customHeight="1">
      <c r="E18" s="9"/>
      <c r="F18" s="22" t="s">
        <v>14</v>
      </c>
      <c r="G18" s="22" t="s">
        <v>51</v>
      </c>
      <c r="H18" s="33">
        <v>4.6694915254237301</v>
      </c>
      <c r="I18" s="33">
        <v>6.2</v>
      </c>
    </row>
    <row r="19" spans="5:10" ht="15" customHeight="1">
      <c r="E19" s="9"/>
      <c r="F19" s="22" t="s">
        <v>15</v>
      </c>
      <c r="G19" s="22" t="s">
        <v>52</v>
      </c>
      <c r="H19" s="33">
        <v>4.77640796321334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5.2257084738205997</v>
      </c>
      <c r="I20" s="33">
        <v>5.5</v>
      </c>
    </row>
    <row r="21" spans="5:10" ht="15" customHeight="1">
      <c r="E21" s="9"/>
      <c r="F21" s="22" t="s">
        <v>17</v>
      </c>
      <c r="G21" s="22" t="s">
        <v>54</v>
      </c>
      <c r="H21" s="33">
        <v>5.2626213911267303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5.0147673734797804</v>
      </c>
      <c r="I22" s="25">
        <v>8.2723866841249301</v>
      </c>
    </row>
    <row r="23" spans="5:10" ht="15" customHeight="1">
      <c r="F23" s="24" t="s">
        <v>29</v>
      </c>
      <c r="G23" s="24" t="s">
        <v>56</v>
      </c>
      <c r="H23" s="25">
        <v>7.30126582278481</v>
      </c>
      <c r="I23" s="25">
        <v>7.5</v>
      </c>
    </row>
    <row r="24" spans="5:10" ht="15" customHeight="1">
      <c r="F24" s="24" t="s">
        <v>30</v>
      </c>
      <c r="G24" s="24" t="s">
        <v>57</v>
      </c>
      <c r="H24" s="25">
        <v>6.6622883771805697</v>
      </c>
      <c r="I24" s="25">
        <v>7.9</v>
      </c>
      <c r="J24" s="21"/>
    </row>
    <row r="25" spans="5:10" ht="15" customHeight="1">
      <c r="F25" s="24" t="s">
        <v>31</v>
      </c>
      <c r="G25" s="24" t="s">
        <v>58</v>
      </c>
      <c r="H25" s="25">
        <v>6.9713787911573899</v>
      </c>
      <c r="I25" s="25">
        <v>7.75</v>
      </c>
      <c r="J25" s="21"/>
    </row>
    <row r="26" spans="5:10" ht="15" customHeight="1">
      <c r="F26" s="24" t="s">
        <v>32</v>
      </c>
      <c r="G26" s="24" t="s">
        <v>59</v>
      </c>
      <c r="H26" s="25">
        <v>6</v>
      </c>
      <c r="I26" s="25">
        <v>7.75</v>
      </c>
      <c r="J26" s="21"/>
    </row>
    <row r="27" spans="5:10" ht="15" customHeight="1">
      <c r="F27" s="24" t="s">
        <v>18</v>
      </c>
      <c r="G27" s="24" t="s">
        <v>60</v>
      </c>
      <c r="H27" s="25">
        <v>6.51452828230041</v>
      </c>
      <c r="I27" s="25"/>
    </row>
    <row r="28" spans="5:10" ht="15" customHeight="1">
      <c r="F28" s="24" t="s">
        <v>33</v>
      </c>
      <c r="G28" s="24" t="s">
        <v>61</v>
      </c>
      <c r="H28" s="25">
        <v>7.9909257149447299</v>
      </c>
      <c r="I28" s="25">
        <v>8.2036078050838999</v>
      </c>
    </row>
    <row r="29" spans="5:10" ht="15" customHeight="1">
      <c r="F29" s="24" t="s">
        <v>34</v>
      </c>
      <c r="G29" s="24" t="s">
        <v>62</v>
      </c>
      <c r="H29" s="25">
        <v>7.47138906872053</v>
      </c>
      <c r="I29" s="25">
        <v>8.6986557567929008</v>
      </c>
    </row>
    <row r="30" spans="5:10" ht="15" customHeight="1">
      <c r="F30" s="24" t="s">
        <v>35</v>
      </c>
      <c r="G30" s="24" t="s">
        <v>63</v>
      </c>
      <c r="H30" s="25">
        <v>7.8553744840790802</v>
      </c>
      <c r="I30" s="25">
        <v>9.3114814388761999</v>
      </c>
    </row>
    <row r="31" spans="5:10" ht="15" customHeight="1">
      <c r="F31" s="24" t="s">
        <v>36</v>
      </c>
      <c r="G31" s="24" t="s">
        <v>64</v>
      </c>
      <c r="H31" s="25">
        <v>8.3492855304618807</v>
      </c>
      <c r="I31" s="25">
        <v>9.8779857972885701</v>
      </c>
    </row>
    <row r="32" spans="5:10" ht="15" customHeight="1">
      <c r="F32" s="24" t="s">
        <v>37</v>
      </c>
      <c r="G32" s="24" t="s">
        <v>65</v>
      </c>
      <c r="H32" s="25">
        <v>8.0804386392453793</v>
      </c>
      <c r="I32" s="25">
        <v>9.8788408693479894</v>
      </c>
    </row>
    <row r="33" spans="1:9" ht="15" customHeight="1">
      <c r="F33" s="24" t="s">
        <v>42</v>
      </c>
      <c r="G33" s="24" t="s">
        <v>66</v>
      </c>
      <c r="H33" s="25">
        <v>7.1</v>
      </c>
      <c r="I33" s="25"/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>
        <v>9</v>
      </c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>
      <c r="F37" s="35" t="s">
        <v>75</v>
      </c>
      <c r="G37" s="35" t="s">
        <v>69</v>
      </c>
      <c r="H37" s="25">
        <v>8.5</v>
      </c>
      <c r="I37" s="2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7F1B0-6BB9-48AD-8218-7E634E01E833}">
  <sheetPr codeName="Hoja311">
    <tabColor theme="0" tint="-0.499984740745262"/>
  </sheetPr>
  <dimension ref="A2:P48"/>
  <sheetViews>
    <sheetView showGridLines="0" topLeftCell="A16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">
        <v>169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3.07521036149882</v>
      </c>
      <c r="I10" s="49">
        <v>11</v>
      </c>
      <c r="J10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3.5363729831817401</v>
      </c>
      <c r="I11" s="49"/>
      <c r="J11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3.5772714230323901</v>
      </c>
      <c r="I12" s="49">
        <v>4.25</v>
      </c>
      <c r="J12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3.66031405089347</v>
      </c>
      <c r="I13" s="49"/>
      <c r="J13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3.7444147336881901</v>
      </c>
      <c r="I14" s="49">
        <v>4.5</v>
      </c>
      <c r="J14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4.5506986907268798</v>
      </c>
      <c r="I15" s="49"/>
      <c r="J15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3.9700492395166398</v>
      </c>
      <c r="I16" s="49">
        <v>2</v>
      </c>
      <c r="J16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3.7</v>
      </c>
      <c r="I17" s="49"/>
      <c r="J17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4.1171461803761904</v>
      </c>
      <c r="I18" s="49"/>
      <c r="J18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4.1500000000000004</v>
      </c>
      <c r="I19" s="49"/>
      <c r="J1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3.79077413144711</v>
      </c>
      <c r="I20" s="49"/>
      <c r="J20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4.2527986929632</v>
      </c>
      <c r="I21" s="49"/>
      <c r="J21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5.3067000823507904</v>
      </c>
      <c r="I22" s="50">
        <v>6.1208039550629199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5</v>
      </c>
      <c r="I23" s="50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5.6558569951715096</v>
      </c>
      <c r="I25" s="50"/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5.8233116400069198</v>
      </c>
      <c r="I27" s="50">
        <v>6.2</v>
      </c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6.2131266753958601</v>
      </c>
      <c r="I28" s="51">
        <v>6.2959786483805296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6.0376401987080301</v>
      </c>
      <c r="I29" s="51">
        <v>6.5054589384454298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6.0916873311566802</v>
      </c>
      <c r="I30" s="51">
        <v>6.68621083149851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5.8971151849326597</v>
      </c>
      <c r="I31" s="51"/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5.9992244248620699</v>
      </c>
      <c r="I32" s="51">
        <v>6.85</v>
      </c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>
        <v>6.0422217359684502</v>
      </c>
      <c r="I33" s="51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7.5</v>
      </c>
      <c r="I36" s="51"/>
      <c r="J36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94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+CDA_ML_012020!A8</f>
        <v>Datos al 31/01/2020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0.79165810500215605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1.0718173631350301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1.32286293180145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2.1060194868819999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1.49322087901348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2.44084395057597</v>
      </c>
      <c r="I15" s="33">
        <v>2</v>
      </c>
    </row>
    <row r="16" spans="1:9" ht="15" customHeight="1">
      <c r="E16" s="9"/>
      <c r="F16" s="22" t="s">
        <v>12</v>
      </c>
      <c r="G16" s="22" t="s">
        <v>49</v>
      </c>
      <c r="H16" s="33">
        <v>3.3109701165885901</v>
      </c>
      <c r="I16" s="33">
        <v>4.3957073376595996</v>
      </c>
    </row>
    <row r="17" spans="5:10" ht="15" customHeight="1">
      <c r="E17" s="9"/>
      <c r="F17" s="22" t="s">
        <v>13</v>
      </c>
      <c r="G17" s="22" t="s">
        <v>50</v>
      </c>
      <c r="H17" s="33">
        <v>2.7001182782564999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1.88644797734947</v>
      </c>
      <c r="I18" s="33">
        <v>2</v>
      </c>
    </row>
    <row r="19" spans="5:10" ht="15" customHeight="1">
      <c r="E19" s="9"/>
      <c r="F19" s="22" t="s">
        <v>15</v>
      </c>
      <c r="G19" s="22" t="s">
        <v>52</v>
      </c>
      <c r="H19" s="33">
        <v>2.6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2.90919825887782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3.87941896652704</v>
      </c>
      <c r="I22" s="26">
        <v>4.2091130973912296</v>
      </c>
    </row>
    <row r="23" spans="5:10" ht="15" customHeight="1">
      <c r="F23" s="24" t="s">
        <v>29</v>
      </c>
      <c r="G23" s="24" t="s">
        <v>56</v>
      </c>
      <c r="H23" s="26">
        <v>3.75</v>
      </c>
      <c r="I23" s="26"/>
    </row>
    <row r="24" spans="5:10" ht="15" customHeight="1">
      <c r="F24" s="24" t="s">
        <v>30</v>
      </c>
      <c r="G24" s="24" t="s">
        <v>57</v>
      </c>
      <c r="H24" s="26">
        <v>1</v>
      </c>
      <c r="I24" s="26"/>
      <c r="J24" s="21"/>
    </row>
    <row r="25" spans="5:10" ht="15" customHeight="1">
      <c r="F25" s="24" t="s">
        <v>31</v>
      </c>
      <c r="G25" s="24" t="s">
        <v>58</v>
      </c>
      <c r="H25" s="26">
        <v>3.25</v>
      </c>
      <c r="I25" s="26"/>
      <c r="J25" s="21"/>
    </row>
    <row r="26" spans="5:10" ht="15" customHeight="1">
      <c r="F26" s="24" t="s">
        <v>32</v>
      </c>
      <c r="G26" s="24" t="s">
        <v>59</v>
      </c>
      <c r="H26" s="26"/>
      <c r="I26" s="26"/>
      <c r="J26" s="21"/>
    </row>
    <row r="27" spans="5:10" ht="15" customHeight="1">
      <c r="F27" s="24" t="s">
        <v>18</v>
      </c>
      <c r="G27" s="24" t="s">
        <v>60</v>
      </c>
      <c r="H27" s="26">
        <v>4.8619305656992999</v>
      </c>
      <c r="I27" s="26"/>
    </row>
    <row r="28" spans="5:10" ht="15" customHeight="1">
      <c r="F28" s="23" t="s">
        <v>33</v>
      </c>
      <c r="G28" s="23" t="s">
        <v>61</v>
      </c>
      <c r="H28" s="39">
        <v>4.0129977395399701</v>
      </c>
      <c r="I28" s="39">
        <v>5.8275172876636301</v>
      </c>
    </row>
    <row r="29" spans="5:10" ht="15" customHeight="1">
      <c r="F29" s="23" t="s">
        <v>34</v>
      </c>
      <c r="G29" s="23" t="s">
        <v>62</v>
      </c>
      <c r="H29" s="39">
        <v>4.9396554627598199</v>
      </c>
      <c r="I29" s="39">
        <v>4.7852002751702898</v>
      </c>
    </row>
    <row r="30" spans="5:10" ht="15" customHeight="1">
      <c r="F30" s="23" t="s">
        <v>35</v>
      </c>
      <c r="G30" s="23" t="s">
        <v>63</v>
      </c>
      <c r="H30" s="39">
        <v>5.3779128054055301</v>
      </c>
      <c r="I30" s="39">
        <v>6.3227923882816803</v>
      </c>
    </row>
    <row r="31" spans="5:10" ht="15" customHeight="1">
      <c r="F31" s="23" t="s">
        <v>36</v>
      </c>
      <c r="G31" s="23" t="s">
        <v>64</v>
      </c>
      <c r="H31" s="39">
        <v>6.6486706307642098</v>
      </c>
      <c r="I31" s="39"/>
    </row>
    <row r="32" spans="5:10" ht="15" customHeight="1">
      <c r="F32" s="23" t="s">
        <v>37</v>
      </c>
      <c r="G32" s="23" t="s">
        <v>65</v>
      </c>
      <c r="H32" s="39">
        <v>5.2233072796182602</v>
      </c>
      <c r="I32" s="39">
        <v>6.55301498904418</v>
      </c>
    </row>
    <row r="33" spans="1:9" ht="15" customHeight="1">
      <c r="F33" s="23" t="s">
        <v>42</v>
      </c>
      <c r="G33" s="23" t="s">
        <v>66</v>
      </c>
      <c r="H33" s="39"/>
      <c r="I33" s="39"/>
    </row>
    <row r="34" spans="1:9" ht="15" customHeight="1">
      <c r="F34" s="23" t="s">
        <v>38</v>
      </c>
      <c r="G34" s="23" t="s">
        <v>67</v>
      </c>
      <c r="H34" s="39">
        <v>4</v>
      </c>
      <c r="I34" s="39"/>
    </row>
    <row r="35" spans="1:9" ht="15" customHeight="1">
      <c r="F35" s="23" t="s">
        <v>39</v>
      </c>
      <c r="G35" s="23" t="s">
        <v>68</v>
      </c>
      <c r="H35" s="39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>
      <c r="F37" s="36" t="s">
        <v>75</v>
      </c>
      <c r="G37" s="36" t="s">
        <v>69</v>
      </c>
      <c r="H37" s="39">
        <v>5.75</v>
      </c>
      <c r="I37" s="39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95">
    <tabColor theme="0" tint="-0.499984740745262"/>
  </sheetPr>
  <dimension ref="A7:M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2" width="11.42578125" style="1"/>
    <col min="13" max="13" width="20.85546875" style="1" bestFit="1" customWidth="1"/>
    <col min="14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+CDA_ME_012020!A8</f>
        <v>Datos al 31/01/2020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3</v>
      </c>
      <c r="F12" s="19"/>
      <c r="G12" s="18">
        <v>831193000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19</v>
      </c>
      <c r="F13" s="19"/>
      <c r="G13" s="18">
        <v>18820931507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27</v>
      </c>
      <c r="F14" s="19">
        <v>4</v>
      </c>
      <c r="G14" s="18">
        <v>100813155193</v>
      </c>
      <c r="H14" s="19">
        <v>166500000</v>
      </c>
    </row>
    <row r="15" spans="1:8" ht="15" customHeight="1">
      <c r="B15" s="15"/>
      <c r="C15" s="22" t="s">
        <v>9</v>
      </c>
      <c r="D15" s="22" t="s">
        <v>46</v>
      </c>
      <c r="E15" s="18">
        <v>42</v>
      </c>
      <c r="F15" s="19"/>
      <c r="G15" s="18">
        <v>19505561700</v>
      </c>
      <c r="H15" s="19"/>
    </row>
    <row r="16" spans="1:8" ht="15" customHeight="1">
      <c r="B16" s="15"/>
      <c r="C16" s="22" t="s">
        <v>10</v>
      </c>
      <c r="D16" s="22" t="s">
        <v>47</v>
      </c>
      <c r="E16" s="18">
        <v>8</v>
      </c>
      <c r="F16" s="19"/>
      <c r="G16" s="18">
        <v>26442373862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29</v>
      </c>
      <c r="F17" s="19"/>
      <c r="G17" s="18">
        <v>3169763003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97</v>
      </c>
      <c r="F18" s="19">
        <v>21</v>
      </c>
      <c r="G18" s="18">
        <v>18198276057</v>
      </c>
      <c r="H18" s="19">
        <v>4984934357</v>
      </c>
    </row>
    <row r="19" spans="2:8" ht="15" customHeight="1">
      <c r="B19" s="15"/>
      <c r="C19" s="22" t="s">
        <v>13</v>
      </c>
      <c r="D19" s="22" t="s">
        <v>50</v>
      </c>
      <c r="E19" s="18">
        <v>1</v>
      </c>
      <c r="F19" s="19">
        <v>2</v>
      </c>
      <c r="G19" s="18">
        <v>10000000</v>
      </c>
      <c r="H19" s="19">
        <v>166000000</v>
      </c>
    </row>
    <row r="20" spans="2:8" ht="15" customHeight="1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118000000</v>
      </c>
      <c r="H20" s="19">
        <v>82000000</v>
      </c>
    </row>
    <row r="21" spans="2:8" ht="15" customHeight="1">
      <c r="B21" s="15"/>
      <c r="C21" s="22" t="s">
        <v>15</v>
      </c>
      <c r="D21" s="22" t="s">
        <v>52</v>
      </c>
      <c r="E21" s="18">
        <v>8</v>
      </c>
      <c r="F21" s="19"/>
      <c r="G21" s="18">
        <v>855848426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3</v>
      </c>
      <c r="F22" s="19">
        <v>1</v>
      </c>
      <c r="G22" s="18">
        <v>717740000</v>
      </c>
      <c r="H22" s="19">
        <v>50000000</v>
      </c>
    </row>
    <row r="23" spans="2:8" ht="15" customHeight="1">
      <c r="B23" s="15"/>
      <c r="C23" s="22" t="s">
        <v>17</v>
      </c>
      <c r="D23" s="22" t="s">
        <v>54</v>
      </c>
      <c r="E23" s="18">
        <v>8</v>
      </c>
      <c r="F23" s="19"/>
      <c r="G23" s="18">
        <v>2320702263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1102</v>
      </c>
      <c r="F24" s="19">
        <v>118</v>
      </c>
      <c r="G24" s="18">
        <v>826597289215</v>
      </c>
      <c r="H24" s="19">
        <v>22651188444</v>
      </c>
    </row>
    <row r="25" spans="2:8" ht="15" customHeight="1">
      <c r="B25" s="15"/>
      <c r="C25" s="24" t="s">
        <v>29</v>
      </c>
      <c r="D25" s="24" t="s">
        <v>56</v>
      </c>
      <c r="E25" s="18">
        <v>10</v>
      </c>
      <c r="F25" s="19">
        <v>1</v>
      </c>
      <c r="G25" s="18">
        <v>1501000000</v>
      </c>
      <c r="H25" s="19">
        <v>20000000</v>
      </c>
    </row>
    <row r="26" spans="2:8" ht="15" customHeight="1">
      <c r="B26" s="15"/>
      <c r="C26" s="24" t="s">
        <v>30</v>
      </c>
      <c r="D26" s="24" t="s">
        <v>57</v>
      </c>
      <c r="E26" s="18">
        <v>4</v>
      </c>
      <c r="F26" s="19">
        <v>1</v>
      </c>
      <c r="G26" s="18">
        <v>1344330745</v>
      </c>
      <c r="H26" s="19">
        <v>25000000</v>
      </c>
    </row>
    <row r="27" spans="2:8" ht="15" customHeight="1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686355671</v>
      </c>
      <c r="H27" s="19">
        <v>75000000</v>
      </c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35000000</v>
      </c>
      <c r="H28" s="19">
        <v>75000000</v>
      </c>
    </row>
    <row r="29" spans="2:8" ht="15" customHeight="1">
      <c r="B29" s="15"/>
      <c r="C29" s="24" t="s">
        <v>18</v>
      </c>
      <c r="D29" s="24" t="s">
        <v>60</v>
      </c>
      <c r="E29" s="18">
        <v>5</v>
      </c>
      <c r="F29" s="19"/>
      <c r="G29" s="18">
        <v>175574438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196</v>
      </c>
      <c r="F30" s="19">
        <v>53</v>
      </c>
      <c r="G30" s="18">
        <v>74798454464</v>
      </c>
      <c r="H30" s="19">
        <v>10158766701</v>
      </c>
    </row>
    <row r="31" spans="2:8" ht="15" customHeight="1">
      <c r="B31" s="15"/>
      <c r="C31" s="24" t="s">
        <v>34</v>
      </c>
      <c r="D31" s="24" t="s">
        <v>62</v>
      </c>
      <c r="E31" s="18">
        <v>360</v>
      </c>
      <c r="F31" s="19">
        <v>82</v>
      </c>
      <c r="G31" s="18">
        <v>109691857514</v>
      </c>
      <c r="H31" s="19">
        <v>18580504754</v>
      </c>
    </row>
    <row r="32" spans="2:8" ht="15" customHeight="1">
      <c r="B32" s="15"/>
      <c r="C32" s="24" t="s">
        <v>35</v>
      </c>
      <c r="D32" s="24" t="s">
        <v>63</v>
      </c>
      <c r="E32" s="18">
        <v>176</v>
      </c>
      <c r="F32" s="19">
        <v>113</v>
      </c>
      <c r="G32" s="18">
        <v>136790496489</v>
      </c>
      <c r="H32" s="19">
        <v>24018099249</v>
      </c>
    </row>
    <row r="33" spans="1:13" ht="15" customHeight="1">
      <c r="B33" s="15"/>
      <c r="C33" s="24" t="s">
        <v>36</v>
      </c>
      <c r="D33" s="24" t="s">
        <v>64</v>
      </c>
      <c r="E33" s="18">
        <v>37</v>
      </c>
      <c r="F33" s="19">
        <v>8</v>
      </c>
      <c r="G33" s="18">
        <v>74288194833</v>
      </c>
      <c r="H33" s="19">
        <v>4647000000</v>
      </c>
    </row>
    <row r="34" spans="1:13" ht="15" customHeight="1">
      <c r="B34" s="15"/>
      <c r="C34" s="24" t="s">
        <v>37</v>
      </c>
      <c r="D34" s="24" t="s">
        <v>65</v>
      </c>
      <c r="E34" s="18">
        <v>43</v>
      </c>
      <c r="F34" s="19">
        <v>19</v>
      </c>
      <c r="G34" s="18">
        <v>187511150922</v>
      </c>
      <c r="H34" s="19">
        <v>4003000000</v>
      </c>
      <c r="M34" s="5"/>
    </row>
    <row r="35" spans="1:13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600000000</v>
      </c>
      <c r="H35" s="19"/>
    </row>
    <row r="36" spans="1:1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200000000</v>
      </c>
      <c r="H37" s="19"/>
    </row>
    <row r="38" spans="1:1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13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100000000</v>
      </c>
      <c r="H39" s="19"/>
    </row>
    <row r="40" spans="1:13" ht="15" customHeight="1">
      <c r="B40" s="37"/>
      <c r="C40" s="37"/>
      <c r="E40" s="5"/>
      <c r="G40" s="5"/>
      <c r="H40" s="5"/>
      <c r="M40" s="43"/>
    </row>
    <row r="41" spans="1:1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>
      <c r="A42" s="20"/>
      <c r="B42" s="20"/>
      <c r="C42" s="20"/>
      <c r="D42" s="20"/>
      <c r="E42" s="20"/>
      <c r="F42" s="20"/>
      <c r="G42" s="20"/>
      <c r="H42" s="20"/>
    </row>
    <row r="43" spans="1:13" ht="15" customHeight="1">
      <c r="A43" s="7"/>
      <c r="B43" s="8"/>
      <c r="C43" s="2"/>
      <c r="D43" s="2"/>
      <c r="E43" s="9"/>
    </row>
    <row r="44" spans="1:13" ht="15" customHeight="1">
      <c r="A44" s="7"/>
      <c r="B44" s="8"/>
      <c r="C44" s="2"/>
      <c r="D44" s="2"/>
      <c r="E44" s="9"/>
    </row>
    <row r="45" spans="1:13" ht="15" customHeight="1">
      <c r="A45" s="7"/>
      <c r="B45" s="8"/>
      <c r="C45" s="2"/>
      <c r="D45" s="2"/>
      <c r="E45" s="9"/>
    </row>
    <row r="46" spans="1:13" ht="15" customHeight="1">
      <c r="A46" s="7"/>
      <c r="B46" s="8"/>
      <c r="C46" s="2"/>
      <c r="D46" s="2"/>
      <c r="E46" s="9"/>
    </row>
    <row r="47" spans="1:13" ht="15" customHeight="1">
      <c r="A47" s="7"/>
      <c r="B47" s="8"/>
      <c r="C47" s="2"/>
      <c r="D47" s="2"/>
      <c r="E47" s="9"/>
    </row>
    <row r="48" spans="1:1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96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+OPERACIONES_VOLUMEN_ML_012020!A8</f>
        <v>Datos al 31/01/2020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5</v>
      </c>
      <c r="F12" s="19">
        <v>1</v>
      </c>
      <c r="G12" s="18">
        <v>27331134000</v>
      </c>
      <c r="H12" s="19">
        <v>844409141</v>
      </c>
    </row>
    <row r="13" spans="1:8" ht="15" customHeight="1">
      <c r="C13" s="22" t="s">
        <v>19</v>
      </c>
      <c r="D13" s="22" t="s">
        <v>44</v>
      </c>
      <c r="E13" s="18">
        <v>22</v>
      </c>
      <c r="F13" s="19"/>
      <c r="G13" s="18">
        <v>156089339996</v>
      </c>
      <c r="H13" s="19"/>
    </row>
    <row r="14" spans="1:8" ht="15" customHeight="1">
      <c r="C14" s="22" t="s">
        <v>8</v>
      </c>
      <c r="D14" s="22" t="s">
        <v>45</v>
      </c>
      <c r="E14" s="18">
        <v>35</v>
      </c>
      <c r="F14" s="19"/>
      <c r="G14" s="18">
        <v>103921846528</v>
      </c>
      <c r="H14" s="19"/>
    </row>
    <row r="15" spans="1:8" ht="15" customHeight="1">
      <c r="C15" s="22" t="s">
        <v>9</v>
      </c>
      <c r="D15" s="22" t="s">
        <v>46</v>
      </c>
      <c r="E15" s="18">
        <v>37</v>
      </c>
      <c r="F15" s="19"/>
      <c r="G15" s="18">
        <v>36054816059</v>
      </c>
      <c r="H15" s="19"/>
    </row>
    <row r="16" spans="1:8" ht="15" customHeight="1">
      <c r="C16" s="22" t="s">
        <v>10</v>
      </c>
      <c r="D16" s="22" t="s">
        <v>47</v>
      </c>
      <c r="E16" s="18">
        <v>4</v>
      </c>
      <c r="F16" s="19"/>
      <c r="G16" s="18">
        <v>1869430126</v>
      </c>
      <c r="H16" s="19"/>
    </row>
    <row r="17" spans="3:8" ht="15" customHeight="1">
      <c r="C17" s="22" t="s">
        <v>11</v>
      </c>
      <c r="D17" s="22" t="s">
        <v>48</v>
      </c>
      <c r="E17" s="18">
        <v>31</v>
      </c>
      <c r="F17" s="19">
        <v>1</v>
      </c>
      <c r="G17" s="18">
        <v>26152120217</v>
      </c>
      <c r="H17" s="19">
        <v>32131628</v>
      </c>
    </row>
    <row r="18" spans="3:8" ht="15" customHeight="1">
      <c r="C18" s="22" t="s">
        <v>12</v>
      </c>
      <c r="D18" s="22" t="s">
        <v>49</v>
      </c>
      <c r="E18" s="18">
        <v>33</v>
      </c>
      <c r="F18" s="19">
        <v>7</v>
      </c>
      <c r="G18" s="18">
        <v>151909768947.82001</v>
      </c>
      <c r="H18" s="19">
        <v>5985511732</v>
      </c>
    </row>
    <row r="19" spans="3:8" ht="15" customHeight="1">
      <c r="C19" s="22" t="s">
        <v>13</v>
      </c>
      <c r="D19" s="22" t="s">
        <v>50</v>
      </c>
      <c r="E19" s="18">
        <v>5</v>
      </c>
      <c r="F19" s="19"/>
      <c r="G19" s="18">
        <v>1629209000</v>
      </c>
      <c r="H19" s="19"/>
    </row>
    <row r="20" spans="3:8" ht="15" customHeight="1">
      <c r="C20" s="22" t="s">
        <v>14</v>
      </c>
      <c r="D20" s="22" t="s">
        <v>51</v>
      </c>
      <c r="E20" s="18">
        <v>2</v>
      </c>
      <c r="F20" s="19">
        <v>1</v>
      </c>
      <c r="G20" s="18">
        <v>357854700</v>
      </c>
      <c r="H20" s="19">
        <v>724384994.75999999</v>
      </c>
    </row>
    <row r="21" spans="3:8" ht="15" customHeight="1">
      <c r="C21" s="22" t="s">
        <v>15</v>
      </c>
      <c r="D21" s="22" t="s">
        <v>52</v>
      </c>
      <c r="E21" s="18">
        <v>1</v>
      </c>
      <c r="F21" s="19"/>
      <c r="G21" s="18">
        <v>31538397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2</v>
      </c>
      <c r="F23" s="19"/>
      <c r="G23" s="18">
        <v>1432869000</v>
      </c>
      <c r="H23" s="19"/>
    </row>
    <row r="24" spans="3:8" ht="15" customHeight="1">
      <c r="C24" s="24" t="s">
        <v>28</v>
      </c>
      <c r="D24" s="24" t="s">
        <v>55</v>
      </c>
      <c r="E24" s="18">
        <v>271</v>
      </c>
      <c r="F24" s="19">
        <v>21</v>
      </c>
      <c r="G24" s="18">
        <v>297810703389.63</v>
      </c>
      <c r="H24" s="19">
        <v>5645919441.3400002</v>
      </c>
    </row>
    <row r="25" spans="3:8" ht="15" customHeight="1">
      <c r="C25" s="24" t="s">
        <v>29</v>
      </c>
      <c r="D25" s="24" t="s">
        <v>56</v>
      </c>
      <c r="E25" s="18">
        <v>1</v>
      </c>
      <c r="F25" s="19"/>
      <c r="G25" s="18">
        <v>65289400</v>
      </c>
      <c r="H25" s="19"/>
    </row>
    <row r="26" spans="3:8" ht="15" customHeight="1">
      <c r="C26" s="24" t="s">
        <v>30</v>
      </c>
      <c r="D26" s="24" t="s">
        <v>57</v>
      </c>
      <c r="E26" s="18">
        <v>1</v>
      </c>
      <c r="F26" s="19"/>
      <c r="G26" s="18">
        <v>288206651</v>
      </c>
      <c r="H26" s="19"/>
    </row>
    <row r="27" spans="3:8" ht="15" customHeight="1">
      <c r="C27" s="24" t="s">
        <v>31</v>
      </c>
      <c r="D27" s="24" t="s">
        <v>58</v>
      </c>
      <c r="E27" s="18">
        <v>1</v>
      </c>
      <c r="F27" s="19"/>
      <c r="G27" s="18">
        <v>1304138000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2</v>
      </c>
      <c r="F29" s="19"/>
      <c r="G29" s="18">
        <v>18919698000</v>
      </c>
      <c r="H29" s="19"/>
    </row>
    <row r="30" spans="3:8" ht="15" customHeight="1">
      <c r="C30" s="23" t="s">
        <v>33</v>
      </c>
      <c r="D30" s="23" t="s">
        <v>61</v>
      </c>
      <c r="E30" s="18">
        <v>136</v>
      </c>
      <c r="F30" s="19">
        <v>11</v>
      </c>
      <c r="G30" s="18">
        <v>157738123671</v>
      </c>
      <c r="H30" s="19">
        <v>11797407656.610001</v>
      </c>
    </row>
    <row r="31" spans="3:8" ht="15" customHeight="1">
      <c r="C31" s="23" t="s">
        <v>34</v>
      </c>
      <c r="D31" s="23" t="s">
        <v>62</v>
      </c>
      <c r="E31" s="18">
        <v>215</v>
      </c>
      <c r="F31" s="19">
        <v>17</v>
      </c>
      <c r="G31" s="18">
        <v>153034080015.12</v>
      </c>
      <c r="H31" s="19">
        <v>5296827627</v>
      </c>
    </row>
    <row r="32" spans="3:8" ht="15" customHeight="1">
      <c r="C32" s="23" t="s">
        <v>35</v>
      </c>
      <c r="D32" s="23" t="s">
        <v>63</v>
      </c>
      <c r="E32" s="18">
        <v>112</v>
      </c>
      <c r="F32" s="19">
        <v>15</v>
      </c>
      <c r="G32" s="18">
        <v>53855534588.620003</v>
      </c>
      <c r="H32" s="19">
        <v>7234081776</v>
      </c>
    </row>
    <row r="33" spans="1:8" ht="15" customHeight="1">
      <c r="C33" s="23" t="s">
        <v>36</v>
      </c>
      <c r="D33" s="23" t="s">
        <v>64</v>
      </c>
      <c r="E33" s="18">
        <v>21</v>
      </c>
      <c r="F33" s="19"/>
      <c r="G33" s="18">
        <v>25447232860</v>
      </c>
      <c r="H33" s="19"/>
    </row>
    <row r="34" spans="1:8" ht="15" customHeight="1">
      <c r="C34" s="23" t="s">
        <v>37</v>
      </c>
      <c r="D34" s="23" t="s">
        <v>65</v>
      </c>
      <c r="E34" s="18">
        <v>12</v>
      </c>
      <c r="F34" s="19">
        <v>7</v>
      </c>
      <c r="G34" s="18">
        <v>6296323046</v>
      </c>
      <c r="H34" s="19">
        <v>2170418915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>
        <v>2</v>
      </c>
      <c r="F36" s="19"/>
      <c r="G36" s="18">
        <v>340170500</v>
      </c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>
        <v>1</v>
      </c>
      <c r="F39" s="19"/>
      <c r="G39" s="18">
        <v>457140600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97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95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2.8054519659505499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3.0328898128898101</v>
      </c>
      <c r="I11" s="33">
        <v>2</v>
      </c>
    </row>
    <row r="12" spans="1:9" ht="15" customHeight="1">
      <c r="E12" s="9"/>
      <c r="F12" s="22" t="s">
        <v>8</v>
      </c>
      <c r="G12" s="22" t="s">
        <v>45</v>
      </c>
      <c r="H12" s="33">
        <v>3.1932696828324501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2.9711883476938801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3.1750506072874498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4.0563703352865597</v>
      </c>
      <c r="I15" s="33">
        <v>3</v>
      </c>
    </row>
    <row r="16" spans="1:9" ht="15" customHeight="1">
      <c r="E16" s="9"/>
      <c r="F16" s="22" t="s">
        <v>12</v>
      </c>
      <c r="G16" s="22" t="s">
        <v>49</v>
      </c>
      <c r="H16" s="33">
        <v>3.7923988741287098</v>
      </c>
      <c r="I16" s="33">
        <v>4.9479622462417998</v>
      </c>
    </row>
    <row r="17" spans="5:10" ht="15" customHeight="1">
      <c r="E17" s="9"/>
      <c r="F17" s="22" t="s">
        <v>13</v>
      </c>
      <c r="G17" s="22" t="s">
        <v>50</v>
      </c>
      <c r="H17" s="33">
        <v>5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4.3482651447086704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4.0405867035341796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4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3.9819576292961698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5.0269391391402003</v>
      </c>
      <c r="I22" s="25">
        <v>8.1201798932498601</v>
      </c>
    </row>
    <row r="23" spans="5:10" ht="15" customHeight="1">
      <c r="F23" s="24" t="s">
        <v>29</v>
      </c>
      <c r="G23" s="24" t="s">
        <v>56</v>
      </c>
      <c r="H23" s="25">
        <v>5.6189793577981604</v>
      </c>
      <c r="I23" s="25">
        <v>7.4285714285714297</v>
      </c>
    </row>
    <row r="24" spans="5:10" ht="15" customHeight="1">
      <c r="F24" s="24" t="s">
        <v>30</v>
      </c>
      <c r="G24" s="24" t="s">
        <v>57</v>
      </c>
      <c r="H24" s="25">
        <v>5.9896420144704399</v>
      </c>
      <c r="I24" s="25">
        <v>7.1590909090909101</v>
      </c>
      <c r="J24" s="21"/>
    </row>
    <row r="25" spans="5:10" ht="15" customHeight="1">
      <c r="F25" s="24" t="s">
        <v>31</v>
      </c>
      <c r="G25" s="24" t="s">
        <v>58</v>
      </c>
      <c r="H25" s="25">
        <v>6.7205357142857096</v>
      </c>
      <c r="I25" s="25"/>
      <c r="J25" s="21"/>
    </row>
    <row r="26" spans="5:10" ht="15" customHeight="1">
      <c r="F26" s="24" t="s">
        <v>32</v>
      </c>
      <c r="G26" s="24" t="s">
        <v>59</v>
      </c>
      <c r="H26" s="25">
        <v>4.25</v>
      </c>
      <c r="I26" s="25"/>
      <c r="J26" s="21"/>
    </row>
    <row r="27" spans="5:10" ht="15" customHeight="1">
      <c r="F27" s="24" t="s">
        <v>18</v>
      </c>
      <c r="G27" s="24" t="s">
        <v>60</v>
      </c>
      <c r="H27" s="25">
        <v>5.8883703521422603</v>
      </c>
      <c r="I27" s="25">
        <v>7</v>
      </c>
    </row>
    <row r="28" spans="5:10" ht="15" customHeight="1">
      <c r="F28" s="24" t="s">
        <v>33</v>
      </c>
      <c r="G28" s="24" t="s">
        <v>61</v>
      </c>
      <c r="H28" s="25">
        <v>8.0625823690505403</v>
      </c>
      <c r="I28" s="25">
        <v>8.1914554481302702</v>
      </c>
    </row>
    <row r="29" spans="5:10" ht="15" customHeight="1">
      <c r="F29" s="24" t="s">
        <v>34</v>
      </c>
      <c r="G29" s="24" t="s">
        <v>62</v>
      </c>
      <c r="H29" s="25">
        <v>7.9118914533146798</v>
      </c>
      <c r="I29" s="25">
        <v>8.6112229304373091</v>
      </c>
    </row>
    <row r="30" spans="5:10" ht="15" customHeight="1">
      <c r="F30" s="24" t="s">
        <v>35</v>
      </c>
      <c r="G30" s="24" t="s">
        <v>63</v>
      </c>
      <c r="H30" s="25">
        <v>7.9337576583428397</v>
      </c>
      <c r="I30" s="25">
        <v>9.22945811316613</v>
      </c>
    </row>
    <row r="31" spans="5:10" ht="15" customHeight="1">
      <c r="F31" s="24" t="s">
        <v>36</v>
      </c>
      <c r="G31" s="24" t="s">
        <v>64</v>
      </c>
      <c r="H31" s="25">
        <v>8.6180235200422395</v>
      </c>
      <c r="I31" s="25">
        <v>9.8490566037735796</v>
      </c>
    </row>
    <row r="32" spans="5:10" ht="15" customHeight="1">
      <c r="F32" s="24" t="s">
        <v>37</v>
      </c>
      <c r="G32" s="24" t="s">
        <v>65</v>
      </c>
      <c r="H32" s="25">
        <v>8.6385664744714603</v>
      </c>
      <c r="I32" s="25">
        <v>9.5740740740740709</v>
      </c>
    </row>
    <row r="33" spans="1:9" ht="15" customHeight="1">
      <c r="F33" s="24" t="s">
        <v>42</v>
      </c>
      <c r="G33" s="24" t="s">
        <v>66</v>
      </c>
      <c r="H33" s="25"/>
      <c r="I33" s="25"/>
    </row>
    <row r="34" spans="1:9" ht="15" customHeight="1">
      <c r="F34" s="24" t="s">
        <v>38</v>
      </c>
      <c r="G34" s="24" t="s">
        <v>67</v>
      </c>
      <c r="H34" s="25"/>
      <c r="I34" s="25">
        <v>10</v>
      </c>
    </row>
    <row r="35" spans="1:9" ht="15" customHeight="1">
      <c r="F35" s="24" t="s">
        <v>39</v>
      </c>
      <c r="G35" s="24" t="s">
        <v>68</v>
      </c>
      <c r="H35" s="25">
        <v>7.3742509363295898</v>
      </c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>
      <c r="F37" s="35" t="s">
        <v>75</v>
      </c>
      <c r="G37" s="35" t="s">
        <v>69</v>
      </c>
      <c r="H37" s="25">
        <v>9</v>
      </c>
      <c r="I37" s="25">
        <v>10.5</v>
      </c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98">
    <tabColor theme="4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+CDA_ML_122019!A8</f>
        <v>Datos al 31/12/2019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1.1158373447555701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1.1581642569841999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1.41185189371134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1.81057838222066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1.61844468143607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1.81645862728864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2.2229415689397198</v>
      </c>
      <c r="I16" s="33">
        <v>4.4760491716532602</v>
      </c>
    </row>
    <row r="17" spans="5:10" ht="15" customHeight="1">
      <c r="E17" s="9"/>
      <c r="F17" s="22" t="s">
        <v>13</v>
      </c>
      <c r="G17" s="22" t="s">
        <v>50</v>
      </c>
      <c r="H17" s="33">
        <v>1.7423798532388299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1.4581617659433701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2.8640106503077898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3.2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2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3.4552351564849602</v>
      </c>
      <c r="I22" s="26">
        <v>4.4343859128668797</v>
      </c>
    </row>
    <row r="23" spans="5:10" ht="15" customHeight="1">
      <c r="F23" s="24" t="s">
        <v>29</v>
      </c>
      <c r="G23" s="24" t="s">
        <v>56</v>
      </c>
      <c r="H23" s="26">
        <v>3</v>
      </c>
      <c r="I23" s="26"/>
    </row>
    <row r="24" spans="5:10" ht="15" customHeight="1">
      <c r="F24" s="24" t="s">
        <v>30</v>
      </c>
      <c r="G24" s="24" t="s">
        <v>57</v>
      </c>
      <c r="H24" s="26"/>
      <c r="I24" s="26"/>
      <c r="J24" s="21"/>
    </row>
    <row r="25" spans="5:10" ht="15" customHeight="1">
      <c r="F25" s="24" t="s">
        <v>31</v>
      </c>
      <c r="G25" s="24" t="s">
        <v>58</v>
      </c>
      <c r="H25" s="26">
        <v>3.5</v>
      </c>
      <c r="I25" s="26"/>
      <c r="J25" s="21"/>
    </row>
    <row r="26" spans="5:10" ht="15" customHeight="1">
      <c r="F26" s="24" t="s">
        <v>32</v>
      </c>
      <c r="G26" s="24" t="s">
        <v>59</v>
      </c>
      <c r="H26" s="26"/>
      <c r="I26" s="26"/>
      <c r="J26" s="21"/>
    </row>
    <row r="27" spans="5:10" ht="15" customHeight="1">
      <c r="F27" s="24" t="s">
        <v>18</v>
      </c>
      <c r="G27" s="24" t="s">
        <v>60</v>
      </c>
      <c r="H27" s="26">
        <v>4.8603604240473199</v>
      </c>
      <c r="I27" s="26"/>
    </row>
    <row r="28" spans="5:10" ht="15" customHeight="1">
      <c r="F28" s="23" t="s">
        <v>33</v>
      </c>
      <c r="G28" s="23" t="s">
        <v>61</v>
      </c>
      <c r="H28" s="39">
        <v>4.5095539925148902</v>
      </c>
      <c r="I28" s="39">
        <v>4.3206395285188703</v>
      </c>
    </row>
    <row r="29" spans="5:10" ht="15" customHeight="1">
      <c r="F29" s="23" t="s">
        <v>34</v>
      </c>
      <c r="G29" s="23" t="s">
        <v>62</v>
      </c>
      <c r="H29" s="39">
        <v>4.3371111125815096</v>
      </c>
      <c r="I29" s="39">
        <v>5.78657600072283</v>
      </c>
    </row>
    <row r="30" spans="5:10" ht="15" customHeight="1">
      <c r="F30" s="23" t="s">
        <v>35</v>
      </c>
      <c r="G30" s="23" t="s">
        <v>63</v>
      </c>
      <c r="H30" s="39">
        <v>5.4144722976113799</v>
      </c>
      <c r="I30" s="39">
        <v>6.2737010795681396</v>
      </c>
    </row>
    <row r="31" spans="5:10" ht="15" customHeight="1">
      <c r="F31" s="23" t="s">
        <v>36</v>
      </c>
      <c r="G31" s="23" t="s">
        <v>64</v>
      </c>
      <c r="H31" s="39">
        <v>6.0860513068563904</v>
      </c>
      <c r="I31" s="39"/>
    </row>
    <row r="32" spans="5:10" ht="15" customHeight="1">
      <c r="F32" s="23" t="s">
        <v>37</v>
      </c>
      <c r="G32" s="23" t="s">
        <v>65</v>
      </c>
      <c r="H32" s="39">
        <v>5.9415403546174996</v>
      </c>
      <c r="I32" s="39">
        <v>6.7009437717274301</v>
      </c>
    </row>
    <row r="33" spans="1:9" ht="15" customHeight="1">
      <c r="F33" s="23" t="s">
        <v>42</v>
      </c>
      <c r="G33" s="23" t="s">
        <v>66</v>
      </c>
      <c r="H33" s="39"/>
      <c r="I33" s="39">
        <v>7.1</v>
      </c>
    </row>
    <row r="34" spans="1:9" ht="15" customHeight="1">
      <c r="F34" s="23" t="s">
        <v>38</v>
      </c>
      <c r="G34" s="23" t="s">
        <v>67</v>
      </c>
      <c r="H34" s="39"/>
      <c r="I34" s="39"/>
    </row>
    <row r="35" spans="1:9" ht="15" customHeight="1">
      <c r="F35" s="23" t="s">
        <v>39</v>
      </c>
      <c r="G35" s="23" t="s">
        <v>68</v>
      </c>
      <c r="H35" s="39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>
      <c r="F37" s="36" t="s">
        <v>75</v>
      </c>
      <c r="G37" s="36" t="s">
        <v>69</v>
      </c>
      <c r="H37" s="39"/>
      <c r="I37" s="39">
        <v>6.9</v>
      </c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99">
    <tabColor theme="4" tint="-0.499984740745262"/>
  </sheetPr>
  <dimension ref="A7:M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2" width="11.42578125" style="1"/>
    <col min="13" max="13" width="20.85546875" style="1" bestFit="1" customWidth="1"/>
    <col min="14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+CDA_ME_122019!A8</f>
        <v>Datos al 31/12/2019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5</v>
      </c>
      <c r="F12" s="19"/>
      <c r="G12" s="18">
        <v>12335000000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14</v>
      </c>
      <c r="F13" s="19">
        <v>1</v>
      </c>
      <c r="G13" s="18">
        <v>2405000000</v>
      </c>
      <c r="H13" s="19">
        <v>60000000</v>
      </c>
    </row>
    <row r="14" spans="1:8" ht="15" customHeight="1">
      <c r="B14" s="15"/>
      <c r="C14" s="22" t="s">
        <v>8</v>
      </c>
      <c r="D14" s="22" t="s">
        <v>45</v>
      </c>
      <c r="E14" s="18">
        <v>18</v>
      </c>
      <c r="F14" s="19"/>
      <c r="G14" s="18">
        <v>8295300000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37</v>
      </c>
      <c r="F15" s="19"/>
      <c r="G15" s="18">
        <v>4042395138</v>
      </c>
      <c r="H15" s="19"/>
    </row>
    <row r="16" spans="1:8" ht="15" customHeight="1">
      <c r="B16" s="15"/>
      <c r="C16" s="22" t="s">
        <v>10</v>
      </c>
      <c r="D16" s="22" t="s">
        <v>47</v>
      </c>
      <c r="E16" s="18">
        <v>6</v>
      </c>
      <c r="F16" s="19"/>
      <c r="G16" s="18">
        <v>988000000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33</v>
      </c>
      <c r="F17" s="19">
        <v>1</v>
      </c>
      <c r="G17" s="18">
        <v>21168075397</v>
      </c>
      <c r="H17" s="19">
        <v>25000000</v>
      </c>
    </row>
    <row r="18" spans="2:8" ht="15" customHeight="1">
      <c r="B18" s="15"/>
      <c r="C18" s="22" t="s">
        <v>12</v>
      </c>
      <c r="D18" s="22" t="s">
        <v>49</v>
      </c>
      <c r="E18" s="18">
        <v>82</v>
      </c>
      <c r="F18" s="19">
        <v>14</v>
      </c>
      <c r="G18" s="18">
        <v>18813769793</v>
      </c>
      <c r="H18" s="19">
        <v>1604064837</v>
      </c>
    </row>
    <row r="19" spans="2:8" ht="15" customHeight="1">
      <c r="B19" s="15"/>
      <c r="C19" s="22" t="s">
        <v>13</v>
      </c>
      <c r="D19" s="22" t="s">
        <v>50</v>
      </c>
      <c r="E19" s="18">
        <v>1</v>
      </c>
      <c r="F19" s="19"/>
      <c r="G19" s="18">
        <v>600000000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2</v>
      </c>
      <c r="F20" s="19"/>
      <c r="G20" s="18">
        <v>266544018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5</v>
      </c>
      <c r="F21" s="19"/>
      <c r="G21" s="18">
        <v>3725050000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40000000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9</v>
      </c>
      <c r="F23" s="19"/>
      <c r="G23" s="18">
        <v>628374740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808</v>
      </c>
      <c r="F24" s="19">
        <v>125</v>
      </c>
      <c r="G24" s="18">
        <v>860973984761</v>
      </c>
      <c r="H24" s="19">
        <v>26053473566</v>
      </c>
    </row>
    <row r="25" spans="2:8" ht="15" customHeight="1">
      <c r="B25" s="15"/>
      <c r="C25" s="24" t="s">
        <v>29</v>
      </c>
      <c r="D25" s="24" t="s">
        <v>56</v>
      </c>
      <c r="E25" s="18">
        <v>10</v>
      </c>
      <c r="F25" s="19">
        <v>2</v>
      </c>
      <c r="G25" s="18">
        <v>872000000</v>
      </c>
      <c r="H25" s="19">
        <v>175000000</v>
      </c>
    </row>
    <row r="26" spans="2:8" ht="15" customHeight="1">
      <c r="B26" s="15"/>
      <c r="C26" s="24" t="s">
        <v>30</v>
      </c>
      <c r="D26" s="24" t="s">
        <v>57</v>
      </c>
      <c r="E26" s="18">
        <v>5</v>
      </c>
      <c r="F26" s="19">
        <v>2</v>
      </c>
      <c r="G26" s="18">
        <v>977382858</v>
      </c>
      <c r="H26" s="19">
        <v>110000000</v>
      </c>
    </row>
    <row r="27" spans="2:8" ht="15" customHeight="1">
      <c r="B27" s="15"/>
      <c r="C27" s="24" t="s">
        <v>31</v>
      </c>
      <c r="D27" s="24" t="s">
        <v>58</v>
      </c>
      <c r="E27" s="18">
        <v>6</v>
      </c>
      <c r="F27" s="19"/>
      <c r="G27" s="18">
        <v>1120000000</v>
      </c>
      <c r="H27" s="19"/>
    </row>
    <row r="28" spans="2:8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20000000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6</v>
      </c>
      <c r="F29" s="19">
        <v>1</v>
      </c>
      <c r="G29" s="18">
        <v>314012354</v>
      </c>
      <c r="H29" s="19">
        <v>100000000</v>
      </c>
    </row>
    <row r="30" spans="2:8" ht="15" customHeight="1">
      <c r="B30" s="15"/>
      <c r="C30" s="24" t="s">
        <v>33</v>
      </c>
      <c r="D30" s="24" t="s">
        <v>61</v>
      </c>
      <c r="E30" s="18">
        <v>132</v>
      </c>
      <c r="F30" s="19">
        <v>63</v>
      </c>
      <c r="G30" s="18">
        <v>61040619077</v>
      </c>
      <c r="H30" s="19">
        <v>11783869726</v>
      </c>
    </row>
    <row r="31" spans="2:8" ht="15" customHeight="1">
      <c r="B31" s="15"/>
      <c r="C31" s="24" t="s">
        <v>34</v>
      </c>
      <c r="D31" s="24" t="s">
        <v>62</v>
      </c>
      <c r="E31" s="18">
        <v>361</v>
      </c>
      <c r="F31" s="19">
        <v>81</v>
      </c>
      <c r="G31" s="18">
        <v>88328468212</v>
      </c>
      <c r="H31" s="19">
        <v>12300335302</v>
      </c>
    </row>
    <row r="32" spans="2:8" ht="15" customHeight="1">
      <c r="B32" s="15"/>
      <c r="C32" s="24" t="s">
        <v>35</v>
      </c>
      <c r="D32" s="24" t="s">
        <v>63</v>
      </c>
      <c r="E32" s="18">
        <v>210</v>
      </c>
      <c r="F32" s="19">
        <v>97</v>
      </c>
      <c r="G32" s="18">
        <v>118136374345</v>
      </c>
      <c r="H32" s="19">
        <v>22971175570</v>
      </c>
    </row>
    <row r="33" spans="1:13" ht="15" customHeight="1">
      <c r="B33" s="15"/>
      <c r="C33" s="24" t="s">
        <v>36</v>
      </c>
      <c r="D33" s="24" t="s">
        <v>64</v>
      </c>
      <c r="E33" s="18">
        <v>19</v>
      </c>
      <c r="F33" s="19">
        <v>5</v>
      </c>
      <c r="G33" s="18">
        <v>69311100000</v>
      </c>
      <c r="H33" s="19">
        <v>636000000</v>
      </c>
    </row>
    <row r="34" spans="1:13" ht="15" customHeight="1">
      <c r="B34" s="15"/>
      <c r="C34" s="24" t="s">
        <v>37</v>
      </c>
      <c r="D34" s="24" t="s">
        <v>65</v>
      </c>
      <c r="E34" s="18">
        <v>25</v>
      </c>
      <c r="F34" s="19">
        <v>7</v>
      </c>
      <c r="G34" s="18">
        <v>239340000000</v>
      </c>
      <c r="H34" s="19">
        <v>1350000000</v>
      </c>
      <c r="M34" s="5"/>
    </row>
    <row r="35" spans="1:1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>
      <c r="B36" s="15"/>
      <c r="C36" s="24" t="s">
        <v>38</v>
      </c>
      <c r="D36" s="24" t="s">
        <v>67</v>
      </c>
      <c r="E36" s="18"/>
      <c r="F36" s="19">
        <v>1</v>
      </c>
      <c r="G36" s="18"/>
      <c r="H36" s="19">
        <v>220000000</v>
      </c>
    </row>
    <row r="37" spans="1:13" ht="15" customHeight="1">
      <c r="B37" s="15"/>
      <c r="C37" s="24" t="s">
        <v>39</v>
      </c>
      <c r="D37" s="24" t="s">
        <v>68</v>
      </c>
      <c r="E37" s="18">
        <v>6</v>
      </c>
      <c r="F37" s="19"/>
      <c r="G37" s="18">
        <v>1495200000</v>
      </c>
      <c r="H37" s="19"/>
    </row>
    <row r="38" spans="1:1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13" ht="15" customHeight="1">
      <c r="B39" s="37"/>
      <c r="C39" s="35" t="s">
        <v>75</v>
      </c>
      <c r="D39" s="35" t="s">
        <v>69</v>
      </c>
      <c r="E39" s="18">
        <v>1</v>
      </c>
      <c r="F39" s="19">
        <v>3</v>
      </c>
      <c r="G39" s="18">
        <v>350000000</v>
      </c>
      <c r="H39" s="19">
        <v>480000000</v>
      </c>
    </row>
    <row r="40" spans="1:13" ht="15" customHeight="1">
      <c r="B40" s="37"/>
      <c r="C40" s="37"/>
      <c r="E40" s="5"/>
      <c r="G40" s="5"/>
      <c r="H40" s="5"/>
      <c r="M40" s="43"/>
    </row>
    <row r="41" spans="1:1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>
      <c r="A42" s="20"/>
      <c r="B42" s="20"/>
      <c r="C42" s="20"/>
      <c r="D42" s="20"/>
      <c r="E42" s="20"/>
      <c r="F42" s="20"/>
      <c r="G42" s="20"/>
      <c r="H42" s="20"/>
    </row>
    <row r="43" spans="1:13" ht="15" customHeight="1">
      <c r="A43" s="7"/>
      <c r="B43" s="8"/>
      <c r="C43" s="2"/>
      <c r="D43" s="2"/>
      <c r="E43" s="9"/>
    </row>
    <row r="44" spans="1:13" ht="15" customHeight="1">
      <c r="A44" s="7"/>
      <c r="B44" s="8"/>
      <c r="C44" s="2"/>
      <c r="D44" s="2"/>
      <c r="E44" s="9"/>
    </row>
    <row r="45" spans="1:13" ht="15" customHeight="1">
      <c r="A45" s="7"/>
      <c r="B45" s="8"/>
      <c r="C45" s="2"/>
      <c r="D45" s="2"/>
      <c r="E45" s="9"/>
    </row>
    <row r="46" spans="1:13" ht="15" customHeight="1">
      <c r="A46" s="7"/>
      <c r="B46" s="8"/>
      <c r="C46" s="2"/>
      <c r="D46" s="2"/>
      <c r="E46" s="9"/>
    </row>
    <row r="47" spans="1:13" ht="15" customHeight="1">
      <c r="A47" s="7"/>
      <c r="B47" s="8"/>
      <c r="C47" s="2"/>
      <c r="D47" s="2"/>
      <c r="E47" s="9"/>
    </row>
    <row r="48" spans="1:1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100">
    <tabColor theme="4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+OPERACIONES_VOLUMEN_ML_122019!A8</f>
        <v>Datos al 31/12/2019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6</v>
      </c>
      <c r="F12" s="19">
        <v>1</v>
      </c>
      <c r="G12" s="18">
        <v>7521214802</v>
      </c>
      <c r="H12" s="19">
        <v>96813300</v>
      </c>
    </row>
    <row r="13" spans="1:8" ht="15" customHeight="1">
      <c r="C13" s="22" t="s">
        <v>19</v>
      </c>
      <c r="D13" s="22" t="s">
        <v>44</v>
      </c>
      <c r="E13" s="18">
        <v>16</v>
      </c>
      <c r="F13" s="19">
        <v>1</v>
      </c>
      <c r="G13" s="18">
        <v>180881964906</v>
      </c>
      <c r="H13" s="19">
        <v>699630635</v>
      </c>
    </row>
    <row r="14" spans="1:8" ht="15" customHeight="1">
      <c r="C14" s="22" t="s">
        <v>8</v>
      </c>
      <c r="D14" s="22" t="s">
        <v>45</v>
      </c>
      <c r="E14" s="18">
        <v>30</v>
      </c>
      <c r="F14" s="19"/>
      <c r="G14" s="18">
        <v>57030595921</v>
      </c>
      <c r="H14" s="19"/>
    </row>
    <row r="15" spans="1:8" ht="15" customHeight="1">
      <c r="C15" s="22" t="s">
        <v>9</v>
      </c>
      <c r="D15" s="22" t="s">
        <v>46</v>
      </c>
      <c r="E15" s="18">
        <v>25</v>
      </c>
      <c r="F15" s="19"/>
      <c r="G15" s="18">
        <v>25289611052</v>
      </c>
      <c r="H15" s="19"/>
    </row>
    <row r="16" spans="1:8" ht="15" customHeight="1">
      <c r="C16" s="22" t="s">
        <v>10</v>
      </c>
      <c r="D16" s="22" t="s">
        <v>47</v>
      </c>
      <c r="E16" s="18">
        <v>3</v>
      </c>
      <c r="F16" s="19"/>
      <c r="G16" s="18">
        <v>1063281850</v>
      </c>
      <c r="H16" s="19"/>
    </row>
    <row r="17" spans="3:8" ht="15" customHeight="1">
      <c r="C17" s="22" t="s">
        <v>11</v>
      </c>
      <c r="D17" s="22" t="s">
        <v>48</v>
      </c>
      <c r="E17" s="18">
        <v>34</v>
      </c>
      <c r="F17" s="19"/>
      <c r="G17" s="18">
        <v>36217844693</v>
      </c>
      <c r="H17" s="19"/>
    </row>
    <row r="18" spans="3:8" ht="15" customHeight="1">
      <c r="C18" s="22" t="s">
        <v>12</v>
      </c>
      <c r="D18" s="22" t="s">
        <v>49</v>
      </c>
      <c r="E18" s="18">
        <v>68</v>
      </c>
      <c r="F18" s="19">
        <v>6</v>
      </c>
      <c r="G18" s="18">
        <v>400811817357</v>
      </c>
      <c r="H18" s="19">
        <v>1298848783</v>
      </c>
    </row>
    <row r="19" spans="3:8" ht="15" customHeight="1">
      <c r="C19" s="22" t="s">
        <v>13</v>
      </c>
      <c r="D19" s="22" t="s">
        <v>50</v>
      </c>
      <c r="E19" s="18">
        <v>4</v>
      </c>
      <c r="F19" s="19"/>
      <c r="G19" s="18">
        <v>697329555</v>
      </c>
      <c r="H19" s="19"/>
    </row>
    <row r="20" spans="3:8" ht="15" customHeight="1">
      <c r="C20" s="22" t="s">
        <v>14</v>
      </c>
      <c r="D20" s="22" t="s">
        <v>51</v>
      </c>
      <c r="E20" s="18">
        <v>2</v>
      </c>
      <c r="F20" s="19"/>
      <c r="G20" s="18">
        <v>772437000</v>
      </c>
      <c r="H20" s="19"/>
    </row>
    <row r="21" spans="3:8" ht="15" customHeight="1">
      <c r="C21" s="22" t="s">
        <v>15</v>
      </c>
      <c r="D21" s="22" t="s">
        <v>52</v>
      </c>
      <c r="E21" s="18">
        <v>5</v>
      </c>
      <c r="F21" s="19"/>
      <c r="G21" s="18">
        <v>1839392850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17180453</v>
      </c>
      <c r="H22" s="19"/>
    </row>
    <row r="23" spans="3:8" ht="15" customHeight="1">
      <c r="C23" s="22" t="s">
        <v>17</v>
      </c>
      <c r="D23" s="22" t="s">
        <v>54</v>
      </c>
      <c r="E23" s="18">
        <v>1</v>
      </c>
      <c r="F23" s="19"/>
      <c r="G23" s="18">
        <v>12871180</v>
      </c>
      <c r="H23" s="19"/>
    </row>
    <row r="24" spans="3:8" ht="15" customHeight="1">
      <c r="C24" s="24" t="s">
        <v>28</v>
      </c>
      <c r="D24" s="24" t="s">
        <v>55</v>
      </c>
      <c r="E24" s="18">
        <v>275</v>
      </c>
      <c r="F24" s="19">
        <v>18</v>
      </c>
      <c r="G24" s="18">
        <v>444266644536.73999</v>
      </c>
      <c r="H24" s="19">
        <v>6241255463.6199999</v>
      </c>
    </row>
    <row r="25" spans="3:8" ht="15" customHeight="1">
      <c r="C25" s="24" t="s">
        <v>29</v>
      </c>
      <c r="D25" s="24" t="s">
        <v>56</v>
      </c>
      <c r="E25" s="18">
        <v>1</v>
      </c>
      <c r="F25" s="19"/>
      <c r="G25" s="18">
        <v>64531400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>
        <v>1</v>
      </c>
      <c r="F27" s="19"/>
      <c r="G27" s="18">
        <v>64734800000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8</v>
      </c>
      <c r="F29" s="19"/>
      <c r="G29" s="18">
        <v>7865046800</v>
      </c>
      <c r="H29" s="19"/>
    </row>
    <row r="30" spans="3:8" ht="15" customHeight="1">
      <c r="C30" s="23" t="s">
        <v>33</v>
      </c>
      <c r="D30" s="23" t="s">
        <v>61</v>
      </c>
      <c r="E30" s="18">
        <v>100</v>
      </c>
      <c r="F30" s="19">
        <v>8</v>
      </c>
      <c r="G30" s="18">
        <v>162056967911.22</v>
      </c>
      <c r="H30" s="19">
        <v>2105678168</v>
      </c>
    </row>
    <row r="31" spans="3:8" ht="15" customHeight="1">
      <c r="C31" s="23" t="s">
        <v>34</v>
      </c>
      <c r="D31" s="23" t="s">
        <v>62</v>
      </c>
      <c r="E31" s="18">
        <v>167</v>
      </c>
      <c r="F31" s="19">
        <v>13</v>
      </c>
      <c r="G31" s="18">
        <v>246575760445.17001</v>
      </c>
      <c r="H31" s="19">
        <v>6460415917</v>
      </c>
    </row>
    <row r="32" spans="3:8" ht="15" customHeight="1">
      <c r="C32" s="23" t="s">
        <v>35</v>
      </c>
      <c r="D32" s="23" t="s">
        <v>63</v>
      </c>
      <c r="E32" s="18">
        <v>127</v>
      </c>
      <c r="F32" s="19">
        <v>45</v>
      </c>
      <c r="G32" s="18">
        <v>156050339707.01999</v>
      </c>
      <c r="H32" s="19">
        <v>22144816568</v>
      </c>
    </row>
    <row r="33" spans="1:8" ht="15" customHeight="1">
      <c r="C33" s="23" t="s">
        <v>36</v>
      </c>
      <c r="D33" s="23" t="s">
        <v>64</v>
      </c>
      <c r="E33" s="18">
        <v>18</v>
      </c>
      <c r="F33" s="19"/>
      <c r="G33" s="18">
        <v>27407769625</v>
      </c>
      <c r="H33" s="19"/>
    </row>
    <row r="34" spans="1:8" ht="15" customHeight="1">
      <c r="C34" s="23" t="s">
        <v>37</v>
      </c>
      <c r="D34" s="23" t="s">
        <v>65</v>
      </c>
      <c r="E34" s="18">
        <v>17</v>
      </c>
      <c r="F34" s="19">
        <v>13</v>
      </c>
      <c r="G34" s="18">
        <v>6640522754.8000002</v>
      </c>
      <c r="H34" s="19">
        <v>3458925930</v>
      </c>
    </row>
    <row r="35" spans="1:8" ht="15" customHeight="1">
      <c r="C35" s="23" t="s">
        <v>42</v>
      </c>
      <c r="D35" s="23" t="s">
        <v>66</v>
      </c>
      <c r="E35" s="18"/>
      <c r="F35" s="19">
        <v>2</v>
      </c>
      <c r="G35" s="18"/>
      <c r="H35" s="19">
        <v>373620920</v>
      </c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>
        <v>2</v>
      </c>
      <c r="G39" s="18"/>
      <c r="H39" s="19">
        <v>232077960</v>
      </c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101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94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3.03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3.46471550032701</v>
      </c>
      <c r="I11" s="33">
        <v>1.3639565653582</v>
      </c>
    </row>
    <row r="12" spans="1:9" ht="15" customHeight="1">
      <c r="E12" s="9"/>
      <c r="F12" s="22" t="s">
        <v>8</v>
      </c>
      <c r="G12" s="22" t="s">
        <v>45</v>
      </c>
      <c r="H12" s="33">
        <v>3.5838150328157701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3.24749349901801</v>
      </c>
      <c r="I13" s="33">
        <v>3.5</v>
      </c>
    </row>
    <row r="14" spans="1:9" ht="15" customHeight="1">
      <c r="E14" s="9"/>
      <c r="F14" s="22" t="s">
        <v>10</v>
      </c>
      <c r="G14" s="22" t="s">
        <v>47</v>
      </c>
      <c r="H14" s="33">
        <v>3.8115440115440098</v>
      </c>
      <c r="I14" s="33">
        <v>1.8125</v>
      </c>
    </row>
    <row r="15" spans="1:9" ht="15" customHeight="1">
      <c r="E15" s="9"/>
      <c r="F15" s="22" t="s">
        <v>11</v>
      </c>
      <c r="G15" s="22" t="s">
        <v>48</v>
      </c>
      <c r="H15" s="33">
        <v>4.7249335439127798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3.98110875738183</v>
      </c>
      <c r="I16" s="33">
        <v>6.1486673814378197</v>
      </c>
    </row>
    <row r="17" spans="5:10" ht="15" customHeight="1">
      <c r="E17" s="9"/>
      <c r="F17" s="22" t="s">
        <v>13</v>
      </c>
      <c r="G17" s="22" t="s">
        <v>50</v>
      </c>
      <c r="H17" s="33">
        <v>4.1677192982456104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4.3086958009642897</v>
      </c>
      <c r="I18" s="33">
        <v>4.5</v>
      </c>
    </row>
    <row r="19" spans="5:10" ht="15" customHeight="1">
      <c r="E19" s="9"/>
      <c r="F19" s="22" t="s">
        <v>15</v>
      </c>
      <c r="G19" s="22" t="s">
        <v>52</v>
      </c>
      <c r="H19" s="33">
        <v>5.36231884057971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4.1671125378990501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7.1291655557969396</v>
      </c>
      <c r="I22" s="26">
        <v>8.7952840565488106</v>
      </c>
    </row>
    <row r="23" spans="5:10" ht="15" customHeight="1">
      <c r="F23" s="24" t="s">
        <v>29</v>
      </c>
      <c r="G23" s="24" t="s">
        <v>56</v>
      </c>
      <c r="H23" s="25">
        <v>6.0528177704648298</v>
      </c>
      <c r="I23" s="26">
        <v>8.2955555555555591</v>
      </c>
    </row>
    <row r="24" spans="5:10" ht="15" customHeight="1">
      <c r="F24" s="24" t="s">
        <v>30</v>
      </c>
      <c r="G24" s="24" t="s">
        <v>57</v>
      </c>
      <c r="H24" s="25"/>
      <c r="I24" s="26"/>
      <c r="J24" s="21"/>
    </row>
    <row r="25" spans="5:10" ht="15" customHeight="1">
      <c r="F25" s="24" t="s">
        <v>31</v>
      </c>
      <c r="G25" s="24" t="s">
        <v>58</v>
      </c>
      <c r="H25" s="25">
        <v>7.4450199203187299</v>
      </c>
      <c r="I25" s="26"/>
      <c r="J25" s="21"/>
    </row>
    <row r="26" spans="5:10" ht="15" customHeight="1">
      <c r="F26" s="24" t="s">
        <v>32</v>
      </c>
      <c r="G26" s="24" t="s">
        <v>59</v>
      </c>
      <c r="H26" s="25"/>
      <c r="I26" s="26"/>
      <c r="J26" s="21"/>
    </row>
    <row r="27" spans="5:10" ht="15" customHeight="1">
      <c r="F27" s="24" t="s">
        <v>18</v>
      </c>
      <c r="G27" s="24" t="s">
        <v>60</v>
      </c>
      <c r="H27" s="25">
        <v>6.5408474576271196</v>
      </c>
      <c r="I27" s="26">
        <v>8.0562851782364007</v>
      </c>
    </row>
    <row r="28" spans="5:10" ht="15" customHeight="1">
      <c r="F28" s="24" t="s">
        <v>33</v>
      </c>
      <c r="G28" s="24" t="s">
        <v>61</v>
      </c>
      <c r="H28" s="25">
        <v>7.4956548854876202</v>
      </c>
      <c r="I28" s="26">
        <v>8.2517049134025999</v>
      </c>
    </row>
    <row r="29" spans="5:10" ht="15" customHeight="1">
      <c r="F29" s="24" t="s">
        <v>34</v>
      </c>
      <c r="G29" s="24" t="s">
        <v>62</v>
      </c>
      <c r="H29" s="25">
        <v>7.6814539743047598</v>
      </c>
      <c r="I29" s="26">
        <v>8.5824098192499996</v>
      </c>
    </row>
    <row r="30" spans="5:10" ht="15" customHeight="1">
      <c r="F30" s="24" t="s">
        <v>35</v>
      </c>
      <c r="G30" s="24" t="s">
        <v>63</v>
      </c>
      <c r="H30" s="25">
        <v>8.1088834627020905</v>
      </c>
      <c r="I30" s="26">
        <v>9.1778048294566297</v>
      </c>
    </row>
    <row r="31" spans="5:10" ht="15" customHeight="1">
      <c r="F31" s="24" t="s">
        <v>36</v>
      </c>
      <c r="G31" s="24" t="s">
        <v>64</v>
      </c>
      <c r="H31" s="25">
        <v>7.9269663492901099</v>
      </c>
      <c r="I31" s="26">
        <v>8.9055555555555603</v>
      </c>
    </row>
    <row r="32" spans="5:10" ht="15" customHeight="1">
      <c r="F32" s="24" t="s">
        <v>37</v>
      </c>
      <c r="G32" s="24" t="s">
        <v>65</v>
      </c>
      <c r="H32" s="25">
        <v>8.9562949335282802</v>
      </c>
      <c r="I32" s="26">
        <v>9.8830995323981305</v>
      </c>
    </row>
    <row r="33" spans="1:9" ht="15" customHeight="1">
      <c r="F33" s="24" t="s">
        <v>42</v>
      </c>
      <c r="G33" s="24" t="s">
        <v>66</v>
      </c>
      <c r="H33" s="25">
        <v>6.82</v>
      </c>
      <c r="I33" s="26"/>
    </row>
    <row r="34" spans="1:9" ht="15" customHeight="1">
      <c r="F34" s="24" t="s">
        <v>38</v>
      </c>
      <c r="G34" s="24" t="s">
        <v>67</v>
      </c>
      <c r="H34" s="25">
        <v>7.7</v>
      </c>
      <c r="I34" s="26"/>
    </row>
    <row r="35" spans="1:9" ht="15" customHeight="1">
      <c r="F35" s="24" t="s">
        <v>39</v>
      </c>
      <c r="G35" s="24" t="s">
        <v>68</v>
      </c>
      <c r="H35" s="25"/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>
      <c r="F37" s="35" t="s">
        <v>75</v>
      </c>
      <c r="G37" s="35" t="s">
        <v>69</v>
      </c>
      <c r="H37" s="25">
        <v>7.85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102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+CDA_ML_112019!A8</f>
        <v>Datos al 30/11/2019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1.4034317628926201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1.0307857529178801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1.43483291812492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1.7584540982594501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0.68278169186928195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1.5646698977095901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2.93240966706137</v>
      </c>
      <c r="I16" s="33">
        <v>3.3210190876563099</v>
      </c>
    </row>
    <row r="17" spans="5:10" ht="15" customHeight="1">
      <c r="E17" s="9"/>
      <c r="F17" s="22" t="s">
        <v>13</v>
      </c>
      <c r="G17" s="22" t="s">
        <v>50</v>
      </c>
      <c r="H17" s="33">
        <v>2.4910221477246699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2.80462982712459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1.9519981056072799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3.00397291208956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1.32267708472971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3.98155899748933</v>
      </c>
      <c r="I22" s="26">
        <v>4.7096268433045099</v>
      </c>
    </row>
    <row r="23" spans="5:10" ht="15" customHeight="1">
      <c r="F23" s="24" t="s">
        <v>29</v>
      </c>
      <c r="G23" s="24" t="s">
        <v>56</v>
      </c>
      <c r="H23" s="26">
        <v>2.5591511833523799</v>
      </c>
      <c r="I23" s="26"/>
    </row>
    <row r="24" spans="5:10" ht="15" customHeight="1">
      <c r="F24" s="24" t="s">
        <v>30</v>
      </c>
      <c r="G24" s="24" t="s">
        <v>57</v>
      </c>
      <c r="H24" s="26"/>
      <c r="I24" s="26"/>
      <c r="J24" s="21"/>
    </row>
    <row r="25" spans="5:10" ht="15" customHeight="1">
      <c r="F25" s="24" t="s">
        <v>31</v>
      </c>
      <c r="G25" s="24" t="s">
        <v>58</v>
      </c>
      <c r="H25" s="26"/>
      <c r="I25" s="26"/>
      <c r="J25" s="21"/>
    </row>
    <row r="26" spans="5:10" ht="15" customHeight="1">
      <c r="F26" s="24" t="s">
        <v>32</v>
      </c>
      <c r="G26" s="24" t="s">
        <v>59</v>
      </c>
      <c r="H26" s="26"/>
      <c r="I26" s="26"/>
      <c r="J26" s="21"/>
    </row>
    <row r="27" spans="5:10" ht="15" customHeight="1">
      <c r="F27" s="24" t="s">
        <v>18</v>
      </c>
      <c r="G27" s="24" t="s">
        <v>60</v>
      </c>
      <c r="H27" s="26">
        <v>3.94238887441746</v>
      </c>
      <c r="I27" s="26">
        <v>4.5</v>
      </c>
    </row>
    <row r="28" spans="5:10" ht="15" customHeight="1">
      <c r="F28" s="23" t="s">
        <v>33</v>
      </c>
      <c r="G28" s="23" t="s">
        <v>61</v>
      </c>
      <c r="H28" s="39">
        <v>4.4772876550057497</v>
      </c>
      <c r="I28" s="39">
        <v>5.0775875006493401</v>
      </c>
    </row>
    <row r="29" spans="5:10" ht="15" customHeight="1">
      <c r="F29" s="23" t="s">
        <v>34</v>
      </c>
      <c r="G29" s="23" t="s">
        <v>62</v>
      </c>
      <c r="H29" s="39">
        <v>4.8261103521264701</v>
      </c>
      <c r="I29" s="39">
        <v>5.10132564010385</v>
      </c>
    </row>
    <row r="30" spans="5:10" ht="15" customHeight="1">
      <c r="F30" s="23" t="s">
        <v>35</v>
      </c>
      <c r="G30" s="23" t="s">
        <v>63</v>
      </c>
      <c r="H30" s="39">
        <v>5.3555093617579796</v>
      </c>
      <c r="I30" s="39">
        <v>6.1480381589538498</v>
      </c>
    </row>
    <row r="31" spans="5:10" ht="15" customHeight="1">
      <c r="F31" s="23" t="s">
        <v>36</v>
      </c>
      <c r="G31" s="23" t="s">
        <v>64</v>
      </c>
      <c r="H31" s="39">
        <v>5.3386295381232003</v>
      </c>
      <c r="I31" s="39"/>
    </row>
    <row r="32" spans="5:10" ht="15" customHeight="1">
      <c r="F32" s="23" t="s">
        <v>37</v>
      </c>
      <c r="G32" s="23" t="s">
        <v>65</v>
      </c>
      <c r="H32" s="39">
        <v>5.4324863547451701</v>
      </c>
      <c r="I32" s="39"/>
    </row>
    <row r="33" spans="1:9" ht="15" customHeight="1">
      <c r="F33" s="23" t="s">
        <v>42</v>
      </c>
      <c r="G33" s="23" t="s">
        <v>66</v>
      </c>
      <c r="H33" s="39"/>
      <c r="I33" s="39"/>
    </row>
    <row r="34" spans="1:9" ht="15" customHeight="1">
      <c r="F34" s="23" t="s">
        <v>38</v>
      </c>
      <c r="G34" s="23" t="s">
        <v>67</v>
      </c>
      <c r="H34" s="39">
        <v>4.3545550388168897</v>
      </c>
      <c r="I34" s="39"/>
    </row>
    <row r="35" spans="1:9" ht="15" customHeight="1">
      <c r="F35" s="23" t="s">
        <v>39</v>
      </c>
      <c r="G35" s="23" t="s">
        <v>68</v>
      </c>
      <c r="H35" s="39">
        <v>4.12</v>
      </c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>
        <v>4.5</v>
      </c>
      <c r="I36" s="39"/>
    </row>
    <row r="37" spans="1:9" ht="15" customHeight="1">
      <c r="F37" s="36" t="s">
        <v>75</v>
      </c>
      <c r="G37" s="36" t="s">
        <v>69</v>
      </c>
      <c r="H37" s="39"/>
      <c r="I37" s="39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103">
    <tabColor theme="0" tint="-0.499984740745262"/>
  </sheetPr>
  <dimension ref="A7:M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2" width="11.42578125" style="1"/>
    <col min="13" max="13" width="20.85546875" style="1" bestFit="1" customWidth="1"/>
    <col min="14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+CDA_ME_112019!A8</f>
        <v>Datos al 30/11/2019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4</v>
      </c>
      <c r="F12" s="19">
        <v>1</v>
      </c>
      <c r="G12" s="18">
        <v>2000000000</v>
      </c>
      <c r="H12" s="19">
        <v>1000000</v>
      </c>
    </row>
    <row r="13" spans="1:8" ht="15" customHeight="1">
      <c r="B13" s="15"/>
      <c r="C13" s="22" t="s">
        <v>19</v>
      </c>
      <c r="D13" s="22" t="s">
        <v>44</v>
      </c>
      <c r="E13" s="18">
        <v>16</v>
      </c>
      <c r="F13" s="19">
        <v>2</v>
      </c>
      <c r="G13" s="18">
        <v>22935000000</v>
      </c>
      <c r="H13" s="19">
        <v>55129452</v>
      </c>
    </row>
    <row r="14" spans="1:8" ht="15" customHeight="1">
      <c r="B14" s="15"/>
      <c r="C14" s="22" t="s">
        <v>8</v>
      </c>
      <c r="D14" s="22" t="s">
        <v>45</v>
      </c>
      <c r="E14" s="18">
        <v>23</v>
      </c>
      <c r="F14" s="19"/>
      <c r="G14" s="18">
        <v>11747201370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30</v>
      </c>
      <c r="F15" s="19">
        <v>1</v>
      </c>
      <c r="G15" s="18">
        <v>6489926841</v>
      </c>
      <c r="H15" s="19">
        <v>420000000</v>
      </c>
    </row>
    <row r="16" spans="1:8" ht="15" customHeight="1">
      <c r="B16" s="15"/>
      <c r="C16" s="22" t="s">
        <v>10</v>
      </c>
      <c r="D16" s="22" t="s">
        <v>47</v>
      </c>
      <c r="E16" s="18">
        <v>11</v>
      </c>
      <c r="F16" s="19">
        <v>3</v>
      </c>
      <c r="G16" s="18">
        <v>3465000000</v>
      </c>
      <c r="H16" s="19">
        <v>40000000</v>
      </c>
    </row>
    <row r="17" spans="2:8" ht="15" customHeight="1">
      <c r="B17" s="15"/>
      <c r="C17" s="22" t="s">
        <v>11</v>
      </c>
      <c r="D17" s="22" t="s">
        <v>48</v>
      </c>
      <c r="E17" s="18">
        <v>32</v>
      </c>
      <c r="F17" s="19"/>
      <c r="G17" s="18">
        <v>50112049762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99</v>
      </c>
      <c r="F18" s="19">
        <v>8</v>
      </c>
      <c r="G18" s="18">
        <v>16567020451</v>
      </c>
      <c r="H18" s="19">
        <v>868310545</v>
      </c>
    </row>
    <row r="19" spans="2:8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285000000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168839812</v>
      </c>
      <c r="H20" s="19">
        <v>15000000</v>
      </c>
    </row>
    <row r="21" spans="2:8" ht="15" customHeight="1">
      <c r="B21" s="15"/>
      <c r="C21" s="22" t="s">
        <v>15</v>
      </c>
      <c r="D21" s="22" t="s">
        <v>52</v>
      </c>
      <c r="E21" s="18">
        <v>10</v>
      </c>
      <c r="F21" s="19"/>
      <c r="G21" s="18">
        <v>2760000000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5</v>
      </c>
      <c r="F23" s="19"/>
      <c r="G23" s="18">
        <v>140175000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745</v>
      </c>
      <c r="F24" s="19">
        <v>93</v>
      </c>
      <c r="G24" s="18">
        <v>278368784922</v>
      </c>
      <c r="H24" s="19">
        <v>20041290630</v>
      </c>
    </row>
    <row r="25" spans="2:8" ht="15" customHeight="1">
      <c r="B25" s="15"/>
      <c r="C25" s="24" t="s">
        <v>29</v>
      </c>
      <c r="D25" s="24" t="s">
        <v>56</v>
      </c>
      <c r="E25" s="18">
        <v>8</v>
      </c>
      <c r="F25" s="19">
        <v>4</v>
      </c>
      <c r="G25" s="18">
        <v>1215500000</v>
      </c>
      <c r="H25" s="19">
        <v>2250000000</v>
      </c>
    </row>
    <row r="26" spans="2:8" ht="15" customHeight="1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>
      <c r="B27" s="15"/>
      <c r="C27" s="24" t="s">
        <v>31</v>
      </c>
      <c r="D27" s="24" t="s">
        <v>58</v>
      </c>
      <c r="E27" s="18">
        <v>6</v>
      </c>
      <c r="F27" s="19"/>
      <c r="G27" s="18">
        <v>1255000000</v>
      </c>
      <c r="H27" s="19"/>
    </row>
    <row r="28" spans="2:8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>
      <c r="B29" s="15"/>
      <c r="C29" s="24" t="s">
        <v>18</v>
      </c>
      <c r="D29" s="24" t="s">
        <v>60</v>
      </c>
      <c r="E29" s="18">
        <v>3</v>
      </c>
      <c r="F29" s="19">
        <v>5</v>
      </c>
      <c r="G29" s="18">
        <v>295000000</v>
      </c>
      <c r="H29" s="19">
        <v>1066000000</v>
      </c>
    </row>
    <row r="30" spans="2:8" ht="15" customHeight="1">
      <c r="B30" s="15"/>
      <c r="C30" s="24" t="s">
        <v>33</v>
      </c>
      <c r="D30" s="24" t="s">
        <v>61</v>
      </c>
      <c r="E30" s="18">
        <v>170</v>
      </c>
      <c r="F30" s="19">
        <v>62</v>
      </c>
      <c r="G30" s="18">
        <v>57037137524</v>
      </c>
      <c r="H30" s="19">
        <v>14722018615</v>
      </c>
    </row>
    <row r="31" spans="2:8" ht="15" customHeight="1">
      <c r="B31" s="15"/>
      <c r="C31" s="24" t="s">
        <v>34</v>
      </c>
      <c r="D31" s="24" t="s">
        <v>62</v>
      </c>
      <c r="E31" s="18">
        <v>314</v>
      </c>
      <c r="F31" s="19">
        <v>86</v>
      </c>
      <c r="G31" s="18">
        <v>150210583382</v>
      </c>
      <c r="H31" s="19">
        <v>15330560651</v>
      </c>
    </row>
    <row r="32" spans="2:8" ht="15" customHeight="1">
      <c r="B32" s="15"/>
      <c r="C32" s="24" t="s">
        <v>35</v>
      </c>
      <c r="D32" s="24" t="s">
        <v>63</v>
      </c>
      <c r="E32" s="18">
        <v>169</v>
      </c>
      <c r="F32" s="19">
        <v>109</v>
      </c>
      <c r="G32" s="18">
        <v>106259564452</v>
      </c>
      <c r="H32" s="19">
        <v>22496858000</v>
      </c>
    </row>
    <row r="33" spans="1:13" ht="15" customHeight="1">
      <c r="B33" s="15"/>
      <c r="C33" s="24" t="s">
        <v>36</v>
      </c>
      <c r="D33" s="24" t="s">
        <v>64</v>
      </c>
      <c r="E33" s="18">
        <v>27</v>
      </c>
      <c r="F33" s="19">
        <v>3</v>
      </c>
      <c r="G33" s="18">
        <v>7446641476</v>
      </c>
      <c r="H33" s="19">
        <v>225000000</v>
      </c>
    </row>
    <row r="34" spans="1:13" ht="15" customHeight="1">
      <c r="B34" s="15"/>
      <c r="C34" s="24" t="s">
        <v>37</v>
      </c>
      <c r="D34" s="24" t="s">
        <v>65</v>
      </c>
      <c r="E34" s="18">
        <v>44</v>
      </c>
      <c r="F34" s="19">
        <v>11</v>
      </c>
      <c r="G34" s="18">
        <v>20234959500</v>
      </c>
      <c r="H34" s="19">
        <v>1497000000</v>
      </c>
      <c r="M34" s="5"/>
    </row>
    <row r="35" spans="1:13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165719265</v>
      </c>
      <c r="H35" s="19"/>
    </row>
    <row r="36" spans="1:13" ht="15" customHeight="1">
      <c r="B36" s="15"/>
      <c r="C36" s="24" t="s">
        <v>38</v>
      </c>
      <c r="D36" s="24" t="s">
        <v>67</v>
      </c>
      <c r="E36" s="18">
        <v>1</v>
      </c>
      <c r="F36" s="19"/>
      <c r="G36" s="18">
        <v>508099427</v>
      </c>
      <c r="H36" s="19"/>
    </row>
    <row r="37" spans="1:1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13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1500000000</v>
      </c>
      <c r="H39" s="19"/>
    </row>
    <row r="40" spans="1:13" ht="15" customHeight="1">
      <c r="B40" s="37"/>
      <c r="C40" s="37"/>
      <c r="E40" s="5"/>
      <c r="G40" s="5"/>
      <c r="H40" s="5"/>
      <c r="M40" s="43"/>
    </row>
    <row r="41" spans="1:1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>
      <c r="A42" s="20"/>
      <c r="B42" s="20"/>
      <c r="C42" s="20"/>
      <c r="D42" s="20"/>
      <c r="E42" s="20"/>
      <c r="F42" s="20"/>
      <c r="G42" s="20"/>
      <c r="H42" s="20"/>
    </row>
    <row r="43" spans="1:13" ht="15" customHeight="1">
      <c r="A43" s="7"/>
      <c r="B43" s="8"/>
      <c r="C43" s="2"/>
      <c r="D43" s="2"/>
      <c r="E43" s="9"/>
    </row>
    <row r="44" spans="1:13" ht="15" customHeight="1">
      <c r="A44" s="7"/>
      <c r="B44" s="8"/>
      <c r="C44" s="2"/>
      <c r="D44" s="2"/>
      <c r="E44" s="9"/>
    </row>
    <row r="45" spans="1:13" ht="15" customHeight="1">
      <c r="A45" s="7"/>
      <c r="B45" s="8"/>
      <c r="C45" s="2"/>
      <c r="D45" s="2"/>
      <c r="E45" s="9"/>
    </row>
    <row r="46" spans="1:13" ht="15" customHeight="1">
      <c r="A46" s="7"/>
      <c r="B46" s="8"/>
      <c r="C46" s="2"/>
      <c r="D46" s="2"/>
      <c r="E46" s="9"/>
    </row>
    <row r="47" spans="1:13" ht="15" customHeight="1">
      <c r="A47" s="7"/>
      <c r="B47" s="8"/>
      <c r="C47" s="2"/>
      <c r="D47" s="2"/>
      <c r="E47" s="9"/>
    </row>
    <row r="48" spans="1:1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CE034-27FB-4A72-B027-2B5F9E9C27A5}">
  <sheetPr codeName="Hoja312">
    <tabColor theme="0" tint="-0.499984740745262"/>
  </sheetPr>
  <dimension ref="A2:Y91"/>
  <sheetViews>
    <sheetView showGridLines="0" topLeftCell="A7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169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32</v>
      </c>
      <c r="F12" s="19">
        <v>1</v>
      </c>
      <c r="G12" s="62">
        <v>91757923374</v>
      </c>
      <c r="H12" s="19">
        <v>6000000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74</v>
      </c>
      <c r="F13" s="19"/>
      <c r="G13" s="62">
        <v>220580300147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109</v>
      </c>
      <c r="F14" s="19">
        <v>1</v>
      </c>
      <c r="G14" s="62">
        <v>128601596061</v>
      </c>
      <c r="H14" s="19">
        <v>704233000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56</v>
      </c>
      <c r="F15" s="19"/>
      <c r="G15" s="62">
        <v>57432375946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12</v>
      </c>
      <c r="F16" s="19">
        <v>1</v>
      </c>
      <c r="G16" s="62">
        <v>78859378660</v>
      </c>
      <c r="H16" s="19">
        <v>209466600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50</v>
      </c>
      <c r="F17" s="19"/>
      <c r="G17" s="62">
        <v>109875140455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95</v>
      </c>
      <c r="F18" s="19">
        <v>1</v>
      </c>
      <c r="G18" s="62">
        <v>48960240364</v>
      </c>
      <c r="H18" s="19">
        <v>99391901.700000003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1</v>
      </c>
      <c r="F19" s="19"/>
      <c r="G19" s="62">
        <v>1063539000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4</v>
      </c>
      <c r="F20" s="19"/>
      <c r="G20" s="62">
        <v>6303886500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5</v>
      </c>
      <c r="F21" s="19"/>
      <c r="G21" s="62">
        <v>3511710000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7</v>
      </c>
      <c r="F22" s="19"/>
      <c r="G22" s="62">
        <v>7186990815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2</v>
      </c>
      <c r="F23" s="19"/>
      <c r="G23" s="62">
        <v>465400820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727</v>
      </c>
      <c r="F24" s="19">
        <v>39</v>
      </c>
      <c r="G24" s="62">
        <v>545214423327</v>
      </c>
      <c r="H24" s="19">
        <v>11301639854.58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1</v>
      </c>
      <c r="F25" s="19"/>
      <c r="G25" s="62">
        <v>140051000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3</v>
      </c>
      <c r="F27" s="19"/>
      <c r="G27" s="62">
        <v>5175858800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5</v>
      </c>
      <c r="F29" s="19">
        <v>1</v>
      </c>
      <c r="G29" s="62">
        <v>11713021560</v>
      </c>
      <c r="H29" s="19">
        <v>2262427617.25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360</v>
      </c>
      <c r="F30" s="19">
        <v>30</v>
      </c>
      <c r="G30" s="62">
        <v>406750457689</v>
      </c>
      <c r="H30" s="19">
        <v>14523324156.049999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231</v>
      </c>
      <c r="F31" s="19">
        <v>21</v>
      </c>
      <c r="G31" s="62">
        <v>294061871384</v>
      </c>
      <c r="H31" s="19">
        <v>5349800951.1300001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165</v>
      </c>
      <c r="F32" s="19">
        <v>10</v>
      </c>
      <c r="G32" s="62">
        <v>167143588165</v>
      </c>
      <c r="H32" s="19">
        <v>4659814150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15</v>
      </c>
      <c r="F33" s="19"/>
      <c r="G33" s="62">
        <v>17920418742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20</v>
      </c>
      <c r="F34" s="19">
        <v>1</v>
      </c>
      <c r="G34" s="62">
        <v>16785868465</v>
      </c>
      <c r="H34" s="19">
        <v>211525500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3</v>
      </c>
      <c r="F35" s="19"/>
      <c r="G35" s="62">
        <v>7371551000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>
        <v>5</v>
      </c>
      <c r="F38" s="19"/>
      <c r="G38" s="62">
        <v>881356250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104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+OPERACIONES_VOLUMEN_ML_112019!A8</f>
        <v>Datos al 30/11/2019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9</v>
      </c>
      <c r="F12" s="19">
        <v>2</v>
      </c>
      <c r="G12" s="18">
        <v>10693318900</v>
      </c>
      <c r="H12" s="19">
        <v>678256832</v>
      </c>
    </row>
    <row r="13" spans="1:8" ht="15" customHeight="1">
      <c r="C13" s="22" t="s">
        <v>19</v>
      </c>
      <c r="D13" s="22" t="s">
        <v>44</v>
      </c>
      <c r="E13" s="18">
        <v>18</v>
      </c>
      <c r="F13" s="19"/>
      <c r="G13" s="18">
        <v>18753249558</v>
      </c>
      <c r="H13" s="19"/>
    </row>
    <row r="14" spans="1:8" ht="15" customHeight="1">
      <c r="C14" s="22" t="s">
        <v>8</v>
      </c>
      <c r="D14" s="22" t="s">
        <v>45</v>
      </c>
      <c r="E14" s="18">
        <v>19</v>
      </c>
      <c r="F14" s="19"/>
      <c r="G14" s="18">
        <v>8011319656</v>
      </c>
      <c r="H14" s="19"/>
    </row>
    <row r="15" spans="1:8" ht="15" customHeight="1">
      <c r="C15" s="22" t="s">
        <v>9</v>
      </c>
      <c r="D15" s="22" t="s">
        <v>46</v>
      </c>
      <c r="E15" s="18">
        <v>28</v>
      </c>
      <c r="F15" s="19"/>
      <c r="G15" s="18">
        <v>12648706218.959999</v>
      </c>
      <c r="H15" s="19"/>
    </row>
    <row r="16" spans="1:8" ht="15" customHeight="1">
      <c r="C16" s="22" t="s">
        <v>10</v>
      </c>
      <c r="D16" s="22" t="s">
        <v>47</v>
      </c>
      <c r="E16" s="18">
        <v>2</v>
      </c>
      <c r="F16" s="19"/>
      <c r="G16" s="18">
        <v>580594500</v>
      </c>
      <c r="H16" s="19"/>
    </row>
    <row r="17" spans="3:8" ht="15" customHeight="1">
      <c r="C17" s="22" t="s">
        <v>11</v>
      </c>
      <c r="D17" s="22" t="s">
        <v>48</v>
      </c>
      <c r="E17" s="18">
        <v>12</v>
      </c>
      <c r="F17" s="19"/>
      <c r="G17" s="18">
        <v>6467358216</v>
      </c>
      <c r="H17" s="19"/>
    </row>
    <row r="18" spans="3:8" ht="15" customHeight="1">
      <c r="C18" s="22" t="s">
        <v>12</v>
      </c>
      <c r="D18" s="22" t="s">
        <v>49</v>
      </c>
      <c r="E18" s="18">
        <v>44</v>
      </c>
      <c r="F18" s="19">
        <v>4</v>
      </c>
      <c r="G18" s="18">
        <v>47494131158</v>
      </c>
      <c r="H18" s="19">
        <v>1854265037.0599999</v>
      </c>
    </row>
    <row r="19" spans="3:8" ht="15" customHeight="1">
      <c r="C19" s="22" t="s">
        <v>13</v>
      </c>
      <c r="D19" s="22" t="s">
        <v>50</v>
      </c>
      <c r="E19" s="18">
        <v>4</v>
      </c>
      <c r="F19" s="19"/>
      <c r="G19" s="18">
        <v>1008635665</v>
      </c>
      <c r="H19" s="19"/>
    </row>
    <row r="20" spans="3:8" ht="15" customHeight="1">
      <c r="C20" s="22" t="s">
        <v>14</v>
      </c>
      <c r="D20" s="22" t="s">
        <v>51</v>
      </c>
      <c r="E20" s="18">
        <v>6</v>
      </c>
      <c r="F20" s="19"/>
      <c r="G20" s="18">
        <v>1746903455</v>
      </c>
      <c r="H20" s="19"/>
    </row>
    <row r="21" spans="3:8" ht="15" customHeight="1">
      <c r="C21" s="22" t="s">
        <v>15</v>
      </c>
      <c r="D21" s="22" t="s">
        <v>52</v>
      </c>
      <c r="E21" s="18">
        <v>4</v>
      </c>
      <c r="F21" s="19"/>
      <c r="G21" s="18">
        <v>129623640040</v>
      </c>
      <c r="H21" s="19"/>
    </row>
    <row r="22" spans="3:8" ht="15" customHeight="1">
      <c r="C22" s="22" t="s">
        <v>16</v>
      </c>
      <c r="D22" s="22" t="s">
        <v>53</v>
      </c>
      <c r="E22" s="18">
        <v>2</v>
      </c>
      <c r="F22" s="19"/>
      <c r="G22" s="18">
        <v>973508830</v>
      </c>
      <c r="H22" s="19"/>
    </row>
    <row r="23" spans="3:8" ht="15" customHeight="1">
      <c r="C23" s="22" t="s">
        <v>17</v>
      </c>
      <c r="D23" s="22" t="s">
        <v>54</v>
      </c>
      <c r="E23" s="18">
        <v>2</v>
      </c>
      <c r="F23" s="19"/>
      <c r="G23" s="18">
        <v>446445369</v>
      </c>
      <c r="H23" s="19"/>
    </row>
    <row r="24" spans="3:8" ht="15" customHeight="1">
      <c r="C24" s="24" t="s">
        <v>28</v>
      </c>
      <c r="D24" s="24" t="s">
        <v>55</v>
      </c>
      <c r="E24" s="18">
        <v>303</v>
      </c>
      <c r="F24" s="19">
        <v>12</v>
      </c>
      <c r="G24" s="18">
        <v>250704138307.54001</v>
      </c>
      <c r="H24" s="19">
        <v>8721583558.3099995</v>
      </c>
    </row>
    <row r="25" spans="3:8" ht="15" customHeight="1">
      <c r="C25" s="24" t="s">
        <v>29</v>
      </c>
      <c r="D25" s="24" t="s">
        <v>56</v>
      </c>
      <c r="E25" s="18">
        <v>5</v>
      </c>
      <c r="F25" s="19"/>
      <c r="G25" s="18">
        <v>2053736487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3</v>
      </c>
      <c r="F29" s="19">
        <v>1</v>
      </c>
      <c r="G29" s="18">
        <v>4883343107</v>
      </c>
      <c r="H29" s="19">
        <v>323254500</v>
      </c>
    </row>
    <row r="30" spans="3:8" ht="15" customHeight="1">
      <c r="C30" s="23" t="s">
        <v>33</v>
      </c>
      <c r="D30" s="23" t="s">
        <v>61</v>
      </c>
      <c r="E30" s="18">
        <v>118</v>
      </c>
      <c r="F30" s="19">
        <v>18</v>
      </c>
      <c r="G30" s="18">
        <v>103711836925.77</v>
      </c>
      <c r="H30" s="19">
        <v>6467378223.5600004</v>
      </c>
    </row>
    <row r="31" spans="3:8" ht="15" customHeight="1">
      <c r="C31" s="23" t="s">
        <v>34</v>
      </c>
      <c r="D31" s="23" t="s">
        <v>62</v>
      </c>
      <c r="E31" s="18">
        <v>134</v>
      </c>
      <c r="F31" s="19">
        <v>25</v>
      </c>
      <c r="G31" s="18">
        <v>103570692482.03999</v>
      </c>
      <c r="H31" s="19">
        <v>19663942743</v>
      </c>
    </row>
    <row r="32" spans="3:8" ht="15" customHeight="1">
      <c r="C32" s="23" t="s">
        <v>35</v>
      </c>
      <c r="D32" s="23" t="s">
        <v>63</v>
      </c>
      <c r="E32" s="18">
        <v>146</v>
      </c>
      <c r="F32" s="19">
        <v>39</v>
      </c>
      <c r="G32" s="18">
        <v>154133607688.06</v>
      </c>
      <c r="H32" s="19">
        <v>8081310018</v>
      </c>
    </row>
    <row r="33" spans="1:8" ht="15" customHeight="1">
      <c r="C33" s="23" t="s">
        <v>36</v>
      </c>
      <c r="D33" s="23" t="s">
        <v>64</v>
      </c>
      <c r="E33" s="18">
        <v>26</v>
      </c>
      <c r="F33" s="19"/>
      <c r="G33" s="18">
        <v>10233777661</v>
      </c>
      <c r="H33" s="19"/>
    </row>
    <row r="34" spans="1:8" ht="15" customHeight="1">
      <c r="C34" s="23" t="s">
        <v>37</v>
      </c>
      <c r="D34" s="23" t="s">
        <v>65</v>
      </c>
      <c r="E34" s="18">
        <v>26</v>
      </c>
      <c r="F34" s="19"/>
      <c r="G34" s="18">
        <v>48228032055</v>
      </c>
      <c r="H34" s="19"/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>
        <v>2</v>
      </c>
      <c r="F36" s="19"/>
      <c r="G36" s="18">
        <v>422545605.06999999</v>
      </c>
      <c r="H36" s="19"/>
    </row>
    <row r="37" spans="1:8" ht="15" customHeight="1">
      <c r="C37" s="23" t="s">
        <v>39</v>
      </c>
      <c r="D37" s="23" t="s">
        <v>68</v>
      </c>
      <c r="E37" s="18">
        <v>1</v>
      </c>
      <c r="F37" s="19"/>
      <c r="G37" s="18">
        <v>277567580</v>
      </c>
      <c r="H37" s="19"/>
    </row>
    <row r="38" spans="1:8" ht="15" customHeight="1">
      <c r="C38" s="23" t="s">
        <v>40</v>
      </c>
      <c r="D38" s="23" t="s">
        <v>69</v>
      </c>
      <c r="E38" s="18">
        <v>8</v>
      </c>
      <c r="F38" s="19"/>
      <c r="G38" s="18">
        <v>2641200240</v>
      </c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105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93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3.2315384615384599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3.13596588335517</v>
      </c>
      <c r="I11" s="33">
        <v>5.4444444444444402</v>
      </c>
    </row>
    <row r="12" spans="1:9" ht="15" customHeight="1">
      <c r="E12" s="9"/>
      <c r="F12" s="22" t="s">
        <v>8</v>
      </c>
      <c r="G12" s="22" t="s">
        <v>45</v>
      </c>
      <c r="H12" s="33">
        <v>3.0832636414196601</v>
      </c>
      <c r="I12" s="33">
        <v>3.7186283997043801</v>
      </c>
    </row>
    <row r="13" spans="1:9" ht="15" customHeight="1">
      <c r="E13" s="9"/>
      <c r="F13" s="22" t="s">
        <v>9</v>
      </c>
      <c r="G13" s="22" t="s">
        <v>46</v>
      </c>
      <c r="H13" s="33">
        <v>3.2861361127861599</v>
      </c>
      <c r="I13" s="33">
        <v>3.9941205036210099</v>
      </c>
    </row>
    <row r="14" spans="1:9" ht="15" customHeight="1">
      <c r="E14" s="9"/>
      <c r="F14" s="22" t="s">
        <v>10</v>
      </c>
      <c r="G14" s="22" t="s">
        <v>47</v>
      </c>
      <c r="H14" s="33">
        <v>3.94027445395544</v>
      </c>
      <c r="I14" s="33">
        <v>5.3181818181818201</v>
      </c>
    </row>
    <row r="15" spans="1:9" ht="15" customHeight="1">
      <c r="E15" s="9"/>
      <c r="F15" s="22" t="s">
        <v>11</v>
      </c>
      <c r="G15" s="22" t="s">
        <v>48</v>
      </c>
      <c r="H15" s="33">
        <v>4.3541846661909398</v>
      </c>
      <c r="I15" s="33">
        <v>5.5</v>
      </c>
    </row>
    <row r="16" spans="1:9" ht="15" customHeight="1">
      <c r="E16" s="9"/>
      <c r="F16" s="22" t="s">
        <v>12</v>
      </c>
      <c r="G16" s="22" t="s">
        <v>49</v>
      </c>
      <c r="H16" s="33">
        <v>4.0690772335495904</v>
      </c>
      <c r="I16" s="33">
        <v>5.58361044881143</v>
      </c>
    </row>
    <row r="17" spans="5:10" ht="15" customHeight="1">
      <c r="E17" s="9"/>
      <c r="F17" s="22" t="s">
        <v>13</v>
      </c>
      <c r="G17" s="22" t="s">
        <v>50</v>
      </c>
      <c r="H17" s="33">
        <v>4.2249999999999996</v>
      </c>
      <c r="I17" s="33">
        <v>8</v>
      </c>
    </row>
    <row r="18" spans="5:10" ht="15" customHeight="1">
      <c r="E18" s="9"/>
      <c r="F18" s="22" t="s">
        <v>14</v>
      </c>
      <c r="G18" s="22" t="s">
        <v>51</v>
      </c>
      <c r="H18" s="33">
        <v>5.4004295072774102</v>
      </c>
      <c r="I18" s="33">
        <v>8</v>
      </c>
    </row>
    <row r="19" spans="5:10" ht="15" customHeight="1">
      <c r="E19" s="9"/>
      <c r="F19" s="22" t="s">
        <v>15</v>
      </c>
      <c r="G19" s="22" t="s">
        <v>52</v>
      </c>
      <c r="H19" s="33">
        <v>4.8307734891367398</v>
      </c>
      <c r="I19" s="33">
        <v>8</v>
      </c>
    </row>
    <row r="20" spans="5:10" ht="15" customHeight="1">
      <c r="E20" s="9"/>
      <c r="F20" s="22" t="s">
        <v>16</v>
      </c>
      <c r="G20" s="22" t="s">
        <v>53</v>
      </c>
      <c r="H20" s="33">
        <v>5.4166666666666696</v>
      </c>
      <c r="I20" s="33">
        <v>8</v>
      </c>
    </row>
    <row r="21" spans="5:10" ht="15" customHeight="1">
      <c r="E21" s="9"/>
      <c r="F21" s="22" t="s">
        <v>17</v>
      </c>
      <c r="G21" s="22" t="s">
        <v>54</v>
      </c>
      <c r="H21" s="33">
        <v>4.28740740740741</v>
      </c>
      <c r="I21" s="33">
        <v>8</v>
      </c>
    </row>
    <row r="22" spans="5:10" ht="15" customHeight="1">
      <c r="E22" s="9"/>
      <c r="F22" s="24" t="s">
        <v>28</v>
      </c>
      <c r="G22" s="24" t="s">
        <v>55</v>
      </c>
      <c r="H22" s="25">
        <v>6.8288868281886197</v>
      </c>
      <c r="I22" s="25">
        <v>8.5813303338004197</v>
      </c>
    </row>
    <row r="23" spans="5:10" ht="15" customHeight="1">
      <c r="F23" s="24" t="s">
        <v>29</v>
      </c>
      <c r="G23" s="24" t="s">
        <v>56</v>
      </c>
      <c r="H23" s="25">
        <v>5.7633289331031197</v>
      </c>
      <c r="I23" s="25"/>
    </row>
    <row r="24" spans="5:10" ht="15" customHeight="1">
      <c r="F24" s="24" t="s">
        <v>30</v>
      </c>
      <c r="G24" s="24" t="s">
        <v>57</v>
      </c>
      <c r="H24" s="25">
        <v>5.8803813038130404</v>
      </c>
      <c r="I24" s="25"/>
      <c r="J24" s="21"/>
    </row>
    <row r="25" spans="5:10" ht="15" customHeight="1">
      <c r="F25" s="24" t="s">
        <v>31</v>
      </c>
      <c r="G25" s="24" t="s">
        <v>58</v>
      </c>
      <c r="H25" s="25">
        <v>7.3790322580645196</v>
      </c>
      <c r="I25" s="25">
        <v>8</v>
      </c>
      <c r="J25" s="21"/>
    </row>
    <row r="26" spans="5:10" ht="15" customHeight="1">
      <c r="F26" s="24" t="s">
        <v>32</v>
      </c>
      <c r="G26" s="24" t="s">
        <v>59</v>
      </c>
      <c r="H26" s="25">
        <v>7.25</v>
      </c>
      <c r="I26" s="25"/>
      <c r="J26" s="21"/>
    </row>
    <row r="27" spans="5:10" ht="15" customHeight="1">
      <c r="F27" s="24" t="s">
        <v>18</v>
      </c>
      <c r="G27" s="24" t="s">
        <v>60</v>
      </c>
      <c r="H27" s="25">
        <v>7.0411872006998699</v>
      </c>
      <c r="I27" s="25">
        <v>9.6990291262135901</v>
      </c>
    </row>
    <row r="28" spans="5:10" ht="15" customHeight="1">
      <c r="F28" s="24" t="s">
        <v>33</v>
      </c>
      <c r="G28" s="24" t="s">
        <v>61</v>
      </c>
      <c r="H28" s="25">
        <v>8.3123858702335305</v>
      </c>
      <c r="I28" s="25">
        <v>6.8171346252381202</v>
      </c>
    </row>
    <row r="29" spans="5:10" ht="15" customHeight="1">
      <c r="F29" s="24" t="s">
        <v>34</v>
      </c>
      <c r="G29" s="24" t="s">
        <v>62</v>
      </c>
      <c r="H29" s="25">
        <v>7.84539276397543</v>
      </c>
      <c r="I29" s="25">
        <v>8.7751384066953904</v>
      </c>
    </row>
    <row r="30" spans="5:10" ht="15" customHeight="1">
      <c r="F30" s="24" t="s">
        <v>35</v>
      </c>
      <c r="G30" s="24" t="s">
        <v>63</v>
      </c>
      <c r="H30" s="25">
        <v>8.4790563223342907</v>
      </c>
      <c r="I30" s="25">
        <v>9.2712667875720598</v>
      </c>
    </row>
    <row r="31" spans="5:10" ht="15" customHeight="1">
      <c r="F31" s="24" t="s">
        <v>36</v>
      </c>
      <c r="G31" s="24" t="s">
        <v>64</v>
      </c>
      <c r="H31" s="25">
        <v>9.1076068404148796</v>
      </c>
      <c r="I31" s="25">
        <v>9.7046849757673694</v>
      </c>
    </row>
    <row r="32" spans="5:10" ht="15" customHeight="1">
      <c r="F32" s="24" t="s">
        <v>37</v>
      </c>
      <c r="G32" s="24" t="s">
        <v>65</v>
      </c>
      <c r="H32" s="25">
        <v>9.5515308562762495</v>
      </c>
      <c r="I32" s="25">
        <v>9.1826666666666696</v>
      </c>
    </row>
    <row r="33" spans="1:9" ht="15" customHeight="1">
      <c r="F33" s="24" t="s">
        <v>42</v>
      </c>
      <c r="G33" s="24" t="s">
        <v>66</v>
      </c>
      <c r="H33" s="25"/>
      <c r="I33" s="25"/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/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8.4</v>
      </c>
      <c r="I36" s="25"/>
    </row>
    <row r="37" spans="1:9" ht="15" customHeight="1">
      <c r="F37" s="35" t="s">
        <v>75</v>
      </c>
      <c r="G37" s="35" t="s">
        <v>69</v>
      </c>
      <c r="H37" s="25"/>
      <c r="I37" s="2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106">
    <tabColor theme="4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+CDA_ML_102019!A8</f>
        <v>Datos al 31/10/2019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0.97250682543592504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1.09636958987348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1.55151079120964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1.8642161264188799</v>
      </c>
      <c r="I13" s="33">
        <v>1.5</v>
      </c>
    </row>
    <row r="14" spans="1:9" ht="15" customHeight="1">
      <c r="E14" s="9"/>
      <c r="F14" s="22" t="s">
        <v>10</v>
      </c>
      <c r="G14" s="22" t="s">
        <v>47</v>
      </c>
      <c r="H14" s="33">
        <v>2.15126196632123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1.79566747368365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2.12996140769161</v>
      </c>
      <c r="I16" s="33">
        <v>4.8450881016927196</v>
      </c>
    </row>
    <row r="17" spans="5:10" ht="15" customHeight="1">
      <c r="E17" s="9"/>
      <c r="F17" s="22" t="s">
        <v>13</v>
      </c>
      <c r="G17" s="22" t="s">
        <v>50</v>
      </c>
      <c r="H17" s="33">
        <v>2.5739933530811698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2.1181705454215898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2.8809404801649601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3.85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1.7213841368342999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3.8627549939722998</v>
      </c>
      <c r="I22" s="26">
        <v>5.27682369132358</v>
      </c>
    </row>
    <row r="23" spans="5:10" ht="15" customHeight="1">
      <c r="F23" s="24" t="s">
        <v>29</v>
      </c>
      <c r="G23" s="24" t="s">
        <v>56</v>
      </c>
      <c r="H23" s="26">
        <v>4.1968904898700696</v>
      </c>
      <c r="I23" s="26"/>
    </row>
    <row r="24" spans="5:10" ht="15" customHeight="1">
      <c r="F24" s="24" t="s">
        <v>30</v>
      </c>
      <c r="G24" s="24" t="s">
        <v>57</v>
      </c>
      <c r="H24" s="26">
        <v>5</v>
      </c>
      <c r="I24" s="26"/>
      <c r="J24" s="21"/>
    </row>
    <row r="25" spans="5:10" ht="15" customHeight="1">
      <c r="F25" s="24" t="s">
        <v>31</v>
      </c>
      <c r="G25" s="24" t="s">
        <v>58</v>
      </c>
      <c r="H25" s="26">
        <v>4.25</v>
      </c>
      <c r="I25" s="26"/>
      <c r="J25" s="21"/>
    </row>
    <row r="26" spans="5:10" ht="15" customHeight="1">
      <c r="F26" s="24" t="s">
        <v>32</v>
      </c>
      <c r="G26" s="24" t="s">
        <v>59</v>
      </c>
      <c r="H26" s="26"/>
      <c r="I26" s="26"/>
      <c r="J26" s="21"/>
    </row>
    <row r="27" spans="5:10" ht="15" customHeight="1">
      <c r="F27" s="24" t="s">
        <v>18</v>
      </c>
      <c r="G27" s="24" t="s">
        <v>60</v>
      </c>
      <c r="H27" s="26">
        <v>4.0503355781300696</v>
      </c>
      <c r="I27" s="26"/>
    </row>
    <row r="28" spans="5:10" ht="15" customHeight="1">
      <c r="F28" s="23" t="s">
        <v>33</v>
      </c>
      <c r="G28" s="23" t="s">
        <v>61</v>
      </c>
      <c r="H28" s="38">
        <v>4.7642635534877504</v>
      </c>
      <c r="I28" s="39">
        <v>4.8685690058857203</v>
      </c>
    </row>
    <row r="29" spans="5:10" ht="15" customHeight="1">
      <c r="F29" s="23" t="s">
        <v>34</v>
      </c>
      <c r="G29" s="23" t="s">
        <v>62</v>
      </c>
      <c r="H29" s="38">
        <v>4.8784720008310796</v>
      </c>
      <c r="I29" s="39">
        <v>5.2720150541776603</v>
      </c>
    </row>
    <row r="30" spans="5:10" ht="15" customHeight="1">
      <c r="F30" s="23" t="s">
        <v>35</v>
      </c>
      <c r="G30" s="23" t="s">
        <v>63</v>
      </c>
      <c r="H30" s="38">
        <v>5.4709408437651099</v>
      </c>
      <c r="I30" s="39">
        <v>6.0041646539575098</v>
      </c>
    </row>
    <row r="31" spans="5:10" ht="15" customHeight="1">
      <c r="F31" s="23" t="s">
        <v>36</v>
      </c>
      <c r="G31" s="23" t="s">
        <v>64</v>
      </c>
      <c r="H31" s="38">
        <v>5.9797805070219301</v>
      </c>
      <c r="I31" s="39"/>
    </row>
    <row r="32" spans="5:10" ht="15" customHeight="1">
      <c r="F32" s="23" t="s">
        <v>37</v>
      </c>
      <c r="G32" s="23" t="s">
        <v>65</v>
      </c>
      <c r="H32" s="38">
        <v>5.8594205019552899</v>
      </c>
      <c r="I32" s="39">
        <v>6.5744829664413098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>
        <v>6.10908113917721</v>
      </c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>
      <c r="F37" s="36" t="s">
        <v>75</v>
      </c>
      <c r="G37" s="36" t="s">
        <v>69</v>
      </c>
      <c r="H37" s="38"/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107">
    <tabColor theme="4" tint="-0.499984740745262"/>
  </sheetPr>
  <dimension ref="A7:M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2" width="11.42578125" style="1"/>
    <col min="13" max="13" width="22.7109375" style="1" bestFit="1" customWidth="1"/>
    <col min="14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+CDA_ME_102019!A8</f>
        <v>Datos al 31/10/2019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2</v>
      </c>
      <c r="F12" s="19"/>
      <c r="G12" s="18">
        <v>1300000000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14</v>
      </c>
      <c r="F13" s="19">
        <v>2</v>
      </c>
      <c r="G13" s="18">
        <v>17229806825</v>
      </c>
      <c r="H13" s="19">
        <v>81000000</v>
      </c>
    </row>
    <row r="14" spans="1:8" ht="15" customHeight="1">
      <c r="B14" s="15"/>
      <c r="C14" s="22" t="s">
        <v>8</v>
      </c>
      <c r="D14" s="22" t="s">
        <v>45</v>
      </c>
      <c r="E14" s="18">
        <v>27</v>
      </c>
      <c r="F14" s="19">
        <v>4</v>
      </c>
      <c r="G14" s="18">
        <v>9709400000</v>
      </c>
      <c r="H14" s="19">
        <v>244911000</v>
      </c>
    </row>
    <row r="15" spans="1:8" ht="15" customHeight="1">
      <c r="B15" s="15"/>
      <c r="C15" s="22" t="s">
        <v>9</v>
      </c>
      <c r="D15" s="22" t="s">
        <v>46</v>
      </c>
      <c r="E15" s="18">
        <v>33</v>
      </c>
      <c r="F15" s="19">
        <v>3</v>
      </c>
      <c r="G15" s="18">
        <v>13718813660</v>
      </c>
      <c r="H15" s="19">
        <v>190560199</v>
      </c>
    </row>
    <row r="16" spans="1:8" ht="15" customHeight="1">
      <c r="B16" s="15"/>
      <c r="C16" s="22" t="s">
        <v>10</v>
      </c>
      <c r="D16" s="22" t="s">
        <v>47</v>
      </c>
      <c r="E16" s="18">
        <v>11</v>
      </c>
      <c r="F16" s="19">
        <v>2</v>
      </c>
      <c r="G16" s="18">
        <v>2000818932</v>
      </c>
      <c r="H16" s="19">
        <v>88000000</v>
      </c>
    </row>
    <row r="17" spans="2:8" ht="15" customHeight="1">
      <c r="B17" s="15"/>
      <c r="C17" s="22" t="s">
        <v>11</v>
      </c>
      <c r="D17" s="22" t="s">
        <v>48</v>
      </c>
      <c r="E17" s="18">
        <v>30</v>
      </c>
      <c r="F17" s="19">
        <v>1</v>
      </c>
      <c r="G17" s="18">
        <v>33568202000</v>
      </c>
      <c r="H17" s="19">
        <v>80000000</v>
      </c>
    </row>
    <row r="18" spans="2:8" ht="15" customHeight="1">
      <c r="B18" s="15"/>
      <c r="C18" s="22" t="s">
        <v>12</v>
      </c>
      <c r="D18" s="22" t="s">
        <v>49</v>
      </c>
      <c r="E18" s="18">
        <v>102</v>
      </c>
      <c r="F18" s="19">
        <v>11</v>
      </c>
      <c r="G18" s="18">
        <v>33071023894</v>
      </c>
      <c r="H18" s="19">
        <v>1593413041</v>
      </c>
    </row>
    <row r="19" spans="2:8" ht="15" customHeight="1">
      <c r="B19" s="15"/>
      <c r="C19" s="22" t="s">
        <v>13</v>
      </c>
      <c r="D19" s="22" t="s">
        <v>50</v>
      </c>
      <c r="E19" s="18">
        <v>3</v>
      </c>
      <c r="F19" s="19">
        <v>1</v>
      </c>
      <c r="G19" s="18">
        <v>600000000</v>
      </c>
      <c r="H19" s="19">
        <v>80000000</v>
      </c>
    </row>
    <row r="20" spans="2:8" ht="15" customHeight="1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753235200</v>
      </c>
      <c r="H20" s="19">
        <v>80000000</v>
      </c>
    </row>
    <row r="21" spans="2:8" ht="15" customHeight="1">
      <c r="B21" s="15"/>
      <c r="C21" s="22" t="s">
        <v>15</v>
      </c>
      <c r="D21" s="22" t="s">
        <v>52</v>
      </c>
      <c r="E21" s="18">
        <v>6</v>
      </c>
      <c r="F21" s="19">
        <v>1</v>
      </c>
      <c r="G21" s="18">
        <v>2086390000</v>
      </c>
      <c r="H21" s="19">
        <v>80000000</v>
      </c>
    </row>
    <row r="22" spans="2:8" ht="15" customHeight="1">
      <c r="B22" s="15"/>
      <c r="C22" s="22" t="s">
        <v>16</v>
      </c>
      <c r="D22" s="22" t="s">
        <v>53</v>
      </c>
      <c r="E22" s="18">
        <v>2</v>
      </c>
      <c r="F22" s="19">
        <v>1</v>
      </c>
      <c r="G22" s="18">
        <v>90000000</v>
      </c>
      <c r="H22" s="19">
        <v>80000000</v>
      </c>
    </row>
    <row r="23" spans="2:8" ht="15" customHeight="1">
      <c r="B23" s="15"/>
      <c r="C23" s="22" t="s">
        <v>17</v>
      </c>
      <c r="D23" s="22" t="s">
        <v>54</v>
      </c>
      <c r="E23" s="18">
        <v>4</v>
      </c>
      <c r="F23" s="19">
        <v>1</v>
      </c>
      <c r="G23" s="18">
        <v>270000000</v>
      </c>
      <c r="H23" s="19">
        <v>80000000</v>
      </c>
    </row>
    <row r="24" spans="2:8" ht="15" customHeight="1">
      <c r="B24" s="15"/>
      <c r="C24" s="24" t="s">
        <v>28</v>
      </c>
      <c r="D24" s="24" t="s">
        <v>55</v>
      </c>
      <c r="E24" s="18">
        <v>909</v>
      </c>
      <c r="F24" s="19">
        <v>134</v>
      </c>
      <c r="G24" s="18">
        <v>229208200299</v>
      </c>
      <c r="H24" s="19">
        <v>35275428637</v>
      </c>
    </row>
    <row r="25" spans="2:8" ht="15" customHeight="1">
      <c r="B25" s="15"/>
      <c r="C25" s="24" t="s">
        <v>29</v>
      </c>
      <c r="D25" s="24" t="s">
        <v>56</v>
      </c>
      <c r="E25" s="18">
        <v>9</v>
      </c>
      <c r="F25" s="19"/>
      <c r="G25" s="18">
        <v>3544458490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5</v>
      </c>
      <c r="F26" s="19"/>
      <c r="G26" s="18">
        <v>1626000000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2</v>
      </c>
      <c r="F27" s="19">
        <v>1</v>
      </c>
      <c r="G27" s="18">
        <v>310000000</v>
      </c>
      <c r="H27" s="19">
        <v>124500000</v>
      </c>
    </row>
    <row r="28" spans="2:8" ht="15" customHeight="1">
      <c r="B28" s="15"/>
      <c r="C28" s="24" t="s">
        <v>32</v>
      </c>
      <c r="D28" s="24" t="s">
        <v>59</v>
      </c>
      <c r="E28" s="18">
        <v>2</v>
      </c>
      <c r="F28" s="19"/>
      <c r="G28" s="18">
        <v>200000000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4</v>
      </c>
      <c r="F29" s="19">
        <v>6</v>
      </c>
      <c r="G29" s="18">
        <v>858599696</v>
      </c>
      <c r="H29" s="19">
        <v>1030000000</v>
      </c>
    </row>
    <row r="30" spans="2:8" ht="15" customHeight="1">
      <c r="B30" s="15"/>
      <c r="C30" s="24" t="s">
        <v>33</v>
      </c>
      <c r="D30" s="24" t="s">
        <v>61</v>
      </c>
      <c r="E30" s="18">
        <v>179</v>
      </c>
      <c r="F30" s="19">
        <v>62</v>
      </c>
      <c r="G30" s="18">
        <v>70332809950</v>
      </c>
      <c r="H30" s="19">
        <v>19922573675</v>
      </c>
    </row>
    <row r="31" spans="2:8" ht="15" customHeight="1">
      <c r="B31" s="15"/>
      <c r="C31" s="24" t="s">
        <v>34</v>
      </c>
      <c r="D31" s="24" t="s">
        <v>62</v>
      </c>
      <c r="E31" s="18">
        <v>361</v>
      </c>
      <c r="F31" s="19">
        <v>64</v>
      </c>
      <c r="G31" s="18">
        <v>113100596208</v>
      </c>
      <c r="H31" s="19">
        <v>17589843058</v>
      </c>
    </row>
    <row r="32" spans="2:8" ht="15" customHeight="1">
      <c r="B32" s="15"/>
      <c r="C32" s="24" t="s">
        <v>35</v>
      </c>
      <c r="D32" s="24" t="s">
        <v>63</v>
      </c>
      <c r="E32" s="18">
        <v>181</v>
      </c>
      <c r="F32" s="19">
        <v>128</v>
      </c>
      <c r="G32" s="18">
        <v>107149930092</v>
      </c>
      <c r="H32" s="19">
        <v>39500270135</v>
      </c>
    </row>
    <row r="33" spans="1:13" ht="15" customHeight="1">
      <c r="B33" s="15"/>
      <c r="C33" s="24" t="s">
        <v>36</v>
      </c>
      <c r="D33" s="24" t="s">
        <v>64</v>
      </c>
      <c r="E33" s="18">
        <v>87</v>
      </c>
      <c r="F33" s="19">
        <v>19</v>
      </c>
      <c r="G33" s="18">
        <v>219828032389</v>
      </c>
      <c r="H33" s="19">
        <v>3095000000</v>
      </c>
    </row>
    <row r="34" spans="1:13" ht="15" customHeight="1">
      <c r="B34" s="15"/>
      <c r="C34" s="24" t="s">
        <v>37</v>
      </c>
      <c r="D34" s="24" t="s">
        <v>65</v>
      </c>
      <c r="E34" s="18">
        <v>34</v>
      </c>
      <c r="F34" s="19">
        <v>10</v>
      </c>
      <c r="G34" s="18">
        <v>34288000000</v>
      </c>
      <c r="H34" s="19">
        <v>1500000000</v>
      </c>
    </row>
    <row r="35" spans="1:1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50000000</v>
      </c>
      <c r="H38" s="19"/>
    </row>
    <row r="39" spans="1:13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  <c r="M39" s="5"/>
    </row>
    <row r="40" spans="1:13" ht="15" customHeight="1">
      <c r="B40" s="37"/>
      <c r="C40" s="37"/>
      <c r="G40" s="14"/>
    </row>
    <row r="41" spans="1:1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>
      <c r="A42" s="20"/>
      <c r="B42" s="20"/>
      <c r="C42" s="20"/>
      <c r="D42" s="20"/>
      <c r="E42" s="20"/>
      <c r="F42" s="20"/>
      <c r="G42" s="20"/>
      <c r="H42" s="20"/>
    </row>
    <row r="43" spans="1:13" ht="15" customHeight="1">
      <c r="A43" s="7"/>
      <c r="B43" s="8"/>
      <c r="C43" s="2"/>
      <c r="D43" s="2"/>
      <c r="E43" s="9"/>
    </row>
    <row r="44" spans="1:13" ht="15" customHeight="1">
      <c r="A44" s="7"/>
      <c r="B44" s="8"/>
      <c r="C44" s="2"/>
      <c r="D44" s="2"/>
      <c r="E44" s="9"/>
    </row>
    <row r="45" spans="1:13" ht="15" customHeight="1">
      <c r="A45" s="7"/>
      <c r="B45" s="8"/>
      <c r="C45" s="2"/>
      <c r="D45" s="2"/>
      <c r="E45" s="9"/>
    </row>
    <row r="46" spans="1:13" ht="15" customHeight="1">
      <c r="A46" s="7"/>
      <c r="B46" s="8"/>
      <c r="C46" s="2"/>
      <c r="D46" s="2"/>
      <c r="E46" s="9"/>
    </row>
    <row r="47" spans="1:13" ht="15" customHeight="1">
      <c r="A47" s="7"/>
      <c r="B47" s="8"/>
      <c r="C47" s="2"/>
      <c r="D47" s="2"/>
      <c r="E47" s="9"/>
    </row>
    <row r="48" spans="1:1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108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+OPERACIONES_VOLUMEN_ML_102019!A8</f>
        <v>Datos al 31/10/2019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6</v>
      </c>
      <c r="F12" s="19"/>
      <c r="G12" s="18">
        <v>16114538500</v>
      </c>
      <c r="H12" s="19"/>
    </row>
    <row r="13" spans="1:8" ht="15" customHeight="1">
      <c r="C13" s="22" t="s">
        <v>19</v>
      </c>
      <c r="D13" s="22" t="s">
        <v>44</v>
      </c>
      <c r="E13" s="18">
        <v>9</v>
      </c>
      <c r="F13" s="19">
        <v>1</v>
      </c>
      <c r="G13" s="18">
        <v>37306604400</v>
      </c>
      <c r="H13" s="19">
        <v>128310400</v>
      </c>
    </row>
    <row r="14" spans="1:8" ht="15" customHeight="1">
      <c r="C14" s="22" t="s">
        <v>8</v>
      </c>
      <c r="D14" s="22" t="s">
        <v>45</v>
      </c>
      <c r="E14" s="18">
        <v>40</v>
      </c>
      <c r="F14" s="19"/>
      <c r="G14" s="18">
        <v>130718739962</v>
      </c>
      <c r="H14" s="19"/>
    </row>
    <row r="15" spans="1:8" ht="15" customHeight="1">
      <c r="C15" s="22" t="s">
        <v>9</v>
      </c>
      <c r="D15" s="22" t="s">
        <v>46</v>
      </c>
      <c r="E15" s="18">
        <v>28</v>
      </c>
      <c r="F15" s="19">
        <v>1</v>
      </c>
      <c r="G15" s="18">
        <v>16642108580</v>
      </c>
      <c r="H15" s="19">
        <v>12906580</v>
      </c>
    </row>
    <row r="16" spans="1:8" ht="15" customHeight="1">
      <c r="C16" s="22" t="s">
        <v>10</v>
      </c>
      <c r="D16" s="22" t="s">
        <v>47</v>
      </c>
      <c r="E16" s="18">
        <v>5</v>
      </c>
      <c r="F16" s="19"/>
      <c r="G16" s="18">
        <v>3529870350</v>
      </c>
      <c r="H16" s="19"/>
    </row>
    <row r="17" spans="3:8" ht="15" customHeight="1">
      <c r="C17" s="22" t="s">
        <v>11</v>
      </c>
      <c r="D17" s="22" t="s">
        <v>48</v>
      </c>
      <c r="E17" s="18">
        <v>25</v>
      </c>
      <c r="F17" s="19"/>
      <c r="G17" s="18">
        <v>124842085300</v>
      </c>
      <c r="H17" s="19"/>
    </row>
    <row r="18" spans="3:8" ht="15" customHeight="1">
      <c r="C18" s="22" t="s">
        <v>12</v>
      </c>
      <c r="D18" s="22" t="s">
        <v>49</v>
      </c>
      <c r="E18" s="18">
        <v>39</v>
      </c>
      <c r="F18" s="19">
        <v>7</v>
      </c>
      <c r="G18" s="18">
        <v>24645655420.380001</v>
      </c>
      <c r="H18" s="19">
        <v>6743302900</v>
      </c>
    </row>
    <row r="19" spans="3:8" ht="15" customHeight="1">
      <c r="C19" s="22" t="s">
        <v>13</v>
      </c>
      <c r="D19" s="22" t="s">
        <v>50</v>
      </c>
      <c r="E19" s="18">
        <v>6</v>
      </c>
      <c r="F19" s="19"/>
      <c r="G19" s="18">
        <v>1802459200</v>
      </c>
      <c r="H19" s="19"/>
    </row>
    <row r="20" spans="3:8" ht="15" customHeight="1">
      <c r="C20" s="22" t="s">
        <v>14</v>
      </c>
      <c r="D20" s="22" t="s">
        <v>51</v>
      </c>
      <c r="E20" s="18">
        <v>6</v>
      </c>
      <c r="F20" s="19"/>
      <c r="G20" s="18">
        <v>5677310824</v>
      </c>
      <c r="H20" s="19"/>
    </row>
    <row r="21" spans="3:8" ht="15" customHeight="1">
      <c r="C21" s="22" t="s">
        <v>15</v>
      </c>
      <c r="D21" s="22" t="s">
        <v>52</v>
      </c>
      <c r="E21" s="18">
        <v>5</v>
      </c>
      <c r="F21" s="19"/>
      <c r="G21" s="18">
        <v>2166827410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972018000</v>
      </c>
      <c r="H22" s="19"/>
    </row>
    <row r="23" spans="3:8" ht="15" customHeight="1">
      <c r="C23" s="22" t="s">
        <v>17</v>
      </c>
      <c r="D23" s="22" t="s">
        <v>54</v>
      </c>
      <c r="E23" s="18">
        <v>2</v>
      </c>
      <c r="F23" s="19"/>
      <c r="G23" s="18">
        <v>160822250</v>
      </c>
      <c r="H23" s="19"/>
    </row>
    <row r="24" spans="3:8" ht="15" customHeight="1">
      <c r="C24" s="24" t="s">
        <v>28</v>
      </c>
      <c r="D24" s="24" t="s">
        <v>55</v>
      </c>
      <c r="E24" s="18">
        <v>261</v>
      </c>
      <c r="F24" s="19">
        <v>27</v>
      </c>
      <c r="G24" s="18">
        <v>197516897757.72</v>
      </c>
      <c r="H24" s="19">
        <v>17184557291.419998</v>
      </c>
    </row>
    <row r="25" spans="3:8" ht="15" customHeight="1">
      <c r="C25" s="24" t="s">
        <v>29</v>
      </c>
      <c r="D25" s="24" t="s">
        <v>56</v>
      </c>
      <c r="E25" s="18">
        <v>4</v>
      </c>
      <c r="F25" s="19"/>
      <c r="G25" s="18">
        <v>13405182250</v>
      </c>
      <c r="H25" s="19"/>
    </row>
    <row r="26" spans="3:8" ht="15" customHeight="1">
      <c r="C26" s="24" t="s">
        <v>30</v>
      </c>
      <c r="D26" s="24" t="s">
        <v>57</v>
      </c>
      <c r="E26" s="18">
        <v>1</v>
      </c>
      <c r="F26" s="19"/>
      <c r="G26" s="18">
        <v>1297744000</v>
      </c>
      <c r="H26" s="19"/>
    </row>
    <row r="27" spans="3:8" ht="15" customHeight="1">
      <c r="C27" s="24" t="s">
        <v>31</v>
      </c>
      <c r="D27" s="24" t="s">
        <v>58</v>
      </c>
      <c r="E27" s="18">
        <v>1</v>
      </c>
      <c r="F27" s="19"/>
      <c r="G27" s="18">
        <v>129657200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2</v>
      </c>
      <c r="F29" s="19"/>
      <c r="G29" s="18">
        <v>906797025</v>
      </c>
      <c r="H29" s="19"/>
    </row>
    <row r="30" spans="3:8" ht="15" customHeight="1">
      <c r="C30" s="23" t="s">
        <v>33</v>
      </c>
      <c r="D30" s="23" t="s">
        <v>61</v>
      </c>
      <c r="E30" s="18">
        <v>106</v>
      </c>
      <c r="F30" s="19">
        <v>25</v>
      </c>
      <c r="G30" s="18">
        <v>192403797592</v>
      </c>
      <c r="H30" s="19">
        <v>3374515213.4499998</v>
      </c>
    </row>
    <row r="31" spans="3:8" ht="15" customHeight="1">
      <c r="C31" s="23" t="s">
        <v>34</v>
      </c>
      <c r="D31" s="23" t="s">
        <v>62</v>
      </c>
      <c r="E31" s="18">
        <v>153</v>
      </c>
      <c r="F31" s="19">
        <v>25</v>
      </c>
      <c r="G31" s="18">
        <v>172779356433.19</v>
      </c>
      <c r="H31" s="19">
        <v>8044638422</v>
      </c>
    </row>
    <row r="32" spans="3:8" ht="15" customHeight="1">
      <c r="C32" s="23" t="s">
        <v>35</v>
      </c>
      <c r="D32" s="23" t="s">
        <v>63</v>
      </c>
      <c r="E32" s="18">
        <v>110</v>
      </c>
      <c r="F32" s="19">
        <v>28</v>
      </c>
      <c r="G32" s="18">
        <v>80527262371.440002</v>
      </c>
      <c r="H32" s="19">
        <v>5670555583</v>
      </c>
    </row>
    <row r="33" spans="1:8" ht="15" customHeight="1">
      <c r="C33" s="23" t="s">
        <v>36</v>
      </c>
      <c r="D33" s="23" t="s">
        <v>64</v>
      </c>
      <c r="E33" s="18">
        <v>23</v>
      </c>
      <c r="F33" s="19"/>
      <c r="G33" s="18">
        <v>61643265306</v>
      </c>
      <c r="H33" s="19"/>
    </row>
    <row r="34" spans="1:8" ht="15" customHeight="1">
      <c r="C34" s="23" t="s">
        <v>37</v>
      </c>
      <c r="D34" s="23" t="s">
        <v>65</v>
      </c>
      <c r="E34" s="18">
        <v>32</v>
      </c>
      <c r="F34" s="19">
        <v>11</v>
      </c>
      <c r="G34" s="18">
        <v>17693030880</v>
      </c>
      <c r="H34" s="19">
        <v>3252174780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>
        <v>3</v>
      </c>
      <c r="F36" s="19"/>
      <c r="G36" s="18">
        <v>1375076401.1900001</v>
      </c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109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92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2.89825253664036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3.3859984734281099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4.2070897076974498</v>
      </c>
      <c r="I12" s="33">
        <v>4.9434654919236403</v>
      </c>
    </row>
    <row r="13" spans="1:9" ht="15" customHeight="1">
      <c r="E13" s="9"/>
      <c r="F13" s="22" t="s">
        <v>9</v>
      </c>
      <c r="G13" s="22" t="s">
        <v>46</v>
      </c>
      <c r="H13" s="33">
        <v>3.2351121485309902</v>
      </c>
      <c r="I13" s="33">
        <v>2.5</v>
      </c>
    </row>
    <row r="14" spans="1:9" ht="15" customHeight="1">
      <c r="E14" s="9"/>
      <c r="F14" s="22" t="s">
        <v>10</v>
      </c>
      <c r="G14" s="22" t="s">
        <v>47</v>
      </c>
      <c r="H14" s="33">
        <v>3.4767188013947101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4.5973081030476699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4.8189329631070299</v>
      </c>
      <c r="I16" s="33">
        <v>5.7642603714949097</v>
      </c>
    </row>
    <row r="17" spans="5:10" ht="15" customHeight="1">
      <c r="E17" s="9"/>
      <c r="F17" s="22" t="s">
        <v>13</v>
      </c>
      <c r="G17" s="22" t="s">
        <v>50</v>
      </c>
      <c r="H17" s="33">
        <v>4.25</v>
      </c>
      <c r="I17" s="33">
        <v>5</v>
      </c>
    </row>
    <row r="18" spans="5:10" ht="15" customHeight="1">
      <c r="E18" s="9"/>
      <c r="F18" s="22" t="s">
        <v>14</v>
      </c>
      <c r="G18" s="22" t="s">
        <v>51</v>
      </c>
      <c r="H18" s="33">
        <v>4.79802315129362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5.7833333333333297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7.6937238330007398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6.9482345282138303</v>
      </c>
      <c r="I22" s="26">
        <v>7.9527789298120002</v>
      </c>
    </row>
    <row r="23" spans="5:10" ht="15" customHeight="1">
      <c r="F23" s="24" t="s">
        <v>29</v>
      </c>
      <c r="G23" s="24" t="s">
        <v>56</v>
      </c>
      <c r="H23" s="25">
        <v>7.1258341987346601</v>
      </c>
      <c r="I23" s="26"/>
    </row>
    <row r="24" spans="5:10" ht="15" customHeight="1">
      <c r="F24" s="24" t="s">
        <v>30</v>
      </c>
      <c r="G24" s="24" t="s">
        <v>57</v>
      </c>
      <c r="H24" s="25">
        <v>7.1573416575177298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7.3492484527715396</v>
      </c>
      <c r="I25" s="26">
        <v>8.5</v>
      </c>
      <c r="J25" s="21"/>
    </row>
    <row r="26" spans="5:10" ht="15" customHeight="1">
      <c r="F26" s="24" t="s">
        <v>32</v>
      </c>
      <c r="G26" s="24" t="s">
        <v>59</v>
      </c>
      <c r="H26" s="25"/>
      <c r="I26" s="26"/>
      <c r="J26" s="21"/>
    </row>
    <row r="27" spans="5:10" ht="15" customHeight="1">
      <c r="F27" s="24" t="s">
        <v>18</v>
      </c>
      <c r="G27" s="24" t="s">
        <v>60</v>
      </c>
      <c r="H27" s="25">
        <v>7.2833333333333297</v>
      </c>
      <c r="I27" s="26">
        <v>7.1384615384615397</v>
      </c>
    </row>
    <row r="28" spans="5:10" ht="15" customHeight="1">
      <c r="F28" s="24" t="s">
        <v>33</v>
      </c>
      <c r="G28" s="24" t="s">
        <v>61</v>
      </c>
      <c r="H28" s="25">
        <v>7.9664601526557099</v>
      </c>
      <c r="I28" s="26">
        <v>6.6551364688999897</v>
      </c>
    </row>
    <row r="29" spans="5:10" ht="15" customHeight="1">
      <c r="F29" s="24" t="s">
        <v>34</v>
      </c>
      <c r="G29" s="24" t="s">
        <v>62</v>
      </c>
      <c r="H29" s="25">
        <v>8.0933608848700995</v>
      </c>
      <c r="I29" s="26">
        <v>8.8529549186916192</v>
      </c>
    </row>
    <row r="30" spans="5:10" ht="15" customHeight="1">
      <c r="F30" s="24" t="s">
        <v>35</v>
      </c>
      <c r="G30" s="24" t="s">
        <v>63</v>
      </c>
      <c r="H30" s="25">
        <v>8.6952048011456</v>
      </c>
      <c r="I30" s="26">
        <v>9.44098821180126</v>
      </c>
    </row>
    <row r="31" spans="5:10" ht="15" customHeight="1">
      <c r="F31" s="24" t="s">
        <v>36</v>
      </c>
      <c r="G31" s="24" t="s">
        <v>64</v>
      </c>
      <c r="H31" s="25">
        <v>8.7143150333504398</v>
      </c>
      <c r="I31" s="26">
        <v>9.6965240641711201</v>
      </c>
    </row>
    <row r="32" spans="5:10" ht="15" customHeight="1">
      <c r="F32" s="24" t="s">
        <v>37</v>
      </c>
      <c r="G32" s="24" t="s">
        <v>65</v>
      </c>
      <c r="H32" s="25">
        <v>9.2695749281716004</v>
      </c>
      <c r="I32" s="26">
        <v>9.7225907551520905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/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8.4</v>
      </c>
      <c r="I36" s="26"/>
    </row>
    <row r="37" spans="1:9" ht="15" customHeight="1">
      <c r="F37" s="35" t="s">
        <v>75</v>
      </c>
      <c r="G37" s="35" t="s">
        <v>69</v>
      </c>
      <c r="H37" s="25">
        <v>9.25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110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+CDA_ML_092019!A8</f>
        <v>Datos al 30/09/2019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0.796331419254519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1.4453791764555299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1.4186894357455999</v>
      </c>
      <c r="I12" s="33">
        <v>2.2000000000000002</v>
      </c>
    </row>
    <row r="13" spans="1:9" ht="15" customHeight="1">
      <c r="E13" s="9"/>
      <c r="F13" s="22" t="s">
        <v>9</v>
      </c>
      <c r="G13" s="22" t="s">
        <v>46</v>
      </c>
      <c r="H13" s="33">
        <v>2.03747368483323</v>
      </c>
      <c r="I13" s="33">
        <v>2.35</v>
      </c>
    </row>
    <row r="14" spans="1:9" ht="15" customHeight="1">
      <c r="E14" s="9"/>
      <c r="F14" s="22" t="s">
        <v>10</v>
      </c>
      <c r="G14" s="22" t="s">
        <v>47</v>
      </c>
      <c r="H14" s="33">
        <v>2.3269692104078401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1.9633193929814501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1.9805874406008801</v>
      </c>
      <c r="I16" s="33">
        <v>4.9118153779671196</v>
      </c>
    </row>
    <row r="17" spans="5:10" ht="15" customHeight="1">
      <c r="E17" s="9"/>
      <c r="F17" s="22" t="s">
        <v>13</v>
      </c>
      <c r="G17" s="22" t="s">
        <v>50</v>
      </c>
      <c r="H17" s="33">
        <v>2.1716884862717301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1.95784748793007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3.5888066923842299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3.30185402217099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3.9008683291795299</v>
      </c>
      <c r="I22" s="26">
        <v>5.0744982163319099</v>
      </c>
    </row>
    <row r="23" spans="5:10" ht="15" customHeight="1">
      <c r="F23" s="24" t="s">
        <v>29</v>
      </c>
      <c r="G23" s="24" t="s">
        <v>56</v>
      </c>
      <c r="H23" s="25">
        <v>3.7323818001153102</v>
      </c>
      <c r="I23" s="26"/>
    </row>
    <row r="24" spans="5:10" ht="15" customHeight="1">
      <c r="F24" s="24" t="s">
        <v>30</v>
      </c>
      <c r="G24" s="24" t="s">
        <v>57</v>
      </c>
      <c r="H24" s="25">
        <v>4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3.8440800808205</v>
      </c>
      <c r="I25" s="26"/>
      <c r="J25" s="21"/>
    </row>
    <row r="26" spans="5:10" ht="15" customHeight="1">
      <c r="F26" s="24" t="s">
        <v>32</v>
      </c>
      <c r="G26" s="24" t="s">
        <v>59</v>
      </c>
      <c r="H26" s="25"/>
      <c r="I26" s="26"/>
      <c r="J26" s="21"/>
    </row>
    <row r="27" spans="5:10" ht="15" customHeight="1">
      <c r="F27" s="24" t="s">
        <v>18</v>
      </c>
      <c r="G27" s="24" t="s">
        <v>60</v>
      </c>
      <c r="H27" s="25">
        <v>4.3371882933789303</v>
      </c>
      <c r="I27" s="26"/>
    </row>
    <row r="28" spans="5:10" ht="15" customHeight="1">
      <c r="F28" s="23" t="s">
        <v>33</v>
      </c>
      <c r="G28" s="23" t="s">
        <v>61</v>
      </c>
      <c r="H28" s="38">
        <v>4.58488078140544</v>
      </c>
      <c r="I28" s="39">
        <v>6.25298720589777</v>
      </c>
    </row>
    <row r="29" spans="5:10" ht="15" customHeight="1">
      <c r="F29" s="23" t="s">
        <v>34</v>
      </c>
      <c r="G29" s="23" t="s">
        <v>62</v>
      </c>
      <c r="H29" s="38">
        <v>4.9978837258789603</v>
      </c>
      <c r="I29" s="39">
        <v>5.2837788848197498</v>
      </c>
    </row>
    <row r="30" spans="5:10" ht="15" customHeight="1">
      <c r="F30" s="23" t="s">
        <v>35</v>
      </c>
      <c r="G30" s="23" t="s">
        <v>63</v>
      </c>
      <c r="H30" s="38">
        <v>5.3654236876523997</v>
      </c>
      <c r="I30" s="39">
        <v>6.3004354790546104</v>
      </c>
    </row>
    <row r="31" spans="5:10" ht="15" customHeight="1">
      <c r="F31" s="23" t="s">
        <v>36</v>
      </c>
      <c r="G31" s="23" t="s">
        <v>64</v>
      </c>
      <c r="H31" s="38">
        <v>6.4202284166108203</v>
      </c>
      <c r="I31" s="39"/>
    </row>
    <row r="32" spans="5:10" ht="15" customHeight="1">
      <c r="F32" s="23" t="s">
        <v>37</v>
      </c>
      <c r="G32" s="23" t="s">
        <v>65</v>
      </c>
      <c r="H32" s="38">
        <v>5.5871549019005702</v>
      </c>
      <c r="I32" s="39">
        <v>6.6861069575721004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>
      <c r="F37" s="36" t="s">
        <v>75</v>
      </c>
      <c r="G37" s="36" t="s">
        <v>69</v>
      </c>
      <c r="H37" s="38">
        <v>6</v>
      </c>
      <c r="I37" s="39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111">
    <tabColor theme="0" tint="-0.499984740745262"/>
  </sheetPr>
  <dimension ref="A7:M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2" width="11.42578125" style="1"/>
    <col min="13" max="13" width="20.85546875" style="1" bestFit="1" customWidth="1"/>
    <col min="14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+CDA_ME_092019!A8</f>
        <v>Datos al 30/09/2019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7</v>
      </c>
      <c r="F12" s="19"/>
      <c r="G12" s="18">
        <v>887000000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9</v>
      </c>
      <c r="F13" s="19"/>
      <c r="G13" s="18">
        <v>20962000000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30</v>
      </c>
      <c r="F14" s="19">
        <v>5</v>
      </c>
      <c r="G14" s="18">
        <v>17880997625</v>
      </c>
      <c r="H14" s="19">
        <v>681000000</v>
      </c>
    </row>
    <row r="15" spans="1:8" ht="15" customHeight="1">
      <c r="B15" s="15"/>
      <c r="C15" s="22" t="s">
        <v>9</v>
      </c>
      <c r="D15" s="22" t="s">
        <v>46</v>
      </c>
      <c r="E15" s="18">
        <v>40</v>
      </c>
      <c r="F15" s="19">
        <v>1</v>
      </c>
      <c r="G15" s="18">
        <v>9106322936</v>
      </c>
      <c r="H15" s="19">
        <v>15000000</v>
      </c>
    </row>
    <row r="16" spans="1:8" ht="15" customHeight="1">
      <c r="B16" s="15"/>
      <c r="C16" s="22" t="s">
        <v>10</v>
      </c>
      <c r="D16" s="22" t="s">
        <v>47</v>
      </c>
      <c r="E16" s="18">
        <v>10</v>
      </c>
      <c r="F16" s="19"/>
      <c r="G16" s="18">
        <v>3078004164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41</v>
      </c>
      <c r="F17" s="19"/>
      <c r="G17" s="18">
        <v>29354060352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98</v>
      </c>
      <c r="F18" s="19">
        <v>14</v>
      </c>
      <c r="G18" s="18">
        <v>27838233013</v>
      </c>
      <c r="H18" s="19">
        <v>1075942219</v>
      </c>
    </row>
    <row r="19" spans="2:8" ht="15" customHeight="1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360000000</v>
      </c>
      <c r="H19" s="19">
        <v>10000000</v>
      </c>
    </row>
    <row r="20" spans="2:8" ht="15" customHeight="1">
      <c r="B20" s="15"/>
      <c r="C20" s="22" t="s">
        <v>14</v>
      </c>
      <c r="D20" s="22" t="s">
        <v>51</v>
      </c>
      <c r="E20" s="18">
        <v>5</v>
      </c>
      <c r="F20" s="19"/>
      <c r="G20" s="18">
        <v>834254030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3</v>
      </c>
      <c r="F21" s="19"/>
      <c r="G21" s="18">
        <v>1125000000</v>
      </c>
      <c r="H21" s="19"/>
    </row>
    <row r="22" spans="2:8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>
      <c r="B23" s="15"/>
      <c r="C23" s="22" t="s">
        <v>17</v>
      </c>
      <c r="D23" s="22" t="s">
        <v>54</v>
      </c>
      <c r="E23" s="18">
        <v>6</v>
      </c>
      <c r="F23" s="19"/>
      <c r="G23" s="18">
        <v>25557000000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908</v>
      </c>
      <c r="F24" s="19">
        <v>133</v>
      </c>
      <c r="G24" s="18">
        <v>277060420389</v>
      </c>
      <c r="H24" s="19">
        <v>22031613010</v>
      </c>
    </row>
    <row r="25" spans="2:8" ht="15" customHeight="1">
      <c r="B25" s="15"/>
      <c r="C25" s="24" t="s">
        <v>29</v>
      </c>
      <c r="D25" s="24" t="s">
        <v>56</v>
      </c>
      <c r="E25" s="18">
        <v>13</v>
      </c>
      <c r="F25" s="19"/>
      <c r="G25" s="18">
        <v>1729117793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4</v>
      </c>
      <c r="F26" s="19"/>
      <c r="G26" s="18">
        <v>805189916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8</v>
      </c>
      <c r="F27" s="19">
        <v>1</v>
      </c>
      <c r="G27" s="18">
        <v>531856329</v>
      </c>
      <c r="H27" s="19">
        <v>100000000</v>
      </c>
    </row>
    <row r="28" spans="2:8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>
      <c r="B29" s="15"/>
      <c r="C29" s="24" t="s">
        <v>18</v>
      </c>
      <c r="D29" s="24" t="s">
        <v>60</v>
      </c>
      <c r="E29" s="18">
        <v>3</v>
      </c>
      <c r="F29" s="19">
        <v>2</v>
      </c>
      <c r="G29" s="18">
        <v>300000000</v>
      </c>
      <c r="H29" s="19">
        <v>325000000</v>
      </c>
    </row>
    <row r="30" spans="2:8" ht="15" customHeight="1">
      <c r="B30" s="15"/>
      <c r="C30" s="24" t="s">
        <v>33</v>
      </c>
      <c r="D30" s="24" t="s">
        <v>61</v>
      </c>
      <c r="E30" s="18">
        <v>146</v>
      </c>
      <c r="F30" s="19">
        <v>53</v>
      </c>
      <c r="G30" s="18">
        <v>55925365369</v>
      </c>
      <c r="H30" s="19">
        <v>17011955986</v>
      </c>
    </row>
    <row r="31" spans="2:8" ht="15" customHeight="1">
      <c r="B31" s="15"/>
      <c r="C31" s="24" t="s">
        <v>34</v>
      </c>
      <c r="D31" s="24" t="s">
        <v>62</v>
      </c>
      <c r="E31" s="18">
        <v>353</v>
      </c>
      <c r="F31" s="19">
        <v>76</v>
      </c>
      <c r="G31" s="18">
        <v>151899993044</v>
      </c>
      <c r="H31" s="19">
        <v>14917129319</v>
      </c>
    </row>
    <row r="32" spans="2:8" ht="15" customHeight="1">
      <c r="B32" s="15"/>
      <c r="C32" s="24" t="s">
        <v>35</v>
      </c>
      <c r="D32" s="24" t="s">
        <v>63</v>
      </c>
      <c r="E32" s="18">
        <v>204</v>
      </c>
      <c r="F32" s="19">
        <v>92</v>
      </c>
      <c r="G32" s="18">
        <v>114189303442</v>
      </c>
      <c r="H32" s="19">
        <v>15418149288</v>
      </c>
    </row>
    <row r="33" spans="1:13" ht="15" customHeight="1">
      <c r="B33" s="15"/>
      <c r="C33" s="24" t="s">
        <v>36</v>
      </c>
      <c r="D33" s="24" t="s">
        <v>64</v>
      </c>
      <c r="E33" s="18">
        <v>35</v>
      </c>
      <c r="F33" s="19">
        <v>9</v>
      </c>
      <c r="G33" s="18">
        <v>23875250000</v>
      </c>
      <c r="H33" s="19">
        <v>1683000000</v>
      </c>
    </row>
    <row r="34" spans="1:13" ht="15" customHeight="1">
      <c r="B34" s="15"/>
      <c r="C34" s="24" t="s">
        <v>37</v>
      </c>
      <c r="D34" s="24" t="s">
        <v>65</v>
      </c>
      <c r="E34" s="18">
        <v>37</v>
      </c>
      <c r="F34" s="19">
        <v>10</v>
      </c>
      <c r="G34" s="18">
        <v>25911541095</v>
      </c>
      <c r="H34" s="19">
        <v>2545449621</v>
      </c>
      <c r="M34" s="5"/>
    </row>
    <row r="35" spans="1:1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600000000</v>
      </c>
      <c r="H38" s="19"/>
    </row>
    <row r="39" spans="1:13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175000000</v>
      </c>
      <c r="H39" s="19"/>
    </row>
    <row r="40" spans="1:13" ht="15" customHeight="1">
      <c r="B40" s="37"/>
      <c r="C40" s="37"/>
      <c r="E40" s="5"/>
      <c r="G40" s="5"/>
      <c r="H40" s="5"/>
      <c r="M40" s="43"/>
    </row>
    <row r="41" spans="1:1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>
      <c r="A42" s="20"/>
      <c r="B42" s="20"/>
      <c r="C42" s="20"/>
      <c r="D42" s="20"/>
      <c r="E42" s="20"/>
      <c r="F42" s="20"/>
      <c r="G42" s="20"/>
      <c r="H42" s="20"/>
    </row>
    <row r="43" spans="1:13" ht="15" customHeight="1">
      <c r="A43" s="7"/>
      <c r="B43" s="8"/>
      <c r="C43" s="2"/>
      <c r="D43" s="2"/>
      <c r="E43" s="9"/>
    </row>
    <row r="44" spans="1:13" ht="15" customHeight="1">
      <c r="A44" s="7"/>
      <c r="B44" s="8"/>
      <c r="C44" s="2"/>
      <c r="D44" s="2"/>
      <c r="E44" s="9"/>
    </row>
    <row r="45" spans="1:13" ht="15" customHeight="1">
      <c r="A45" s="7"/>
      <c r="B45" s="8"/>
      <c r="C45" s="2"/>
      <c r="D45" s="2"/>
      <c r="E45" s="9"/>
    </row>
    <row r="46" spans="1:13" ht="15" customHeight="1">
      <c r="A46" s="7"/>
      <c r="B46" s="8"/>
      <c r="C46" s="2"/>
      <c r="D46" s="2"/>
      <c r="E46" s="9"/>
    </row>
    <row r="47" spans="1:13" ht="15" customHeight="1">
      <c r="A47" s="7"/>
      <c r="B47" s="8"/>
      <c r="C47" s="2"/>
      <c r="D47" s="2"/>
      <c r="E47" s="9"/>
    </row>
    <row r="48" spans="1:1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112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+OPERACIONES_VOLUMEN_ML_092019!A8</f>
        <v>Datos al 30/09/2019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5</v>
      </c>
      <c r="F12" s="19"/>
      <c r="G12" s="18">
        <v>17042192700</v>
      </c>
      <c r="H12" s="19"/>
    </row>
    <row r="13" spans="1:8" ht="15" customHeight="1">
      <c r="C13" s="22" t="s">
        <v>19</v>
      </c>
      <c r="D13" s="22" t="s">
        <v>44</v>
      </c>
      <c r="E13" s="18">
        <v>16</v>
      </c>
      <c r="F13" s="19">
        <v>1</v>
      </c>
      <c r="G13" s="18">
        <v>6132777026.2799997</v>
      </c>
      <c r="H13" s="19">
        <v>436338066</v>
      </c>
    </row>
    <row r="14" spans="1:8" ht="15" customHeight="1">
      <c r="C14" s="22" t="s">
        <v>8</v>
      </c>
      <c r="D14" s="22" t="s">
        <v>45</v>
      </c>
      <c r="E14" s="18">
        <v>28</v>
      </c>
      <c r="F14" s="19">
        <v>1</v>
      </c>
      <c r="G14" s="18">
        <v>160458176029</v>
      </c>
      <c r="H14" s="19">
        <v>191169120</v>
      </c>
    </row>
    <row r="15" spans="1:8" ht="15" customHeight="1">
      <c r="C15" s="22" t="s">
        <v>9</v>
      </c>
      <c r="D15" s="22" t="s">
        <v>46</v>
      </c>
      <c r="E15" s="18">
        <v>35</v>
      </c>
      <c r="F15" s="19">
        <v>1</v>
      </c>
      <c r="G15" s="18">
        <v>49603503141</v>
      </c>
      <c r="H15" s="19">
        <v>1278078000</v>
      </c>
    </row>
    <row r="16" spans="1:8" ht="15" customHeight="1">
      <c r="C16" s="22" t="s">
        <v>10</v>
      </c>
      <c r="D16" s="22" t="s">
        <v>47</v>
      </c>
      <c r="E16" s="18">
        <v>5</v>
      </c>
      <c r="F16" s="19"/>
      <c r="G16" s="18">
        <v>1410747787</v>
      </c>
      <c r="H16" s="19"/>
    </row>
    <row r="17" spans="3:8" ht="15" customHeight="1">
      <c r="C17" s="22" t="s">
        <v>11</v>
      </c>
      <c r="D17" s="22" t="s">
        <v>48</v>
      </c>
      <c r="E17" s="18">
        <v>16</v>
      </c>
      <c r="F17" s="19"/>
      <c r="G17" s="18">
        <v>85808242372</v>
      </c>
      <c r="H17" s="19"/>
    </row>
    <row r="18" spans="3:8" ht="15" customHeight="1">
      <c r="C18" s="22" t="s">
        <v>12</v>
      </c>
      <c r="D18" s="22" t="s">
        <v>49</v>
      </c>
      <c r="E18" s="18">
        <v>39</v>
      </c>
      <c r="F18" s="19">
        <v>10</v>
      </c>
      <c r="G18" s="18">
        <v>26188019060.639999</v>
      </c>
      <c r="H18" s="19">
        <v>7439987311</v>
      </c>
    </row>
    <row r="19" spans="3:8" ht="15" customHeight="1">
      <c r="C19" s="22" t="s">
        <v>13</v>
      </c>
      <c r="D19" s="22" t="s">
        <v>50</v>
      </c>
      <c r="E19" s="18">
        <v>4</v>
      </c>
      <c r="F19" s="19"/>
      <c r="G19" s="18">
        <v>2184210249</v>
      </c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/>
      <c r="G20" s="18">
        <v>94183050</v>
      </c>
      <c r="H20" s="19"/>
    </row>
    <row r="21" spans="3:8" ht="15" customHeight="1">
      <c r="C21" s="22" t="s">
        <v>15</v>
      </c>
      <c r="D21" s="22" t="s">
        <v>52</v>
      </c>
      <c r="E21" s="18">
        <v>4</v>
      </c>
      <c r="F21" s="19"/>
      <c r="G21" s="18">
        <v>86740109200</v>
      </c>
      <c r="H21" s="19"/>
    </row>
    <row r="22" spans="3:8" ht="15" customHeight="1">
      <c r="C22" s="22" t="s">
        <v>16</v>
      </c>
      <c r="D22" s="22" t="s">
        <v>53</v>
      </c>
      <c r="E22" s="18">
        <v>2</v>
      </c>
      <c r="F22" s="19"/>
      <c r="G22" s="18">
        <v>658501035.62</v>
      </c>
      <c r="H22" s="19"/>
    </row>
    <row r="23" spans="3:8" ht="15" customHeight="1">
      <c r="C23" s="22" t="s">
        <v>17</v>
      </c>
      <c r="D23" s="22" t="s">
        <v>54</v>
      </c>
      <c r="E23" s="18">
        <v>2</v>
      </c>
      <c r="F23" s="19"/>
      <c r="G23" s="18">
        <v>3602090150</v>
      </c>
      <c r="H23" s="19"/>
    </row>
    <row r="24" spans="3:8" ht="15" customHeight="1">
      <c r="C24" s="24" t="s">
        <v>28</v>
      </c>
      <c r="D24" s="24" t="s">
        <v>55</v>
      </c>
      <c r="E24" s="18">
        <v>300</v>
      </c>
      <c r="F24" s="19">
        <v>29</v>
      </c>
      <c r="G24" s="18">
        <v>329767578472.95001</v>
      </c>
      <c r="H24" s="19">
        <v>18917850758.48</v>
      </c>
    </row>
    <row r="25" spans="3:8" ht="15" customHeight="1">
      <c r="C25" s="24" t="s">
        <v>29</v>
      </c>
      <c r="D25" s="24" t="s">
        <v>56</v>
      </c>
      <c r="E25" s="18">
        <v>4</v>
      </c>
      <c r="F25" s="19"/>
      <c r="G25" s="18">
        <v>36102040825</v>
      </c>
      <c r="H25" s="19"/>
    </row>
    <row r="26" spans="3:8" ht="15" customHeight="1">
      <c r="C26" s="24" t="s">
        <v>30</v>
      </c>
      <c r="D26" s="24" t="s">
        <v>57</v>
      </c>
      <c r="E26" s="18">
        <v>1</v>
      </c>
      <c r="F26" s="19"/>
      <c r="G26" s="18">
        <v>107626764</v>
      </c>
      <c r="H26" s="19"/>
    </row>
    <row r="27" spans="3:8" ht="15" customHeight="1">
      <c r="C27" s="24" t="s">
        <v>31</v>
      </c>
      <c r="D27" s="24" t="s">
        <v>58</v>
      </c>
      <c r="E27" s="18">
        <v>4</v>
      </c>
      <c r="F27" s="19"/>
      <c r="G27" s="18">
        <v>490210874.93000001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4</v>
      </c>
      <c r="F29" s="19"/>
      <c r="G29" s="18">
        <v>4335113240</v>
      </c>
      <c r="H29" s="19"/>
    </row>
    <row r="30" spans="3:8" ht="15" customHeight="1">
      <c r="C30" s="23" t="s">
        <v>33</v>
      </c>
      <c r="D30" s="23" t="s">
        <v>61</v>
      </c>
      <c r="E30" s="18">
        <v>117</v>
      </c>
      <c r="F30" s="19">
        <v>27</v>
      </c>
      <c r="G30" s="18">
        <v>122137940430</v>
      </c>
      <c r="H30" s="19">
        <v>16678017558.07</v>
      </c>
    </row>
    <row r="31" spans="3:8" ht="15" customHeight="1">
      <c r="C31" s="23" t="s">
        <v>34</v>
      </c>
      <c r="D31" s="23" t="s">
        <v>62</v>
      </c>
      <c r="E31" s="18">
        <v>184</v>
      </c>
      <c r="F31" s="19">
        <v>17</v>
      </c>
      <c r="G31" s="18">
        <v>131036432421.34</v>
      </c>
      <c r="H31" s="19">
        <v>6652108935.4799995</v>
      </c>
    </row>
    <row r="32" spans="3:8" ht="15" customHeight="1">
      <c r="C32" s="23" t="s">
        <v>35</v>
      </c>
      <c r="D32" s="23" t="s">
        <v>63</v>
      </c>
      <c r="E32" s="18">
        <v>112</v>
      </c>
      <c r="F32" s="19">
        <v>55</v>
      </c>
      <c r="G32" s="18">
        <v>83858877533</v>
      </c>
      <c r="H32" s="19">
        <v>15549062321.799999</v>
      </c>
    </row>
    <row r="33" spans="1:8" ht="15" customHeight="1">
      <c r="C33" s="23" t="s">
        <v>36</v>
      </c>
      <c r="D33" s="23" t="s">
        <v>64</v>
      </c>
      <c r="E33" s="18">
        <v>18</v>
      </c>
      <c r="F33" s="19"/>
      <c r="G33" s="18">
        <v>58314488830</v>
      </c>
      <c r="H33" s="19"/>
    </row>
    <row r="34" spans="1:8" ht="15" customHeight="1">
      <c r="C34" s="23" t="s">
        <v>37</v>
      </c>
      <c r="D34" s="23" t="s">
        <v>65</v>
      </c>
      <c r="E34" s="18">
        <v>22</v>
      </c>
      <c r="F34" s="19">
        <v>9</v>
      </c>
      <c r="G34" s="18">
        <v>8461007768</v>
      </c>
      <c r="H34" s="19">
        <v>1074257930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>
        <v>1</v>
      </c>
      <c r="F39" s="19"/>
      <c r="G39" s="18">
        <v>104387177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113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79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3.02727272727273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3.2917110086318999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3.46201090442591</v>
      </c>
      <c r="I12" s="33">
        <v>2.45754716981132</v>
      </c>
    </row>
    <row r="13" spans="1:9" ht="15" customHeight="1">
      <c r="E13" s="9"/>
      <c r="F13" s="22" t="s">
        <v>9</v>
      </c>
      <c r="G13" s="22" t="s">
        <v>46</v>
      </c>
      <c r="H13" s="33">
        <v>3.5493378977448198</v>
      </c>
      <c r="I13" s="33">
        <v>3.3868047457717401</v>
      </c>
    </row>
    <row r="14" spans="1:9" ht="15" customHeight="1">
      <c r="E14" s="9"/>
      <c r="F14" s="22" t="s">
        <v>10</v>
      </c>
      <c r="G14" s="22" t="s">
        <v>47</v>
      </c>
      <c r="H14" s="33">
        <v>3.77215024628762</v>
      </c>
      <c r="I14" s="33">
        <v>2.7689335394126702</v>
      </c>
    </row>
    <row r="15" spans="1:9" ht="15" customHeight="1">
      <c r="E15" s="9"/>
      <c r="F15" s="22" t="s">
        <v>11</v>
      </c>
      <c r="G15" s="22" t="s">
        <v>48</v>
      </c>
      <c r="H15" s="33">
        <v>4.7868183942952003</v>
      </c>
      <c r="I15" s="33">
        <v>3.4209337349397599</v>
      </c>
    </row>
    <row r="16" spans="1:9" ht="15" customHeight="1">
      <c r="E16" s="9"/>
      <c r="F16" s="22" t="s">
        <v>12</v>
      </c>
      <c r="G16" s="22" t="s">
        <v>49</v>
      </c>
      <c r="H16" s="33">
        <v>4.3474074042144704</v>
      </c>
      <c r="I16" s="33">
        <v>5.3966707327133197</v>
      </c>
    </row>
    <row r="17" spans="5:10" ht="15" customHeight="1">
      <c r="E17" s="9"/>
      <c r="F17" s="22" t="s">
        <v>13</v>
      </c>
      <c r="G17" s="22" t="s">
        <v>50</v>
      </c>
      <c r="H17" s="33">
        <v>4.0385291829160099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4.49566173461126</v>
      </c>
      <c r="I18" s="33">
        <v>4.3329723425524804</v>
      </c>
    </row>
    <row r="19" spans="5:10" ht="15" customHeight="1">
      <c r="E19" s="9"/>
      <c r="F19" s="22" t="s">
        <v>15</v>
      </c>
      <c r="G19" s="22" t="s">
        <v>52</v>
      </c>
      <c r="H19" s="33">
        <v>5.7544873067061699</v>
      </c>
      <c r="I19" s="33">
        <v>6.8557692307692299</v>
      </c>
    </row>
    <row r="20" spans="5:10" ht="15" customHeight="1">
      <c r="E20" s="9"/>
      <c r="F20" s="22" t="s">
        <v>16</v>
      </c>
      <c r="G20" s="22" t="s">
        <v>53</v>
      </c>
      <c r="H20" s="33">
        <v>3.3789673140691598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5.6761719729498896</v>
      </c>
      <c r="I21" s="33">
        <v>5.7893258426966296</v>
      </c>
    </row>
    <row r="22" spans="5:10" ht="15" customHeight="1">
      <c r="E22" s="9"/>
      <c r="F22" s="24" t="s">
        <v>28</v>
      </c>
      <c r="G22" s="24" t="s">
        <v>55</v>
      </c>
      <c r="H22" s="25">
        <v>7.3335864090330896</v>
      </c>
      <c r="I22" s="25">
        <v>9.0104837789785606</v>
      </c>
    </row>
    <row r="23" spans="5:10" ht="15" customHeight="1">
      <c r="F23" s="24" t="s">
        <v>29</v>
      </c>
      <c r="G23" s="24" t="s">
        <v>56</v>
      </c>
      <c r="H23" s="25">
        <v>7.0840906994364499</v>
      </c>
      <c r="I23" s="25">
        <v>8.1698019801980202</v>
      </c>
    </row>
    <row r="24" spans="5:10" ht="15" customHeight="1">
      <c r="F24" s="24" t="s">
        <v>30</v>
      </c>
      <c r="G24" s="24" t="s">
        <v>57</v>
      </c>
      <c r="H24" s="25">
        <v>6.2831165162044202</v>
      </c>
      <c r="I24" s="25">
        <v>8.2844827586206904</v>
      </c>
      <c r="J24" s="21"/>
    </row>
    <row r="25" spans="5:10" ht="15" customHeight="1">
      <c r="F25" s="24" t="s">
        <v>31</v>
      </c>
      <c r="G25" s="24" t="s">
        <v>58</v>
      </c>
      <c r="H25" s="25">
        <v>5.8295909083475603</v>
      </c>
      <c r="I25" s="25"/>
      <c r="J25" s="21"/>
    </row>
    <row r="26" spans="5:10" ht="15" customHeight="1">
      <c r="F26" s="24" t="s">
        <v>32</v>
      </c>
      <c r="G26" s="24" t="s">
        <v>59</v>
      </c>
      <c r="H26" s="25">
        <v>6.1111111111111098</v>
      </c>
      <c r="I26" s="25">
        <v>8.5</v>
      </c>
      <c r="J26" s="21"/>
    </row>
    <row r="27" spans="5:10" ht="15" customHeight="1">
      <c r="F27" s="24" t="s">
        <v>18</v>
      </c>
      <c r="G27" s="24" t="s">
        <v>60</v>
      </c>
      <c r="H27" s="25">
        <v>7.1267893234864799</v>
      </c>
      <c r="I27" s="25"/>
    </row>
    <row r="28" spans="5:10" ht="15" customHeight="1">
      <c r="F28" s="24" t="s">
        <v>33</v>
      </c>
      <c r="G28" s="24" t="s">
        <v>61</v>
      </c>
      <c r="H28" s="25">
        <v>7.8295023090843099</v>
      </c>
      <c r="I28" s="25">
        <v>8.9839175440772596</v>
      </c>
    </row>
    <row r="29" spans="5:10" ht="15" customHeight="1">
      <c r="F29" s="24" t="s">
        <v>34</v>
      </c>
      <c r="G29" s="24" t="s">
        <v>62</v>
      </c>
      <c r="H29" s="25">
        <v>8.2762037947076408</v>
      </c>
      <c r="I29" s="25">
        <v>8.7089103608839409</v>
      </c>
    </row>
    <row r="30" spans="5:10" ht="15" customHeight="1">
      <c r="F30" s="24" t="s">
        <v>35</v>
      </c>
      <c r="G30" s="24" t="s">
        <v>63</v>
      </c>
      <c r="H30" s="25">
        <v>8.6938768687949199</v>
      </c>
      <c r="I30" s="25">
        <v>9.2394028451800896</v>
      </c>
    </row>
    <row r="31" spans="5:10" ht="15" customHeight="1">
      <c r="F31" s="24" t="s">
        <v>36</v>
      </c>
      <c r="G31" s="24" t="s">
        <v>64</v>
      </c>
      <c r="H31" s="25">
        <v>9.3075635772781808</v>
      </c>
      <c r="I31" s="25">
        <v>9.9431576247541997</v>
      </c>
    </row>
    <row r="32" spans="5:10" ht="15" customHeight="1">
      <c r="F32" s="24" t="s">
        <v>37</v>
      </c>
      <c r="G32" s="24" t="s">
        <v>65</v>
      </c>
      <c r="H32" s="25">
        <v>8.5101683153839502</v>
      </c>
      <c r="I32" s="25">
        <v>9.6703166799977396</v>
      </c>
    </row>
    <row r="33" spans="1:9" ht="15" customHeight="1">
      <c r="F33" s="24" t="s">
        <v>42</v>
      </c>
      <c r="G33" s="24" t="s">
        <v>66</v>
      </c>
      <c r="H33" s="25">
        <v>8.5</v>
      </c>
      <c r="I33" s="25"/>
    </row>
    <row r="34" spans="1:9" ht="15" customHeight="1">
      <c r="F34" s="24" t="s">
        <v>38</v>
      </c>
      <c r="G34" s="24" t="s">
        <v>67</v>
      </c>
      <c r="H34" s="25"/>
      <c r="I34" s="25"/>
    </row>
    <row r="35" spans="1:9" ht="15" customHeight="1">
      <c r="F35" s="24" t="s">
        <v>39</v>
      </c>
      <c r="G35" s="24" t="s">
        <v>68</v>
      </c>
      <c r="H35" s="25">
        <v>7.68</v>
      </c>
      <c r="I35" s="25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8.75</v>
      </c>
      <c r="I36" s="25"/>
    </row>
    <row r="37" spans="1:9" ht="15" customHeight="1">
      <c r="F37" s="35" t="s">
        <v>75</v>
      </c>
      <c r="G37" s="35" t="s">
        <v>69</v>
      </c>
      <c r="H37" s="25">
        <v>8.8967547667783595</v>
      </c>
      <c r="I37" s="25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72E43-3A98-4C5F-9E9A-1D7073E8887F}">
  <sheetPr codeName="Hoja313">
    <tabColor theme="8" tint="-0.499984740745262"/>
  </sheetPr>
  <dimension ref="A2:P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168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6.3607434927242803</v>
      </c>
      <c r="I10" s="33"/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7.7522519428771899</v>
      </c>
      <c r="I11" s="33"/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7.7471613281900504</v>
      </c>
      <c r="I12" s="33">
        <v>5.9357142857142904</v>
      </c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7.7630036234566102</v>
      </c>
      <c r="I13" s="33">
        <v>6.9</v>
      </c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9.0054842480388295</v>
      </c>
      <c r="I14" s="33"/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7.4961932730312597</v>
      </c>
      <c r="I15" s="33"/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6.8413267618999498</v>
      </c>
      <c r="I16" s="33">
        <v>7.8453713123092603</v>
      </c>
      <c r="J16"/>
      <c r="K16"/>
      <c r="L16"/>
      <c r="M16"/>
      <c r="N16"/>
    </row>
    <row r="17" spans="5:16" ht="15" customHeight="1">
      <c r="E17" s="9"/>
      <c r="F17" s="22" t="s">
        <v>13</v>
      </c>
      <c r="G17" s="22" t="s">
        <v>50</v>
      </c>
      <c r="H17" s="33">
        <v>8.4</v>
      </c>
      <c r="I17" s="33"/>
      <c r="J17"/>
      <c r="K17"/>
      <c r="L17"/>
      <c r="M17"/>
      <c r="N17"/>
    </row>
    <row r="18" spans="5:16" ht="15" customHeight="1">
      <c r="E18" s="9"/>
      <c r="F18" s="22" t="s">
        <v>14</v>
      </c>
      <c r="G18" s="22" t="s">
        <v>51</v>
      </c>
      <c r="H18" s="33">
        <v>8.2954545454545396</v>
      </c>
      <c r="I18" s="33"/>
      <c r="J18"/>
      <c r="K18"/>
      <c r="L18"/>
      <c r="M18"/>
      <c r="N18"/>
    </row>
    <row r="19" spans="5:16" ht="15" customHeight="1">
      <c r="E19" s="9"/>
      <c r="F19" s="22" t="s">
        <v>15</v>
      </c>
      <c r="G19" s="22" t="s">
        <v>52</v>
      </c>
      <c r="H19" s="33">
        <v>6.4054757648341702</v>
      </c>
      <c r="I19" s="33"/>
      <c r="J19"/>
      <c r="K19"/>
      <c r="L19"/>
      <c r="M19"/>
      <c r="N19"/>
    </row>
    <row r="20" spans="5:16" ht="15" customHeight="1">
      <c r="E20" s="9"/>
      <c r="F20" s="22" t="s">
        <v>16</v>
      </c>
      <c r="G20" s="22" t="s">
        <v>53</v>
      </c>
      <c r="H20" s="33">
        <v>8.2636842105263195</v>
      </c>
      <c r="I20" s="33"/>
      <c r="J20"/>
      <c r="K20"/>
      <c r="L20"/>
      <c r="M20"/>
      <c r="N20"/>
    </row>
    <row r="21" spans="5:16" ht="15" customHeight="1">
      <c r="E21" s="9"/>
      <c r="F21" s="22" t="s">
        <v>17</v>
      </c>
      <c r="G21" s="22" t="s">
        <v>54</v>
      </c>
      <c r="H21" s="33">
        <v>9.3392156862745104</v>
      </c>
      <c r="I21" s="33"/>
      <c r="J21"/>
      <c r="K21"/>
      <c r="L21"/>
      <c r="M21"/>
      <c r="N21"/>
    </row>
    <row r="22" spans="5:16" ht="15" customHeight="1">
      <c r="E22" s="9"/>
      <c r="F22" s="24" t="s">
        <v>28</v>
      </c>
      <c r="G22" s="24" t="s">
        <v>55</v>
      </c>
      <c r="H22" s="25">
        <v>9.7721166056091793</v>
      </c>
      <c r="I22" s="25">
        <v>10.582568580605001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25">
        <v>9.1188883483337406</v>
      </c>
      <c r="I23" s="25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25">
        <v>8.7681540728267695</v>
      </c>
      <c r="I24" s="25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25">
        <v>8.1595612320049504</v>
      </c>
      <c r="I25" s="25"/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25">
        <v>9.3214863550336506</v>
      </c>
      <c r="I26" s="25"/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25">
        <v>9.3742408557626007</v>
      </c>
      <c r="I27" s="25"/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38">
        <v>10.0574680789684</v>
      </c>
      <c r="I28" s="38">
        <v>10.4050941527434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38">
        <v>10.045562561862599</v>
      </c>
      <c r="I29" s="38">
        <v>11.055128879762901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38">
        <v>10.216452525070499</v>
      </c>
      <c r="I30" s="38">
        <v>10.909662170515899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38">
        <v>10.098168982772</v>
      </c>
      <c r="I31" s="38">
        <v>11.564814814814801</v>
      </c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38">
        <v>10.2760683098504</v>
      </c>
      <c r="I32" s="38"/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38">
        <v>12</v>
      </c>
      <c r="I35" s="38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J36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38">
        <v>11.605572755418001</v>
      </c>
      <c r="I37" s="38"/>
      <c r="J37"/>
      <c r="K37"/>
      <c r="L37"/>
      <c r="M37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114">
    <tabColor theme="4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+CDA_ML_082019!A8</f>
        <v>Datos al 31/08/2019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1.46241388335721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0.84764436654909603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2.2269523690712401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2.0689622010649802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2.3092228185768602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2.0094438011198101</v>
      </c>
      <c r="I15" s="33">
        <v>2.5997900209978999</v>
      </c>
    </row>
    <row r="16" spans="1:9" ht="15" customHeight="1">
      <c r="E16" s="9"/>
      <c r="F16" s="22" t="s">
        <v>12</v>
      </c>
      <c r="G16" s="22" t="s">
        <v>49</v>
      </c>
      <c r="H16" s="33">
        <v>3.3032161217086</v>
      </c>
      <c r="I16" s="33">
        <v>5.2734889003064298</v>
      </c>
    </row>
    <row r="17" spans="5:10" ht="15" customHeight="1">
      <c r="E17" s="9"/>
      <c r="F17" s="22" t="s">
        <v>13</v>
      </c>
      <c r="G17" s="22" t="s">
        <v>50</v>
      </c>
      <c r="H17" s="33">
        <v>2.4843080180646999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3.54898272993562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2.3040235296910101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1.7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4.1573761090524002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3.8479459206855999</v>
      </c>
      <c r="I22" s="26">
        <v>4.9683005386909098</v>
      </c>
    </row>
    <row r="23" spans="5:10" ht="15" customHeight="1">
      <c r="F23" s="24" t="s">
        <v>29</v>
      </c>
      <c r="G23" s="24" t="s">
        <v>56</v>
      </c>
      <c r="H23" s="26">
        <v>4.1630508524205903</v>
      </c>
      <c r="I23" s="26"/>
    </row>
    <row r="24" spans="5:10" ht="15" customHeight="1">
      <c r="F24" s="24" t="s">
        <v>30</v>
      </c>
      <c r="G24" s="24" t="s">
        <v>57</v>
      </c>
      <c r="H24" s="26"/>
      <c r="I24" s="26"/>
      <c r="J24" s="21"/>
    </row>
    <row r="25" spans="5:10" ht="15" customHeight="1">
      <c r="F25" s="24" t="s">
        <v>31</v>
      </c>
      <c r="G25" s="24" t="s">
        <v>58</v>
      </c>
      <c r="H25" s="26"/>
      <c r="I25" s="26"/>
      <c r="J25" s="21"/>
    </row>
    <row r="26" spans="5:10" ht="15" customHeight="1">
      <c r="F26" s="24" t="s">
        <v>32</v>
      </c>
      <c r="G26" s="24" t="s">
        <v>59</v>
      </c>
      <c r="H26" s="26">
        <v>4.5</v>
      </c>
      <c r="I26" s="26"/>
      <c r="J26" s="21"/>
    </row>
    <row r="27" spans="5:10" ht="15" customHeight="1">
      <c r="F27" s="24" t="s">
        <v>18</v>
      </c>
      <c r="G27" s="24" t="s">
        <v>60</v>
      </c>
      <c r="H27" s="26">
        <v>5.02557457963864</v>
      </c>
      <c r="I27" s="26"/>
    </row>
    <row r="28" spans="5:10" ht="15" customHeight="1">
      <c r="F28" s="23" t="s">
        <v>33</v>
      </c>
      <c r="G28" s="23" t="s">
        <v>61</v>
      </c>
      <c r="H28" s="38">
        <v>4.4572589086385799</v>
      </c>
      <c r="I28" s="39">
        <v>5.5212316199593401</v>
      </c>
    </row>
    <row r="29" spans="5:10" ht="15" customHeight="1">
      <c r="F29" s="23" t="s">
        <v>34</v>
      </c>
      <c r="G29" s="23" t="s">
        <v>62</v>
      </c>
      <c r="H29" s="38">
        <v>5.0013479617472898</v>
      </c>
      <c r="I29" s="39">
        <v>5.0090566674706398</v>
      </c>
    </row>
    <row r="30" spans="5:10" ht="15" customHeight="1">
      <c r="F30" s="23" t="s">
        <v>35</v>
      </c>
      <c r="G30" s="23" t="s">
        <v>63</v>
      </c>
      <c r="H30" s="38">
        <v>5.7947972337630302</v>
      </c>
      <c r="I30" s="39">
        <v>6.55261035683443</v>
      </c>
    </row>
    <row r="31" spans="5:10" ht="15" customHeight="1">
      <c r="F31" s="23" t="s">
        <v>36</v>
      </c>
      <c r="G31" s="23" t="s">
        <v>64</v>
      </c>
      <c r="H31" s="38">
        <v>5.7014926357914897</v>
      </c>
      <c r="I31" s="39">
        <v>7</v>
      </c>
    </row>
    <row r="32" spans="5:10" ht="15" customHeight="1">
      <c r="F32" s="23" t="s">
        <v>37</v>
      </c>
      <c r="G32" s="23" t="s">
        <v>65</v>
      </c>
      <c r="H32" s="38">
        <v>5.9659618433465997</v>
      </c>
      <c r="I32" s="39">
        <v>6.5817005648287896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>
        <v>3.75</v>
      </c>
      <c r="I34" s="39"/>
    </row>
    <row r="35" spans="1:9" ht="15" customHeight="1">
      <c r="F35" s="23" t="s">
        <v>39</v>
      </c>
      <c r="G35" s="23" t="s">
        <v>68</v>
      </c>
      <c r="H35" s="38">
        <v>6</v>
      </c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>
      <c r="F37" s="36" t="s">
        <v>75</v>
      </c>
      <c r="G37" s="36" t="s">
        <v>69</v>
      </c>
      <c r="H37" s="38"/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115">
    <tabColor theme="4" tint="-0.499984740745262"/>
  </sheetPr>
  <dimension ref="A7:M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2" width="11.42578125" style="1"/>
    <col min="13" max="13" width="22.7109375" style="1" bestFit="1" customWidth="1"/>
    <col min="14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+CDA_ME_082019!A8</f>
        <v>Datos al 31/08/2019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5</v>
      </c>
      <c r="F12" s="19"/>
      <c r="G12" s="18">
        <v>1650000000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11</v>
      </c>
      <c r="F13" s="19"/>
      <c r="G13" s="18">
        <v>8457000000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36</v>
      </c>
      <c r="F14" s="19">
        <v>2</v>
      </c>
      <c r="G14" s="18">
        <v>46770000000</v>
      </c>
      <c r="H14" s="19">
        <v>530000000</v>
      </c>
    </row>
    <row r="15" spans="1:8" ht="15" customHeight="1">
      <c r="B15" s="15"/>
      <c r="C15" s="22" t="s">
        <v>9</v>
      </c>
      <c r="D15" s="22" t="s">
        <v>46</v>
      </c>
      <c r="E15" s="18">
        <v>312</v>
      </c>
      <c r="F15" s="19">
        <v>4</v>
      </c>
      <c r="G15" s="18">
        <v>9646790054</v>
      </c>
      <c r="H15" s="19">
        <v>451311297</v>
      </c>
    </row>
    <row r="16" spans="1:8" ht="15" customHeight="1">
      <c r="B16" s="15"/>
      <c r="C16" s="22" t="s">
        <v>10</v>
      </c>
      <c r="D16" s="22" t="s">
        <v>47</v>
      </c>
      <c r="E16" s="18">
        <v>74</v>
      </c>
      <c r="F16" s="19">
        <v>5</v>
      </c>
      <c r="G16" s="18">
        <v>5071551837</v>
      </c>
      <c r="H16" s="19">
        <v>64700000</v>
      </c>
    </row>
    <row r="17" spans="2:8" ht="15" customHeight="1">
      <c r="B17" s="15"/>
      <c r="C17" s="22" t="s">
        <v>11</v>
      </c>
      <c r="D17" s="22" t="s">
        <v>48</v>
      </c>
      <c r="E17" s="18">
        <v>511</v>
      </c>
      <c r="F17" s="19">
        <v>109</v>
      </c>
      <c r="G17" s="18">
        <v>37482154448</v>
      </c>
      <c r="H17" s="19">
        <v>13280000</v>
      </c>
    </row>
    <row r="18" spans="2:8" ht="15" customHeight="1">
      <c r="B18" s="15"/>
      <c r="C18" s="22" t="s">
        <v>12</v>
      </c>
      <c r="D18" s="22" t="s">
        <v>49</v>
      </c>
      <c r="E18" s="18">
        <v>775</v>
      </c>
      <c r="F18" s="19">
        <v>20</v>
      </c>
      <c r="G18" s="18">
        <v>25807094852</v>
      </c>
      <c r="H18" s="19">
        <v>651323073</v>
      </c>
    </row>
    <row r="19" spans="2:8" ht="15" customHeight="1">
      <c r="B19" s="15"/>
      <c r="C19" s="22" t="s">
        <v>13</v>
      </c>
      <c r="D19" s="22" t="s">
        <v>50</v>
      </c>
      <c r="E19" s="18">
        <v>33</v>
      </c>
      <c r="F19" s="19"/>
      <c r="G19" s="18">
        <v>4573060072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11</v>
      </c>
      <c r="F20" s="19">
        <v>4</v>
      </c>
      <c r="G20" s="18">
        <v>587856602</v>
      </c>
      <c r="H20" s="19">
        <v>300100000</v>
      </c>
    </row>
    <row r="21" spans="2:8" ht="15" customHeight="1">
      <c r="B21" s="15"/>
      <c r="C21" s="22" t="s">
        <v>15</v>
      </c>
      <c r="D21" s="22" t="s">
        <v>52</v>
      </c>
      <c r="E21" s="18">
        <v>104</v>
      </c>
      <c r="F21" s="19">
        <v>3</v>
      </c>
      <c r="G21" s="18">
        <v>3765211430</v>
      </c>
      <c r="H21" s="19">
        <v>26000000</v>
      </c>
    </row>
    <row r="22" spans="2:8" ht="15" customHeight="1">
      <c r="B22" s="15"/>
      <c r="C22" s="22" t="s">
        <v>16</v>
      </c>
      <c r="D22" s="22" t="s">
        <v>53</v>
      </c>
      <c r="E22" s="18">
        <v>6</v>
      </c>
      <c r="F22" s="19"/>
      <c r="G22" s="18">
        <v>10555000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49</v>
      </c>
      <c r="F23" s="19">
        <v>33</v>
      </c>
      <c r="G23" s="18">
        <v>1274332249</v>
      </c>
      <c r="H23" s="19">
        <v>55180000</v>
      </c>
    </row>
    <row r="24" spans="2:8" ht="15" customHeight="1">
      <c r="B24" s="15"/>
      <c r="C24" s="24" t="s">
        <v>28</v>
      </c>
      <c r="D24" s="24" t="s">
        <v>55</v>
      </c>
      <c r="E24" s="18">
        <v>1194</v>
      </c>
      <c r="F24" s="19">
        <v>178</v>
      </c>
      <c r="G24" s="18">
        <v>227890609671</v>
      </c>
      <c r="H24" s="19">
        <v>45829714937</v>
      </c>
    </row>
    <row r="25" spans="2:8" ht="15" customHeight="1">
      <c r="B25" s="15"/>
      <c r="C25" s="24" t="s">
        <v>29</v>
      </c>
      <c r="D25" s="24" t="s">
        <v>56</v>
      </c>
      <c r="E25" s="18">
        <v>33</v>
      </c>
      <c r="F25" s="19">
        <v>2</v>
      </c>
      <c r="G25" s="18">
        <v>3618334632</v>
      </c>
      <c r="H25" s="19">
        <v>505000000</v>
      </c>
    </row>
    <row r="26" spans="2:8" ht="15" customHeight="1">
      <c r="B26" s="15"/>
      <c r="C26" s="24" t="s">
        <v>30</v>
      </c>
      <c r="D26" s="24" t="s">
        <v>57</v>
      </c>
      <c r="E26" s="18">
        <v>35</v>
      </c>
      <c r="F26" s="19">
        <v>5</v>
      </c>
      <c r="G26" s="18">
        <v>264240808</v>
      </c>
      <c r="H26" s="19">
        <v>580000000</v>
      </c>
    </row>
    <row r="27" spans="2:8" ht="15" customHeight="1">
      <c r="B27" s="15"/>
      <c r="C27" s="24" t="s">
        <v>31</v>
      </c>
      <c r="D27" s="24" t="s">
        <v>58</v>
      </c>
      <c r="E27" s="18">
        <v>27</v>
      </c>
      <c r="F27" s="19"/>
      <c r="G27" s="18">
        <v>2216940005</v>
      </c>
      <c r="H27" s="19"/>
    </row>
    <row r="28" spans="2:8" ht="15" customHeight="1">
      <c r="B28" s="15"/>
      <c r="C28" s="24" t="s">
        <v>32</v>
      </c>
      <c r="D28" s="24" t="s">
        <v>59</v>
      </c>
      <c r="E28" s="18">
        <v>4</v>
      </c>
      <c r="F28" s="19">
        <v>1</v>
      </c>
      <c r="G28" s="18">
        <v>180000000</v>
      </c>
      <c r="H28" s="19">
        <v>589041096</v>
      </c>
    </row>
    <row r="29" spans="2:8" ht="15" customHeight="1">
      <c r="B29" s="15"/>
      <c r="C29" s="24" t="s">
        <v>18</v>
      </c>
      <c r="D29" s="24" t="s">
        <v>60</v>
      </c>
      <c r="E29" s="18">
        <v>8</v>
      </c>
      <c r="F29" s="19"/>
      <c r="G29" s="18">
        <v>941719671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254</v>
      </c>
      <c r="F30" s="19">
        <v>61</v>
      </c>
      <c r="G30" s="18">
        <v>71673794348</v>
      </c>
      <c r="H30" s="19">
        <v>10952938273</v>
      </c>
    </row>
    <row r="31" spans="2:8" ht="15" customHeight="1">
      <c r="B31" s="15"/>
      <c r="C31" s="24" t="s">
        <v>34</v>
      </c>
      <c r="D31" s="24" t="s">
        <v>62</v>
      </c>
      <c r="E31" s="18">
        <v>404</v>
      </c>
      <c r="F31" s="19">
        <v>113</v>
      </c>
      <c r="G31" s="18">
        <v>126071635397</v>
      </c>
      <c r="H31" s="19">
        <v>19061630125</v>
      </c>
    </row>
    <row r="32" spans="2:8" ht="15" customHeight="1">
      <c r="B32" s="15"/>
      <c r="C32" s="24" t="s">
        <v>35</v>
      </c>
      <c r="D32" s="24" t="s">
        <v>63</v>
      </c>
      <c r="E32" s="18">
        <v>236</v>
      </c>
      <c r="F32" s="19">
        <v>67</v>
      </c>
      <c r="G32" s="18">
        <v>75270283367</v>
      </c>
      <c r="H32" s="19">
        <v>10763679444</v>
      </c>
    </row>
    <row r="33" spans="1:13" ht="15" customHeight="1">
      <c r="B33" s="15"/>
      <c r="C33" s="24" t="s">
        <v>36</v>
      </c>
      <c r="D33" s="24" t="s">
        <v>64</v>
      </c>
      <c r="E33" s="18">
        <v>84</v>
      </c>
      <c r="F33" s="19">
        <v>18</v>
      </c>
      <c r="G33" s="18">
        <v>74587195741</v>
      </c>
      <c r="H33" s="19">
        <v>2397815000</v>
      </c>
    </row>
    <row r="34" spans="1:13" ht="15" customHeight="1">
      <c r="B34" s="15"/>
      <c r="C34" s="24" t="s">
        <v>37</v>
      </c>
      <c r="D34" s="24" t="s">
        <v>65</v>
      </c>
      <c r="E34" s="18">
        <v>89</v>
      </c>
      <c r="F34" s="19">
        <v>7</v>
      </c>
      <c r="G34" s="18">
        <v>208394627083</v>
      </c>
      <c r="H34" s="19">
        <v>921435904</v>
      </c>
    </row>
    <row r="35" spans="1:13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200000000</v>
      </c>
      <c r="H35" s="19"/>
    </row>
    <row r="36" spans="1:1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>
      <c r="B37" s="15"/>
      <c r="C37" s="24" t="s">
        <v>39</v>
      </c>
      <c r="D37" s="24" t="s">
        <v>68</v>
      </c>
      <c r="E37" s="18">
        <v>2</v>
      </c>
      <c r="F37" s="19"/>
      <c r="G37" s="18">
        <v>1750000000</v>
      </c>
      <c r="H37" s="19"/>
    </row>
    <row r="38" spans="1:1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384000000</v>
      </c>
      <c r="H38" s="19"/>
    </row>
    <row r="39" spans="1:13" ht="15" customHeight="1">
      <c r="B39" s="37"/>
      <c r="C39" s="35" t="s">
        <v>75</v>
      </c>
      <c r="D39" s="35" t="s">
        <v>69</v>
      </c>
      <c r="E39" s="18">
        <v>4</v>
      </c>
      <c r="F39" s="19"/>
      <c r="G39" s="18">
        <v>32832771429</v>
      </c>
      <c r="H39" s="19"/>
      <c r="M39" s="5"/>
    </row>
    <row r="40" spans="1:13" ht="15" customHeight="1">
      <c r="B40" s="37"/>
      <c r="C40" s="37"/>
      <c r="G40" s="14"/>
    </row>
    <row r="41" spans="1:1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>
      <c r="A42" s="20"/>
      <c r="B42" s="20"/>
      <c r="C42" s="20"/>
      <c r="D42" s="20"/>
      <c r="E42" s="20"/>
      <c r="F42" s="20"/>
      <c r="G42" s="20"/>
      <c r="H42" s="20"/>
    </row>
    <row r="43" spans="1:13" ht="15" customHeight="1">
      <c r="A43" s="7"/>
      <c r="B43" s="8"/>
      <c r="C43" s="2"/>
      <c r="D43" s="2"/>
      <c r="E43" s="9"/>
    </row>
    <row r="44" spans="1:13" ht="15" customHeight="1">
      <c r="A44" s="7"/>
      <c r="B44" s="8"/>
      <c r="C44" s="2"/>
      <c r="D44" s="2"/>
      <c r="E44" s="9"/>
    </row>
    <row r="45" spans="1:13" ht="15" customHeight="1">
      <c r="A45" s="7"/>
      <c r="B45" s="8"/>
      <c r="C45" s="2"/>
      <c r="D45" s="2"/>
      <c r="E45" s="9"/>
    </row>
    <row r="46" spans="1:13" ht="15" customHeight="1">
      <c r="A46" s="7"/>
      <c r="B46" s="8"/>
      <c r="C46" s="2"/>
      <c r="D46" s="2"/>
      <c r="E46" s="9"/>
    </row>
    <row r="47" spans="1:13" ht="15" customHeight="1">
      <c r="A47" s="7"/>
      <c r="B47" s="8"/>
      <c r="C47" s="2"/>
      <c r="D47" s="2"/>
      <c r="E47" s="9"/>
    </row>
    <row r="48" spans="1:1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116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+OPERACIONES_VOLUMEN_ML_082019!A8</f>
        <v>Datos al 31/08/2019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4</v>
      </c>
      <c r="F12" s="19"/>
      <c r="G12" s="18">
        <v>5140295600</v>
      </c>
      <c r="H12" s="19"/>
    </row>
    <row r="13" spans="1:8" ht="15" customHeight="1">
      <c r="C13" s="22" t="s">
        <v>19</v>
      </c>
      <c r="D13" s="22" t="s">
        <v>44</v>
      </c>
      <c r="E13" s="18">
        <v>11</v>
      </c>
      <c r="F13" s="19">
        <v>1</v>
      </c>
      <c r="G13" s="18">
        <v>160908672147</v>
      </c>
      <c r="H13" s="19">
        <v>298251584</v>
      </c>
    </row>
    <row r="14" spans="1:8" ht="15" customHeight="1">
      <c r="C14" s="22" t="s">
        <v>8</v>
      </c>
      <c r="D14" s="22" t="s">
        <v>45</v>
      </c>
      <c r="E14" s="18">
        <v>27</v>
      </c>
      <c r="F14" s="19"/>
      <c r="G14" s="18">
        <v>87202788990</v>
      </c>
      <c r="H14" s="19"/>
    </row>
    <row r="15" spans="1:8" ht="15" customHeight="1">
      <c r="C15" s="22" t="s">
        <v>9</v>
      </c>
      <c r="D15" s="22" t="s">
        <v>46</v>
      </c>
      <c r="E15" s="18">
        <v>39</v>
      </c>
      <c r="F15" s="19"/>
      <c r="G15" s="18">
        <v>8192069719</v>
      </c>
      <c r="H15" s="19"/>
    </row>
    <row r="16" spans="1:8" ht="15" customHeight="1">
      <c r="C16" s="22" t="s">
        <v>10</v>
      </c>
      <c r="D16" s="22" t="s">
        <v>47</v>
      </c>
      <c r="E16" s="18">
        <v>8</v>
      </c>
      <c r="F16" s="19"/>
      <c r="G16" s="18">
        <v>32056792350</v>
      </c>
      <c r="H16" s="19"/>
    </row>
    <row r="17" spans="3:8" ht="15" customHeight="1">
      <c r="C17" s="22" t="s">
        <v>11</v>
      </c>
      <c r="D17" s="22" t="s">
        <v>48</v>
      </c>
      <c r="E17" s="18">
        <v>26</v>
      </c>
      <c r="F17" s="19">
        <v>3</v>
      </c>
      <c r="G17" s="18">
        <v>13609737426.639999</v>
      </c>
      <c r="H17" s="19">
        <v>1250507038.2</v>
      </c>
    </row>
    <row r="18" spans="3:8" ht="15" customHeight="1">
      <c r="C18" s="22" t="s">
        <v>12</v>
      </c>
      <c r="D18" s="22" t="s">
        <v>49</v>
      </c>
      <c r="E18" s="18">
        <v>70</v>
      </c>
      <c r="F18" s="19">
        <v>12</v>
      </c>
      <c r="G18" s="18">
        <v>109772989065</v>
      </c>
      <c r="H18" s="19">
        <v>8892917709</v>
      </c>
    </row>
    <row r="19" spans="3:8" ht="15" customHeight="1">
      <c r="C19" s="22" t="s">
        <v>13</v>
      </c>
      <c r="D19" s="22" t="s">
        <v>50</v>
      </c>
      <c r="E19" s="18">
        <v>2</v>
      </c>
      <c r="F19" s="19"/>
      <c r="G19" s="18">
        <v>788034300</v>
      </c>
      <c r="H19" s="19"/>
    </row>
    <row r="20" spans="3:8" ht="15" customHeight="1">
      <c r="C20" s="22" t="s">
        <v>14</v>
      </c>
      <c r="D20" s="22" t="s">
        <v>51</v>
      </c>
      <c r="E20" s="18">
        <v>5</v>
      </c>
      <c r="F20" s="19"/>
      <c r="G20" s="18">
        <v>7486177827</v>
      </c>
      <c r="H20" s="19"/>
    </row>
    <row r="21" spans="3:8" ht="15" customHeight="1">
      <c r="C21" s="22" t="s">
        <v>15</v>
      </c>
      <c r="D21" s="22" t="s">
        <v>52</v>
      </c>
      <c r="E21" s="18">
        <v>5</v>
      </c>
      <c r="F21" s="19"/>
      <c r="G21" s="18">
        <v>3341550127</v>
      </c>
      <c r="H21" s="19"/>
    </row>
    <row r="22" spans="3:8" ht="15" customHeight="1">
      <c r="C22" s="22" t="s">
        <v>16</v>
      </c>
      <c r="D22" s="22" t="s">
        <v>53</v>
      </c>
      <c r="E22" s="18">
        <v>2</v>
      </c>
      <c r="F22" s="19"/>
      <c r="G22" s="18">
        <v>863372510</v>
      </c>
      <c r="H22" s="19"/>
    </row>
    <row r="23" spans="3:8" ht="15" customHeight="1">
      <c r="C23" s="22" t="s">
        <v>17</v>
      </c>
      <c r="D23" s="22" t="s">
        <v>54</v>
      </c>
      <c r="E23" s="18">
        <v>4</v>
      </c>
      <c r="F23" s="19"/>
      <c r="G23" s="18">
        <v>3148389108</v>
      </c>
      <c r="H23" s="19"/>
    </row>
    <row r="24" spans="3:8" ht="15" customHeight="1">
      <c r="C24" s="24" t="s">
        <v>28</v>
      </c>
      <c r="D24" s="24" t="s">
        <v>55</v>
      </c>
      <c r="E24" s="18">
        <v>243</v>
      </c>
      <c r="F24" s="19">
        <v>29</v>
      </c>
      <c r="G24" s="18">
        <v>199486500075.94</v>
      </c>
      <c r="H24" s="19">
        <v>11356842534</v>
      </c>
    </row>
    <row r="25" spans="3:8" ht="15" customHeight="1">
      <c r="C25" s="24" t="s">
        <v>29</v>
      </c>
      <c r="D25" s="24" t="s">
        <v>56</v>
      </c>
      <c r="E25" s="18">
        <v>2</v>
      </c>
      <c r="F25" s="19"/>
      <c r="G25" s="18">
        <v>242474200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>
        <v>1</v>
      </c>
      <c r="F28" s="19"/>
      <c r="G28" s="18">
        <v>1224074000</v>
      </c>
      <c r="H28" s="19"/>
    </row>
    <row r="29" spans="3:8" ht="15" customHeight="1">
      <c r="C29" s="24" t="s">
        <v>18</v>
      </c>
      <c r="D29" s="24" t="s">
        <v>60</v>
      </c>
      <c r="E29" s="18">
        <v>30</v>
      </c>
      <c r="F29" s="19"/>
      <c r="G29" s="18">
        <v>26022045500</v>
      </c>
      <c r="H29" s="19"/>
    </row>
    <row r="30" spans="3:8" ht="15" customHeight="1">
      <c r="C30" s="23" t="s">
        <v>33</v>
      </c>
      <c r="D30" s="23" t="s">
        <v>61</v>
      </c>
      <c r="E30" s="18">
        <v>110</v>
      </c>
      <c r="F30" s="19">
        <v>22</v>
      </c>
      <c r="G30" s="18">
        <v>96040620540.470001</v>
      </c>
      <c r="H30" s="19">
        <v>6763027263.6999998</v>
      </c>
    </row>
    <row r="31" spans="3:8" ht="15" customHeight="1">
      <c r="C31" s="23" t="s">
        <v>34</v>
      </c>
      <c r="D31" s="23" t="s">
        <v>62</v>
      </c>
      <c r="E31" s="18">
        <v>142</v>
      </c>
      <c r="F31" s="19">
        <v>36</v>
      </c>
      <c r="G31" s="18">
        <v>108380127649.59</v>
      </c>
      <c r="H31" s="19">
        <v>15699663034</v>
      </c>
    </row>
    <row r="32" spans="3:8" ht="15" customHeight="1">
      <c r="C32" s="23" t="s">
        <v>35</v>
      </c>
      <c r="D32" s="23" t="s">
        <v>63</v>
      </c>
      <c r="E32" s="18">
        <v>123</v>
      </c>
      <c r="F32" s="19">
        <v>72</v>
      </c>
      <c r="G32" s="18">
        <v>117636760805.00999</v>
      </c>
      <c r="H32" s="19">
        <v>18387769870</v>
      </c>
    </row>
    <row r="33" spans="1:8" ht="15" customHeight="1">
      <c r="C33" s="23" t="s">
        <v>36</v>
      </c>
      <c r="D33" s="23" t="s">
        <v>64</v>
      </c>
      <c r="E33" s="18">
        <v>19</v>
      </c>
      <c r="F33" s="19">
        <v>3</v>
      </c>
      <c r="G33" s="18">
        <v>38019419254</v>
      </c>
      <c r="H33" s="19">
        <v>788371250</v>
      </c>
    </row>
    <row r="34" spans="1:8" ht="15" customHeight="1">
      <c r="C34" s="23" t="s">
        <v>37</v>
      </c>
      <c r="D34" s="23" t="s">
        <v>65</v>
      </c>
      <c r="E34" s="18">
        <v>31</v>
      </c>
      <c r="F34" s="19">
        <v>3</v>
      </c>
      <c r="G34" s="18">
        <v>16644131585</v>
      </c>
      <c r="H34" s="19">
        <v>464344250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>
        <v>1</v>
      </c>
      <c r="F36" s="19"/>
      <c r="G36" s="18">
        <v>247316400</v>
      </c>
      <c r="H36" s="19"/>
    </row>
    <row r="37" spans="1:8" ht="15" customHeight="1">
      <c r="C37" s="23" t="s">
        <v>39</v>
      </c>
      <c r="D37" s="23" t="s">
        <v>68</v>
      </c>
      <c r="E37" s="18">
        <v>1</v>
      </c>
      <c r="F37" s="19"/>
      <c r="G37" s="18">
        <v>90415500</v>
      </c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117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78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3.0913284132841299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3.6713843958135102</v>
      </c>
      <c r="I11" s="33">
        <v>5.5</v>
      </c>
    </row>
    <row r="12" spans="1:9" ht="15" customHeight="1">
      <c r="E12" s="9"/>
      <c r="F12" s="22" t="s">
        <v>8</v>
      </c>
      <c r="G12" s="22" t="s">
        <v>45</v>
      </c>
      <c r="H12" s="33">
        <v>3.6182415852964098</v>
      </c>
      <c r="I12" s="33">
        <v>5.5</v>
      </c>
    </row>
    <row r="13" spans="1:9" ht="15" customHeight="1">
      <c r="E13" s="9"/>
      <c r="F13" s="22" t="s">
        <v>9</v>
      </c>
      <c r="G13" s="22" t="s">
        <v>46</v>
      </c>
      <c r="H13" s="33">
        <v>3.8424408013656</v>
      </c>
      <c r="I13" s="33">
        <v>4.4418604651162799</v>
      </c>
    </row>
    <row r="14" spans="1:9" ht="15" customHeight="1">
      <c r="E14" s="9"/>
      <c r="F14" s="22" t="s">
        <v>10</v>
      </c>
      <c r="G14" s="22" t="s">
        <v>47</v>
      </c>
      <c r="H14" s="33">
        <v>4.0193155898519004</v>
      </c>
      <c r="I14" s="33">
        <v>5.5</v>
      </c>
    </row>
    <row r="15" spans="1:9" ht="15" customHeight="1">
      <c r="E15" s="9"/>
      <c r="F15" s="22" t="s">
        <v>11</v>
      </c>
      <c r="G15" s="22" t="s">
        <v>48</v>
      </c>
      <c r="H15" s="33">
        <v>4.8240275005174302</v>
      </c>
      <c r="I15" s="33">
        <v>4.8276619099890201</v>
      </c>
    </row>
    <row r="16" spans="1:9" ht="15" customHeight="1">
      <c r="E16" s="9"/>
      <c r="F16" s="22" t="s">
        <v>12</v>
      </c>
      <c r="G16" s="22" t="s">
        <v>49</v>
      </c>
      <c r="H16" s="33">
        <v>4.3004634398026003</v>
      </c>
      <c r="I16" s="33">
        <v>4.9304049046302199</v>
      </c>
    </row>
    <row r="17" spans="5:10" ht="15" customHeight="1">
      <c r="E17" s="9"/>
      <c r="F17" s="22" t="s">
        <v>13</v>
      </c>
      <c r="G17" s="22" t="s">
        <v>50</v>
      </c>
      <c r="H17" s="33">
        <v>5.3924972563104898</v>
      </c>
      <c r="I17" s="33">
        <v>7.9668874172185404</v>
      </c>
    </row>
    <row r="18" spans="5:10" ht="15" customHeight="1">
      <c r="E18" s="9"/>
      <c r="F18" s="22" t="s">
        <v>14</v>
      </c>
      <c r="G18" s="22" t="s">
        <v>51</v>
      </c>
      <c r="H18" s="33">
        <v>4.7188657154723499</v>
      </c>
      <c r="I18" s="33">
        <v>6.1818181818181799</v>
      </c>
    </row>
    <row r="19" spans="5:10" ht="15" customHeight="1">
      <c r="E19" s="9"/>
      <c r="F19" s="22" t="s">
        <v>15</v>
      </c>
      <c r="G19" s="22" t="s">
        <v>52</v>
      </c>
      <c r="H19" s="33">
        <v>5.1120362993931101</v>
      </c>
      <c r="I19" s="33">
        <v>8</v>
      </c>
    </row>
    <row r="20" spans="5:10" ht="15" customHeight="1">
      <c r="E20" s="9"/>
      <c r="F20" s="22" t="s">
        <v>16</v>
      </c>
      <c r="G20" s="22" t="s">
        <v>53</v>
      </c>
      <c r="H20" s="33">
        <v>3.75921406160343</v>
      </c>
      <c r="I20" s="33">
        <v>8</v>
      </c>
    </row>
    <row r="21" spans="5:10" ht="15" customHeight="1">
      <c r="E21" s="9"/>
      <c r="F21" s="22" t="s">
        <v>17</v>
      </c>
      <c r="G21" s="22" t="s">
        <v>54</v>
      </c>
      <c r="H21" s="33">
        <v>5.1926483876952796</v>
      </c>
      <c r="I21" s="33">
        <v>7.6887519260400596</v>
      </c>
    </row>
    <row r="22" spans="5:10" ht="15" customHeight="1">
      <c r="E22" s="9"/>
      <c r="F22" s="24" t="s">
        <v>28</v>
      </c>
      <c r="G22" s="24" t="s">
        <v>55</v>
      </c>
      <c r="H22" s="25">
        <v>7.1937100814631698</v>
      </c>
      <c r="I22" s="26">
        <v>8.5517841340906902</v>
      </c>
    </row>
    <row r="23" spans="5:10" ht="15" customHeight="1">
      <c r="F23" s="24" t="s">
        <v>29</v>
      </c>
      <c r="G23" s="24" t="s">
        <v>56</v>
      </c>
      <c r="H23" s="25">
        <v>7.3316861064630796</v>
      </c>
      <c r="I23" s="26"/>
    </row>
    <row r="24" spans="5:10" ht="15" customHeight="1">
      <c r="F24" s="24" t="s">
        <v>30</v>
      </c>
      <c r="G24" s="24" t="s">
        <v>57</v>
      </c>
      <c r="H24" s="25">
        <v>6.9397062645397503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7.88692185007974</v>
      </c>
      <c r="I25" s="26">
        <v>8.5</v>
      </c>
      <c r="J25" s="21"/>
    </row>
    <row r="26" spans="5:10" ht="15" customHeight="1">
      <c r="F26" s="24" t="s">
        <v>32</v>
      </c>
      <c r="G26" s="24" t="s">
        <v>59</v>
      </c>
      <c r="H26" s="25">
        <v>6.17741935483871</v>
      </c>
      <c r="I26" s="26">
        <v>8.75</v>
      </c>
      <c r="J26" s="21"/>
    </row>
    <row r="27" spans="5:10" ht="15" customHeight="1">
      <c r="F27" s="24" t="s">
        <v>18</v>
      </c>
      <c r="G27" s="24" t="s">
        <v>60</v>
      </c>
      <c r="H27" s="25">
        <v>6.1050024764734996</v>
      </c>
      <c r="I27" s="26">
        <v>8.4950166112956804</v>
      </c>
    </row>
    <row r="28" spans="5:10" ht="15" customHeight="1">
      <c r="F28" s="24" t="s">
        <v>33</v>
      </c>
      <c r="G28" s="24" t="s">
        <v>61</v>
      </c>
      <c r="H28" s="25">
        <v>7.7451454965972699</v>
      </c>
      <c r="I28" s="26">
        <v>8.4533910847368094</v>
      </c>
    </row>
    <row r="29" spans="5:10" ht="15" customHeight="1">
      <c r="F29" s="24" t="s">
        <v>34</v>
      </c>
      <c r="G29" s="24" t="s">
        <v>62</v>
      </c>
      <c r="H29" s="25">
        <v>8.0453744418736797</v>
      </c>
      <c r="I29" s="26">
        <v>8.8227743922640904</v>
      </c>
    </row>
    <row r="30" spans="5:10" ht="15" customHeight="1">
      <c r="F30" s="24" t="s">
        <v>35</v>
      </c>
      <c r="G30" s="24" t="s">
        <v>63</v>
      </c>
      <c r="H30" s="25">
        <v>8.6224107516040505</v>
      </c>
      <c r="I30" s="26">
        <v>9.3948638288498305</v>
      </c>
    </row>
    <row r="31" spans="5:10" ht="15" customHeight="1">
      <c r="F31" s="24" t="s">
        <v>36</v>
      </c>
      <c r="G31" s="24" t="s">
        <v>64</v>
      </c>
      <c r="H31" s="25">
        <v>8.9058227614905405</v>
      </c>
      <c r="I31" s="26">
        <v>9.8218262059344301</v>
      </c>
    </row>
    <row r="32" spans="5:10" ht="15" customHeight="1">
      <c r="F32" s="24" t="s">
        <v>37</v>
      </c>
      <c r="G32" s="24" t="s">
        <v>65</v>
      </c>
      <c r="H32" s="25">
        <v>9.2569546654281005</v>
      </c>
      <c r="I32" s="26">
        <v>10.2669975986524</v>
      </c>
    </row>
    <row r="33" spans="1:9" ht="15" customHeight="1">
      <c r="F33" s="24" t="s">
        <v>42</v>
      </c>
      <c r="G33" s="24" t="s">
        <v>66</v>
      </c>
      <c r="H33" s="25">
        <v>8.8000000000000007</v>
      </c>
      <c r="I33" s="26"/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>
        <v>9.25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9.0299999999999994</v>
      </c>
      <c r="I36" s="26"/>
    </row>
    <row r="37" spans="1:9" ht="15" customHeight="1">
      <c r="F37" s="35" t="s">
        <v>75</v>
      </c>
      <c r="G37" s="35" t="s">
        <v>69</v>
      </c>
      <c r="H37" s="25">
        <v>7.4536862003955804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118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+CDA_ML_072019!A8</f>
        <v>Datos al 31/07/2019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1.655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0.90519089559097998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2.6657541083401899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2.1290651560393599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1.4459733677776201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3.5519003205802702</v>
      </c>
      <c r="I15" s="33">
        <v>1</v>
      </c>
    </row>
    <row r="16" spans="1:9" ht="15" customHeight="1">
      <c r="E16" s="9"/>
      <c r="F16" s="22" t="s">
        <v>12</v>
      </c>
      <c r="G16" s="22" t="s">
        <v>49</v>
      </c>
      <c r="H16" s="33">
        <v>3.8175045872895002</v>
      </c>
      <c r="I16" s="33">
        <v>3.8008242966881101</v>
      </c>
    </row>
    <row r="17" spans="5:10" ht="15" customHeight="1">
      <c r="E17" s="9"/>
      <c r="F17" s="22" t="s">
        <v>13</v>
      </c>
      <c r="G17" s="22" t="s">
        <v>50</v>
      </c>
      <c r="H17" s="33">
        <v>2.36124544468777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3.71498931789582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3.6229585439935801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3.0444493102706498</v>
      </c>
      <c r="I21" s="33">
        <v>0.5</v>
      </c>
    </row>
    <row r="22" spans="5:10" ht="15" customHeight="1">
      <c r="E22" s="9"/>
      <c r="F22" s="24" t="s">
        <v>28</v>
      </c>
      <c r="G22" s="24" t="s">
        <v>55</v>
      </c>
      <c r="H22" s="25">
        <v>4.2302783755197702</v>
      </c>
      <c r="I22" s="26">
        <v>4.8007893808543196</v>
      </c>
    </row>
    <row r="23" spans="5:10" ht="15" customHeight="1">
      <c r="F23" s="24" t="s">
        <v>29</v>
      </c>
      <c r="G23" s="24" t="s">
        <v>56</v>
      </c>
      <c r="H23" s="25">
        <v>3.4976022915056699</v>
      </c>
      <c r="I23" s="26"/>
    </row>
    <row r="24" spans="5:10" ht="15" customHeight="1">
      <c r="F24" s="24" t="s">
        <v>30</v>
      </c>
      <c r="G24" s="24" t="s">
        <v>57</v>
      </c>
      <c r="H24" s="25">
        <v>4.3577168063643104</v>
      </c>
      <c r="I24" s="26"/>
      <c r="J24" s="21"/>
    </row>
    <row r="25" spans="5:10" ht="15" customHeight="1">
      <c r="F25" s="24" t="s">
        <v>31</v>
      </c>
      <c r="G25" s="24" t="s">
        <v>58</v>
      </c>
      <c r="H25" s="25"/>
      <c r="I25" s="26"/>
      <c r="J25" s="21"/>
    </row>
    <row r="26" spans="5:10" ht="15" customHeight="1">
      <c r="F26" s="24" t="s">
        <v>32</v>
      </c>
      <c r="G26" s="24" t="s">
        <v>59</v>
      </c>
      <c r="H26" s="25"/>
      <c r="I26" s="26"/>
      <c r="J26" s="21"/>
    </row>
    <row r="27" spans="5:10" ht="15" customHeight="1">
      <c r="F27" s="24" t="s">
        <v>18</v>
      </c>
      <c r="G27" s="24" t="s">
        <v>60</v>
      </c>
      <c r="H27" s="25">
        <v>5.2072539270788001</v>
      </c>
      <c r="I27" s="26"/>
    </row>
    <row r="28" spans="5:10" ht="15" customHeight="1">
      <c r="F28" s="23" t="s">
        <v>33</v>
      </c>
      <c r="G28" s="23" t="s">
        <v>61</v>
      </c>
      <c r="H28" s="38">
        <v>4.8140606910646797</v>
      </c>
      <c r="I28" s="39">
        <v>5.2468526728023503</v>
      </c>
    </row>
    <row r="29" spans="5:10" ht="15" customHeight="1">
      <c r="F29" s="23" t="s">
        <v>34</v>
      </c>
      <c r="G29" s="23" t="s">
        <v>62</v>
      </c>
      <c r="H29" s="38">
        <v>5.1768259817945204</v>
      </c>
      <c r="I29" s="39">
        <v>5.7262139703827701</v>
      </c>
    </row>
    <row r="30" spans="5:10" ht="15" customHeight="1">
      <c r="F30" s="23" t="s">
        <v>35</v>
      </c>
      <c r="G30" s="23" t="s">
        <v>63</v>
      </c>
      <c r="H30" s="38">
        <v>5.8163896464978997</v>
      </c>
      <c r="I30" s="39">
        <v>6.72797824048659</v>
      </c>
    </row>
    <row r="31" spans="5:10" ht="15" customHeight="1">
      <c r="F31" s="23" t="s">
        <v>36</v>
      </c>
      <c r="G31" s="23" t="s">
        <v>64</v>
      </c>
      <c r="H31" s="38">
        <v>6.0385926993375501</v>
      </c>
      <c r="I31" s="39">
        <v>7.3778415822204702</v>
      </c>
    </row>
    <row r="32" spans="5:10" ht="15" customHeight="1">
      <c r="F32" s="23" t="s">
        <v>37</v>
      </c>
      <c r="G32" s="23" t="s">
        <v>65</v>
      </c>
      <c r="H32" s="38">
        <v>6.0361229214993699</v>
      </c>
      <c r="I32" s="39">
        <v>6.3572442275952303</v>
      </c>
    </row>
    <row r="33" spans="1:9" ht="15" customHeight="1">
      <c r="F33" s="23" t="s">
        <v>42</v>
      </c>
      <c r="G33" s="23" t="s">
        <v>66</v>
      </c>
      <c r="H33" s="38">
        <v>6.75</v>
      </c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>
      <c r="F37" s="36" t="s">
        <v>75</v>
      </c>
      <c r="G37" s="36" t="s">
        <v>69</v>
      </c>
      <c r="H37" s="38"/>
      <c r="I37" s="39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119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+CDA_ME_072019!A8</f>
        <v>Datos al 31/07/2019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4</v>
      </c>
      <c r="F12" s="19"/>
      <c r="G12" s="18">
        <v>1355000000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13</v>
      </c>
      <c r="F13" s="19">
        <v>1</v>
      </c>
      <c r="G13" s="18">
        <v>12612000000</v>
      </c>
      <c r="H13" s="19">
        <v>30000000</v>
      </c>
    </row>
    <row r="14" spans="1:8" ht="15" customHeight="1">
      <c r="B14" s="15"/>
      <c r="C14" s="22" t="s">
        <v>8</v>
      </c>
      <c r="D14" s="22" t="s">
        <v>45</v>
      </c>
      <c r="E14" s="18">
        <v>59</v>
      </c>
      <c r="F14" s="19">
        <v>1</v>
      </c>
      <c r="G14" s="18">
        <v>10642288683</v>
      </c>
      <c r="H14" s="19">
        <v>30000000</v>
      </c>
    </row>
    <row r="15" spans="1:8" ht="15" customHeight="1">
      <c r="B15" s="15"/>
      <c r="C15" s="22" t="s">
        <v>9</v>
      </c>
      <c r="D15" s="22" t="s">
        <v>46</v>
      </c>
      <c r="E15" s="18">
        <v>317</v>
      </c>
      <c r="F15" s="19">
        <v>2</v>
      </c>
      <c r="G15" s="18">
        <v>15587220835</v>
      </c>
      <c r="H15" s="19">
        <v>43000000</v>
      </c>
    </row>
    <row r="16" spans="1:8" ht="15" customHeight="1">
      <c r="B16" s="15"/>
      <c r="C16" s="22" t="s">
        <v>10</v>
      </c>
      <c r="D16" s="22" t="s">
        <v>47</v>
      </c>
      <c r="E16" s="18">
        <v>94</v>
      </c>
      <c r="F16" s="19">
        <v>1</v>
      </c>
      <c r="G16" s="18">
        <v>7359283982</v>
      </c>
      <c r="H16" s="19">
        <v>30000000</v>
      </c>
    </row>
    <row r="17" spans="2:8" ht="15" customHeight="1">
      <c r="B17" s="15"/>
      <c r="C17" s="22" t="s">
        <v>11</v>
      </c>
      <c r="D17" s="22" t="s">
        <v>48</v>
      </c>
      <c r="E17" s="18">
        <v>236</v>
      </c>
      <c r="F17" s="19">
        <v>34</v>
      </c>
      <c r="G17" s="18">
        <v>406318715751</v>
      </c>
      <c r="H17" s="19">
        <v>45550000</v>
      </c>
    </row>
    <row r="18" spans="2:8" ht="15" customHeight="1">
      <c r="B18" s="15"/>
      <c r="C18" s="22" t="s">
        <v>12</v>
      </c>
      <c r="D18" s="22" t="s">
        <v>49</v>
      </c>
      <c r="E18" s="18">
        <v>990</v>
      </c>
      <c r="F18" s="19">
        <v>33</v>
      </c>
      <c r="G18" s="18">
        <v>14934290195</v>
      </c>
      <c r="H18" s="19">
        <v>1413880942</v>
      </c>
    </row>
    <row r="19" spans="2:8" ht="15" customHeight="1">
      <c r="B19" s="15"/>
      <c r="C19" s="22" t="s">
        <v>13</v>
      </c>
      <c r="D19" s="22" t="s">
        <v>50</v>
      </c>
      <c r="E19" s="18">
        <v>87</v>
      </c>
      <c r="F19" s="19">
        <v>3</v>
      </c>
      <c r="G19" s="18">
        <v>501150000</v>
      </c>
      <c r="H19" s="19">
        <v>30200000</v>
      </c>
    </row>
    <row r="20" spans="2:8" ht="15" customHeight="1">
      <c r="B20" s="15"/>
      <c r="C20" s="22" t="s">
        <v>14</v>
      </c>
      <c r="D20" s="22" t="s">
        <v>51</v>
      </c>
      <c r="E20" s="18">
        <v>7</v>
      </c>
      <c r="F20" s="19">
        <v>2</v>
      </c>
      <c r="G20" s="18">
        <v>65450139</v>
      </c>
      <c r="H20" s="19">
        <v>110000000</v>
      </c>
    </row>
    <row r="21" spans="2:8" ht="15" customHeight="1">
      <c r="B21" s="15"/>
      <c r="C21" s="22" t="s">
        <v>15</v>
      </c>
      <c r="D21" s="22" t="s">
        <v>52</v>
      </c>
      <c r="E21" s="18">
        <v>100</v>
      </c>
      <c r="F21" s="19">
        <v>1</v>
      </c>
      <c r="G21" s="18">
        <v>721490079</v>
      </c>
      <c r="H21" s="19">
        <v>30000000</v>
      </c>
    </row>
    <row r="22" spans="2:8" ht="15" customHeight="1">
      <c r="B22" s="15"/>
      <c r="C22" s="22" t="s">
        <v>16</v>
      </c>
      <c r="D22" s="22" t="s">
        <v>53</v>
      </c>
      <c r="E22" s="18">
        <v>19</v>
      </c>
      <c r="F22" s="19">
        <v>1</v>
      </c>
      <c r="G22" s="18">
        <v>2502588</v>
      </c>
      <c r="H22" s="19">
        <v>30000000</v>
      </c>
    </row>
    <row r="23" spans="2:8" ht="15" customHeight="1">
      <c r="B23" s="15"/>
      <c r="C23" s="22" t="s">
        <v>17</v>
      </c>
      <c r="D23" s="22" t="s">
        <v>54</v>
      </c>
      <c r="E23" s="18">
        <v>84</v>
      </c>
      <c r="F23" s="19">
        <v>12</v>
      </c>
      <c r="G23" s="18">
        <v>1521763055</v>
      </c>
      <c r="H23" s="19">
        <v>32450000</v>
      </c>
    </row>
    <row r="24" spans="2:8" ht="15" customHeight="1">
      <c r="B24" s="15"/>
      <c r="C24" s="24" t="s">
        <v>28</v>
      </c>
      <c r="D24" s="24" t="s">
        <v>55</v>
      </c>
      <c r="E24" s="18">
        <v>1465</v>
      </c>
      <c r="F24" s="19">
        <v>142</v>
      </c>
      <c r="G24" s="18">
        <v>369285786687</v>
      </c>
      <c r="H24" s="19">
        <v>25424793538</v>
      </c>
    </row>
    <row r="25" spans="2:8" ht="15" customHeight="1">
      <c r="B25" s="15"/>
      <c r="C25" s="24" t="s">
        <v>29</v>
      </c>
      <c r="D25" s="24" t="s">
        <v>56</v>
      </c>
      <c r="E25" s="18">
        <v>46</v>
      </c>
      <c r="F25" s="19"/>
      <c r="G25" s="18">
        <v>2929812576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27</v>
      </c>
      <c r="F26" s="19"/>
      <c r="G26" s="18">
        <v>1649412841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22</v>
      </c>
      <c r="F27" s="19">
        <v>1</v>
      </c>
      <c r="G27" s="18">
        <v>1567500000</v>
      </c>
      <c r="H27" s="19">
        <v>100000000</v>
      </c>
    </row>
    <row r="28" spans="2:8" ht="15" customHeight="1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6200000</v>
      </c>
      <c r="H28" s="19">
        <v>150000000</v>
      </c>
    </row>
    <row r="29" spans="2:8" ht="15" customHeight="1">
      <c r="B29" s="15"/>
      <c r="C29" s="24" t="s">
        <v>18</v>
      </c>
      <c r="D29" s="24" t="s">
        <v>60</v>
      </c>
      <c r="E29" s="18">
        <v>7</v>
      </c>
      <c r="F29" s="19">
        <v>2</v>
      </c>
      <c r="G29" s="18">
        <v>201900000</v>
      </c>
      <c r="H29" s="19">
        <v>150500000</v>
      </c>
    </row>
    <row r="30" spans="2:8" ht="15" customHeight="1">
      <c r="B30" s="15"/>
      <c r="C30" s="24" t="s">
        <v>33</v>
      </c>
      <c r="D30" s="24" t="s">
        <v>61</v>
      </c>
      <c r="E30" s="18">
        <v>248</v>
      </c>
      <c r="F30" s="19">
        <v>86</v>
      </c>
      <c r="G30" s="18">
        <v>69331118386</v>
      </c>
      <c r="H30" s="19">
        <v>18262397214</v>
      </c>
    </row>
    <row r="31" spans="2:8" ht="15" customHeight="1">
      <c r="B31" s="15"/>
      <c r="C31" s="24" t="s">
        <v>34</v>
      </c>
      <c r="D31" s="24" t="s">
        <v>62</v>
      </c>
      <c r="E31" s="18">
        <v>457</v>
      </c>
      <c r="F31" s="19">
        <v>99</v>
      </c>
      <c r="G31" s="18">
        <v>182153943425</v>
      </c>
      <c r="H31" s="19">
        <v>14986774595</v>
      </c>
    </row>
    <row r="32" spans="2:8" ht="15" customHeight="1">
      <c r="B32" s="15"/>
      <c r="C32" s="24" t="s">
        <v>35</v>
      </c>
      <c r="D32" s="24" t="s">
        <v>63</v>
      </c>
      <c r="E32" s="18">
        <v>286</v>
      </c>
      <c r="F32" s="19">
        <v>93</v>
      </c>
      <c r="G32" s="18">
        <v>219449666461</v>
      </c>
      <c r="H32" s="19">
        <v>13837834171</v>
      </c>
    </row>
    <row r="33" spans="1:8" ht="15" customHeight="1">
      <c r="B33" s="15"/>
      <c r="C33" s="24" t="s">
        <v>36</v>
      </c>
      <c r="D33" s="24" t="s">
        <v>64</v>
      </c>
      <c r="E33" s="18">
        <v>76</v>
      </c>
      <c r="F33" s="19">
        <v>8</v>
      </c>
      <c r="G33" s="18">
        <v>58529413759</v>
      </c>
      <c r="H33" s="19">
        <v>745480000</v>
      </c>
    </row>
    <row r="34" spans="1:8" ht="15" customHeight="1">
      <c r="B34" s="15"/>
      <c r="C34" s="24" t="s">
        <v>37</v>
      </c>
      <c r="D34" s="24" t="s">
        <v>65</v>
      </c>
      <c r="E34" s="18">
        <v>76</v>
      </c>
      <c r="F34" s="19">
        <v>14</v>
      </c>
      <c r="G34" s="18">
        <v>14278904000</v>
      </c>
      <c r="H34" s="19">
        <v>2790100000</v>
      </c>
    </row>
    <row r="35" spans="1:8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417050000</v>
      </c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850000000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400000000</v>
      </c>
      <c r="H38" s="19"/>
    </row>
    <row r="39" spans="1:8" ht="15" customHeight="1">
      <c r="B39" s="37"/>
      <c r="C39" s="35" t="s">
        <v>75</v>
      </c>
      <c r="D39" s="35" t="s">
        <v>69</v>
      </c>
      <c r="E39" s="18">
        <v>2</v>
      </c>
      <c r="F39" s="19"/>
      <c r="G39" s="18">
        <v>377857143</v>
      </c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120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+OPERACIONES_VOLUMEN_ML_072019!A8</f>
        <v>Datos al 31/07/2019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2</v>
      </c>
      <c r="F12" s="19">
        <v>1</v>
      </c>
      <c r="G12" s="18">
        <v>2475732000</v>
      </c>
      <c r="H12" s="19">
        <v>174285377</v>
      </c>
    </row>
    <row r="13" spans="1:8" ht="15" customHeight="1">
      <c r="C13" s="22" t="s">
        <v>19</v>
      </c>
      <c r="D13" s="22" t="s">
        <v>44</v>
      </c>
      <c r="E13" s="18">
        <v>14</v>
      </c>
      <c r="F13" s="19"/>
      <c r="G13" s="18">
        <v>251411062894</v>
      </c>
      <c r="H13" s="19"/>
    </row>
    <row r="14" spans="1:8" ht="15" customHeight="1">
      <c r="C14" s="22" t="s">
        <v>8</v>
      </c>
      <c r="D14" s="22" t="s">
        <v>45</v>
      </c>
      <c r="E14" s="18">
        <v>23</v>
      </c>
      <c r="F14" s="19"/>
      <c r="G14" s="18">
        <v>102568387760</v>
      </c>
      <c r="H14" s="19"/>
    </row>
    <row r="15" spans="1:8" ht="15" customHeight="1">
      <c r="C15" s="22" t="s">
        <v>9</v>
      </c>
      <c r="D15" s="22" t="s">
        <v>46</v>
      </c>
      <c r="E15" s="18">
        <v>42</v>
      </c>
      <c r="F15" s="19"/>
      <c r="G15" s="18">
        <v>13000136677</v>
      </c>
      <c r="H15" s="19"/>
    </row>
    <row r="16" spans="1:8" ht="15" customHeight="1">
      <c r="C16" s="22" t="s">
        <v>10</v>
      </c>
      <c r="D16" s="22" t="s">
        <v>47</v>
      </c>
      <c r="E16" s="18">
        <v>6</v>
      </c>
      <c r="F16" s="19"/>
      <c r="G16" s="18">
        <v>1316336260</v>
      </c>
      <c r="H16" s="19"/>
    </row>
    <row r="17" spans="3:8" ht="15" customHeight="1">
      <c r="C17" s="22" t="s">
        <v>11</v>
      </c>
      <c r="D17" s="22" t="s">
        <v>48</v>
      </c>
      <c r="E17" s="18">
        <v>23</v>
      </c>
      <c r="F17" s="19">
        <v>2</v>
      </c>
      <c r="G17" s="18">
        <v>67748449018</v>
      </c>
      <c r="H17" s="19">
        <v>1220330</v>
      </c>
    </row>
    <row r="18" spans="3:8" ht="15" customHeight="1">
      <c r="C18" s="22" t="s">
        <v>12</v>
      </c>
      <c r="D18" s="22" t="s">
        <v>49</v>
      </c>
      <c r="E18" s="18">
        <v>77</v>
      </c>
      <c r="F18" s="19">
        <v>5</v>
      </c>
      <c r="G18" s="18">
        <v>226423891554.17999</v>
      </c>
      <c r="H18" s="19">
        <v>1198105020</v>
      </c>
    </row>
    <row r="19" spans="3:8" ht="15" customHeight="1">
      <c r="C19" s="22" t="s">
        <v>13</v>
      </c>
      <c r="D19" s="22" t="s">
        <v>50</v>
      </c>
      <c r="E19" s="18">
        <v>4</v>
      </c>
      <c r="F19" s="19"/>
      <c r="G19" s="18">
        <v>1171562394</v>
      </c>
      <c r="H19" s="19"/>
    </row>
    <row r="20" spans="3:8" ht="15" customHeight="1">
      <c r="C20" s="22" t="s">
        <v>14</v>
      </c>
      <c r="D20" s="22" t="s">
        <v>51</v>
      </c>
      <c r="E20" s="18">
        <v>3</v>
      </c>
      <c r="F20" s="19"/>
      <c r="G20" s="18">
        <v>546029593</v>
      </c>
      <c r="H20" s="19"/>
    </row>
    <row r="21" spans="3:8" ht="15" customHeight="1">
      <c r="C21" s="22" t="s">
        <v>15</v>
      </c>
      <c r="D21" s="22" t="s">
        <v>52</v>
      </c>
      <c r="E21" s="18">
        <v>3</v>
      </c>
      <c r="F21" s="19"/>
      <c r="G21" s="18">
        <v>483247923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4</v>
      </c>
      <c r="F23" s="19">
        <v>1</v>
      </c>
      <c r="G23" s="18">
        <v>907569977</v>
      </c>
      <c r="H23" s="19">
        <v>3008870</v>
      </c>
    </row>
    <row r="24" spans="3:8" ht="15" customHeight="1">
      <c r="C24" s="24" t="s">
        <v>28</v>
      </c>
      <c r="D24" s="24" t="s">
        <v>55</v>
      </c>
      <c r="E24" s="18">
        <v>340</v>
      </c>
      <c r="F24" s="19">
        <v>18</v>
      </c>
      <c r="G24" s="18">
        <v>243072443374.57001</v>
      </c>
      <c r="H24" s="19">
        <v>8239292750</v>
      </c>
    </row>
    <row r="25" spans="3:8" ht="15" customHeight="1">
      <c r="C25" s="24" t="s">
        <v>29</v>
      </c>
      <c r="D25" s="24" t="s">
        <v>56</v>
      </c>
      <c r="E25" s="18">
        <v>2</v>
      </c>
      <c r="F25" s="19"/>
      <c r="G25" s="18">
        <v>6234014700</v>
      </c>
      <c r="H25" s="19"/>
    </row>
    <row r="26" spans="3:8" ht="15" customHeight="1">
      <c r="C26" s="24" t="s">
        <v>30</v>
      </c>
      <c r="D26" s="24" t="s">
        <v>57</v>
      </c>
      <c r="E26" s="18">
        <v>6</v>
      </c>
      <c r="F26" s="19"/>
      <c r="G26" s="18">
        <v>28604591612</v>
      </c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7</v>
      </c>
      <c r="F29" s="19"/>
      <c r="G29" s="18">
        <v>18414858400</v>
      </c>
      <c r="H29" s="19"/>
    </row>
    <row r="30" spans="3:8" ht="15" customHeight="1">
      <c r="C30" s="23" t="s">
        <v>33</v>
      </c>
      <c r="D30" s="23" t="s">
        <v>61</v>
      </c>
      <c r="E30" s="18">
        <v>168</v>
      </c>
      <c r="F30" s="19">
        <v>31</v>
      </c>
      <c r="G30" s="18">
        <v>144165472003.85999</v>
      </c>
      <c r="H30" s="19">
        <v>9734309821</v>
      </c>
    </row>
    <row r="31" spans="3:8" ht="15" customHeight="1">
      <c r="C31" s="23" t="s">
        <v>34</v>
      </c>
      <c r="D31" s="23" t="s">
        <v>62</v>
      </c>
      <c r="E31" s="18">
        <v>207</v>
      </c>
      <c r="F31" s="19">
        <v>25</v>
      </c>
      <c r="G31" s="18">
        <v>130112491120.81</v>
      </c>
      <c r="H31" s="19">
        <v>5704774862.1199999</v>
      </c>
    </row>
    <row r="32" spans="3:8" ht="15" customHeight="1">
      <c r="C32" s="23" t="s">
        <v>35</v>
      </c>
      <c r="D32" s="23" t="s">
        <v>63</v>
      </c>
      <c r="E32" s="18">
        <v>116</v>
      </c>
      <c r="F32" s="19">
        <v>39</v>
      </c>
      <c r="G32" s="18">
        <v>129441447301.3</v>
      </c>
      <c r="H32" s="19">
        <v>13792432084.959999</v>
      </c>
    </row>
    <row r="33" spans="1:8" ht="15" customHeight="1">
      <c r="C33" s="23" t="s">
        <v>36</v>
      </c>
      <c r="D33" s="23" t="s">
        <v>64</v>
      </c>
      <c r="E33" s="18">
        <v>49</v>
      </c>
      <c r="F33" s="19">
        <v>4</v>
      </c>
      <c r="G33" s="18">
        <v>84119260353</v>
      </c>
      <c r="H33" s="19">
        <v>5940366560</v>
      </c>
    </row>
    <row r="34" spans="1:8" ht="15" customHeight="1">
      <c r="C34" s="23" t="s">
        <v>37</v>
      </c>
      <c r="D34" s="23" t="s">
        <v>65</v>
      </c>
      <c r="E34" s="18">
        <v>29</v>
      </c>
      <c r="F34" s="19">
        <v>3</v>
      </c>
      <c r="G34" s="18">
        <v>12843906950</v>
      </c>
      <c r="H34" s="19">
        <v>1050602000</v>
      </c>
    </row>
    <row r="35" spans="1:8" ht="15" customHeight="1">
      <c r="C35" s="23" t="s">
        <v>42</v>
      </c>
      <c r="D35" s="23" t="s">
        <v>66</v>
      </c>
      <c r="E35" s="18">
        <v>1</v>
      </c>
      <c r="F35" s="19"/>
      <c r="G35" s="18">
        <v>397117500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121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77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3.8321645474699499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2.8144010924809302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3.6985913615320398</v>
      </c>
      <c r="I12" s="33">
        <v>2</v>
      </c>
    </row>
    <row r="13" spans="1:9" ht="15" customHeight="1">
      <c r="E13" s="9"/>
      <c r="F13" s="22" t="s">
        <v>9</v>
      </c>
      <c r="G13" s="22" t="s">
        <v>46</v>
      </c>
      <c r="H13" s="33">
        <v>3.7825619971275399</v>
      </c>
      <c r="I13" s="33">
        <v>2.0225040916530301</v>
      </c>
    </row>
    <row r="14" spans="1:9" ht="15" customHeight="1">
      <c r="E14" s="9"/>
      <c r="F14" s="22" t="s">
        <v>10</v>
      </c>
      <c r="G14" s="22" t="s">
        <v>47</v>
      </c>
      <c r="H14" s="33">
        <v>3.6619665383380702</v>
      </c>
      <c r="I14" s="33">
        <v>3.25</v>
      </c>
    </row>
    <row r="15" spans="1:9" ht="15" customHeight="1">
      <c r="E15" s="9"/>
      <c r="F15" s="22" t="s">
        <v>11</v>
      </c>
      <c r="G15" s="22" t="s">
        <v>48</v>
      </c>
      <c r="H15" s="33">
        <v>4.3015428230610198</v>
      </c>
      <c r="I15" s="33">
        <v>4.8588855845788101</v>
      </c>
    </row>
    <row r="16" spans="1:9" ht="15" customHeight="1">
      <c r="E16" s="9"/>
      <c r="F16" s="22" t="s">
        <v>12</v>
      </c>
      <c r="G16" s="22" t="s">
        <v>49</v>
      </c>
      <c r="H16" s="33">
        <v>4.5889044802939303</v>
      </c>
      <c r="I16" s="33">
        <v>4.8657358976660801</v>
      </c>
    </row>
    <row r="17" spans="5:10" ht="15" customHeight="1">
      <c r="E17" s="9"/>
      <c r="F17" s="22" t="s">
        <v>13</v>
      </c>
      <c r="G17" s="22" t="s">
        <v>50</v>
      </c>
      <c r="H17" s="33">
        <v>4.3019950739744601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3.5214769548279401</v>
      </c>
      <c r="I18" s="33">
        <v>4</v>
      </c>
    </row>
    <row r="19" spans="5:10" ht="15" customHeight="1">
      <c r="E19" s="9"/>
      <c r="F19" s="22" t="s">
        <v>15</v>
      </c>
      <c r="G19" s="22" t="s">
        <v>52</v>
      </c>
      <c r="H19" s="33">
        <v>3.6214121337929099</v>
      </c>
      <c r="I19" s="33">
        <v>4</v>
      </c>
    </row>
    <row r="20" spans="5:10" ht="15" customHeight="1">
      <c r="E20" s="9"/>
      <c r="F20" s="22" t="s">
        <v>16</v>
      </c>
      <c r="G20" s="22" t="s">
        <v>53</v>
      </c>
      <c r="H20" s="33">
        <v>3.9112426035503001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4.2725949114161104</v>
      </c>
      <c r="I21" s="33">
        <v>6.1991150442477903</v>
      </c>
    </row>
    <row r="22" spans="5:10" ht="15" customHeight="1">
      <c r="E22" s="9"/>
      <c r="F22" s="24" t="s">
        <v>28</v>
      </c>
      <c r="G22" s="24" t="s">
        <v>55</v>
      </c>
      <c r="H22" s="25">
        <v>7.3076894848523999</v>
      </c>
      <c r="I22" s="26">
        <v>8.4678364952862708</v>
      </c>
    </row>
    <row r="23" spans="5:10" ht="15" customHeight="1">
      <c r="F23" s="24" t="s">
        <v>29</v>
      </c>
      <c r="G23" s="24" t="s">
        <v>56</v>
      </c>
      <c r="H23" s="25">
        <v>7.2616242772114301</v>
      </c>
      <c r="I23" s="26">
        <v>7.68</v>
      </c>
    </row>
    <row r="24" spans="5:10" ht="15" customHeight="1">
      <c r="F24" s="24" t="s">
        <v>30</v>
      </c>
      <c r="G24" s="24" t="s">
        <v>57</v>
      </c>
      <c r="H24" s="25">
        <v>8.3595527488769399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7.2690003169080297</v>
      </c>
      <c r="I25" s="26">
        <v>7.9975402998720604</v>
      </c>
      <c r="J25" s="21"/>
    </row>
    <row r="26" spans="5:10" ht="15" customHeight="1">
      <c r="F26" s="24" t="s">
        <v>32</v>
      </c>
      <c r="G26" s="24" t="s">
        <v>59</v>
      </c>
      <c r="H26" s="25"/>
      <c r="I26" s="26"/>
      <c r="J26" s="21"/>
    </row>
    <row r="27" spans="5:10" ht="15" customHeight="1">
      <c r="F27" s="24" t="s">
        <v>18</v>
      </c>
      <c r="G27" s="24" t="s">
        <v>60</v>
      </c>
      <c r="H27" s="25">
        <v>8.4228324923930202</v>
      </c>
      <c r="I27" s="26">
        <v>7.8543133332334998</v>
      </c>
    </row>
    <row r="28" spans="5:10" ht="15" customHeight="1">
      <c r="F28" s="24" t="s">
        <v>33</v>
      </c>
      <c r="G28" s="24" t="s">
        <v>61</v>
      </c>
      <c r="H28" s="25">
        <v>7.7845303081399901</v>
      </c>
      <c r="I28" s="26">
        <v>9.1195910708377106</v>
      </c>
    </row>
    <row r="29" spans="5:10" ht="15" customHeight="1">
      <c r="F29" s="24" t="s">
        <v>34</v>
      </c>
      <c r="G29" s="24" t="s">
        <v>62</v>
      </c>
      <c r="H29" s="25">
        <v>8.2155664814421794</v>
      </c>
      <c r="I29" s="26">
        <v>8.9389793961240507</v>
      </c>
    </row>
    <row r="30" spans="5:10" ht="15" customHeight="1">
      <c r="F30" s="24" t="s">
        <v>35</v>
      </c>
      <c r="G30" s="24" t="s">
        <v>63</v>
      </c>
      <c r="H30" s="25">
        <v>8.7635346769885505</v>
      </c>
      <c r="I30" s="26">
        <v>9.5067181836884505</v>
      </c>
    </row>
    <row r="31" spans="5:10" ht="15" customHeight="1">
      <c r="F31" s="24" t="s">
        <v>36</v>
      </c>
      <c r="G31" s="24" t="s">
        <v>64</v>
      </c>
      <c r="H31" s="25">
        <v>8.9924127697983796</v>
      </c>
      <c r="I31" s="26">
        <v>9.8242098036929395</v>
      </c>
    </row>
    <row r="32" spans="5:10" ht="15" customHeight="1">
      <c r="F32" s="24" t="s">
        <v>37</v>
      </c>
      <c r="G32" s="24" t="s">
        <v>65</v>
      </c>
      <c r="H32" s="25">
        <v>9.5047736158163101</v>
      </c>
      <c r="I32" s="26">
        <v>10.8928571428571</v>
      </c>
    </row>
    <row r="33" spans="1:9" ht="15" customHeight="1">
      <c r="F33" s="24" t="s">
        <v>42</v>
      </c>
      <c r="G33" s="24" t="s">
        <v>66</v>
      </c>
      <c r="H33" s="25"/>
      <c r="I33" s="26">
        <v>10</v>
      </c>
    </row>
    <row r="34" spans="1:9" ht="15" customHeight="1">
      <c r="F34" s="24" t="s">
        <v>38</v>
      </c>
      <c r="G34" s="24" t="s">
        <v>67</v>
      </c>
      <c r="H34" s="25">
        <v>8.32</v>
      </c>
      <c r="I34" s="26"/>
    </row>
    <row r="35" spans="1:9" ht="15" customHeight="1">
      <c r="F35" s="24" t="s">
        <v>39</v>
      </c>
      <c r="G35" s="24" t="s">
        <v>68</v>
      </c>
      <c r="H35" s="25">
        <v>8.8531818181818203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</v>
      </c>
      <c r="I36" s="26"/>
    </row>
    <row r="37" spans="1:9" ht="15" customHeight="1">
      <c r="F37" s="35" t="s">
        <v>75</v>
      </c>
      <c r="G37" s="35" t="s">
        <v>69</v>
      </c>
      <c r="H37" s="25">
        <v>7.6835868005949601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122">
    <tabColor theme="4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+CDA_ML_062019!A8</f>
        <v>Datos al 30/06/2019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0.81708022765750998</v>
      </c>
      <c r="I11" s="33">
        <v>1.3541596017912301</v>
      </c>
    </row>
    <row r="12" spans="1:9" ht="15" customHeight="1">
      <c r="E12" s="9"/>
      <c r="F12" s="22" t="s">
        <v>8</v>
      </c>
      <c r="G12" s="22" t="s">
        <v>45</v>
      </c>
      <c r="H12" s="33">
        <v>1.91213277927142</v>
      </c>
      <c r="I12" s="33">
        <v>2.5</v>
      </c>
    </row>
    <row r="13" spans="1:9" ht="15" customHeight="1">
      <c r="E13" s="9"/>
      <c r="F13" s="22" t="s">
        <v>9</v>
      </c>
      <c r="G13" s="22" t="s">
        <v>46</v>
      </c>
      <c r="H13" s="33">
        <v>1.90651903827187</v>
      </c>
      <c r="I13" s="33">
        <v>1.25</v>
      </c>
    </row>
    <row r="14" spans="1:9" ht="15" customHeight="1">
      <c r="E14" s="9"/>
      <c r="F14" s="22" t="s">
        <v>10</v>
      </c>
      <c r="G14" s="22" t="s">
        <v>47</v>
      </c>
      <c r="H14" s="33">
        <v>1.26323939911773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1.5593878995069601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3.5736996961463698</v>
      </c>
      <c r="I16" s="33">
        <v>4.65769020215268</v>
      </c>
    </row>
    <row r="17" spans="5:10" ht="15" customHeight="1">
      <c r="E17" s="9"/>
      <c r="F17" s="22" t="s">
        <v>13</v>
      </c>
      <c r="G17" s="22" t="s">
        <v>50</v>
      </c>
      <c r="H17" s="33">
        <v>2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3.5</v>
      </c>
      <c r="I18" s="33">
        <v>4.8</v>
      </c>
    </row>
    <row r="19" spans="5:10" ht="15" customHeight="1">
      <c r="E19" s="9"/>
      <c r="F19" s="22" t="s">
        <v>15</v>
      </c>
      <c r="G19" s="22" t="s">
        <v>52</v>
      </c>
      <c r="H19" s="33">
        <v>1.5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3.2830635629259501</v>
      </c>
      <c r="I21" s="33">
        <v>4.95</v>
      </c>
    </row>
    <row r="22" spans="5:10" ht="15" customHeight="1">
      <c r="E22" s="9"/>
      <c r="F22" s="24" t="s">
        <v>28</v>
      </c>
      <c r="G22" s="24" t="s">
        <v>55</v>
      </c>
      <c r="H22" s="26">
        <v>4.2637521088699097</v>
      </c>
      <c r="I22" s="26">
        <v>4.6367572220359801</v>
      </c>
    </row>
    <row r="23" spans="5:10" ht="15" customHeight="1">
      <c r="F23" s="24" t="s">
        <v>29</v>
      </c>
      <c r="G23" s="24" t="s">
        <v>56</v>
      </c>
      <c r="H23" s="26">
        <v>5.08886921212821</v>
      </c>
      <c r="I23" s="26"/>
    </row>
    <row r="24" spans="5:10" ht="15" customHeight="1">
      <c r="F24" s="24" t="s">
        <v>30</v>
      </c>
      <c r="G24" s="24" t="s">
        <v>57</v>
      </c>
      <c r="H24" s="26"/>
      <c r="I24" s="26"/>
      <c r="J24" s="21"/>
    </row>
    <row r="25" spans="5:10" ht="15" customHeight="1">
      <c r="F25" s="24" t="s">
        <v>31</v>
      </c>
      <c r="G25" s="24" t="s">
        <v>58</v>
      </c>
      <c r="H25" s="26">
        <v>3.75</v>
      </c>
      <c r="I25" s="26"/>
      <c r="J25" s="21"/>
    </row>
    <row r="26" spans="5:10" ht="15" customHeight="1">
      <c r="F26" s="24" t="s">
        <v>32</v>
      </c>
      <c r="G26" s="24" t="s">
        <v>59</v>
      </c>
      <c r="H26" s="26">
        <v>5.0629563184706097</v>
      </c>
      <c r="I26" s="26">
        <v>5.5</v>
      </c>
      <c r="J26" s="21"/>
    </row>
    <row r="27" spans="5:10" ht="15" customHeight="1">
      <c r="F27" s="24" t="s">
        <v>18</v>
      </c>
      <c r="G27" s="24" t="s">
        <v>60</v>
      </c>
      <c r="H27" s="26">
        <v>4</v>
      </c>
      <c r="I27" s="26"/>
    </row>
    <row r="28" spans="5:10" ht="15" customHeight="1">
      <c r="F28" s="23" t="s">
        <v>33</v>
      </c>
      <c r="G28" s="23" t="s">
        <v>61</v>
      </c>
      <c r="H28" s="38">
        <v>4.9690359101097803</v>
      </c>
      <c r="I28" s="39">
        <v>5.4578956604723103</v>
      </c>
    </row>
    <row r="29" spans="5:10" ht="15" customHeight="1">
      <c r="F29" s="23" t="s">
        <v>34</v>
      </c>
      <c r="G29" s="23" t="s">
        <v>62</v>
      </c>
      <c r="H29" s="38">
        <v>5.7971700693983497</v>
      </c>
      <c r="I29" s="39">
        <v>5.9357391912270696</v>
      </c>
    </row>
    <row r="30" spans="5:10" ht="15" customHeight="1">
      <c r="F30" s="23" t="s">
        <v>35</v>
      </c>
      <c r="G30" s="23" t="s">
        <v>63</v>
      </c>
      <c r="H30" s="38">
        <v>5.6497619159393402</v>
      </c>
      <c r="I30" s="39">
        <v>6.9711230360315399</v>
      </c>
    </row>
    <row r="31" spans="5:10" ht="15" customHeight="1">
      <c r="F31" s="23" t="s">
        <v>36</v>
      </c>
      <c r="G31" s="23" t="s">
        <v>64</v>
      </c>
      <c r="H31" s="38">
        <v>6.3642542748368198</v>
      </c>
      <c r="I31" s="39">
        <v>6.8452122871654097</v>
      </c>
    </row>
    <row r="32" spans="5:10" ht="15" customHeight="1">
      <c r="F32" s="23" t="s">
        <v>37</v>
      </c>
      <c r="G32" s="23" t="s">
        <v>65</v>
      </c>
      <c r="H32" s="38">
        <v>6.2783811289182196</v>
      </c>
      <c r="I32" s="39">
        <v>6.25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>
        <v>5.2</v>
      </c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6.92</v>
      </c>
      <c r="I36" s="39"/>
    </row>
    <row r="37" spans="1:9" ht="15" customHeight="1">
      <c r="F37" s="36" t="s">
        <v>75</v>
      </c>
      <c r="G37" s="36" t="s">
        <v>69</v>
      </c>
      <c r="H37" s="38"/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123">
    <tabColor theme="4" tint="-0.499984740745262"/>
  </sheetPr>
  <dimension ref="A7:M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2" width="11.42578125" style="1"/>
    <col min="13" max="13" width="22.7109375" style="1" bestFit="1" customWidth="1"/>
    <col min="14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+CDA_ME_062019!A8</f>
        <v>Datos al 30/06/2019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5</v>
      </c>
      <c r="F12" s="19"/>
      <c r="G12" s="18">
        <v>955212329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13</v>
      </c>
      <c r="F13" s="19"/>
      <c r="G13" s="18">
        <v>11406317140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51</v>
      </c>
      <c r="F14" s="19">
        <v>1</v>
      </c>
      <c r="G14" s="18">
        <v>13365365655</v>
      </c>
      <c r="H14" s="19">
        <v>35500473</v>
      </c>
    </row>
    <row r="15" spans="1:8" ht="15" customHeight="1">
      <c r="B15" s="15"/>
      <c r="C15" s="22" t="s">
        <v>9</v>
      </c>
      <c r="D15" s="22" t="s">
        <v>46</v>
      </c>
      <c r="E15" s="18">
        <v>248</v>
      </c>
      <c r="F15" s="19">
        <v>3</v>
      </c>
      <c r="G15" s="18">
        <v>3945322948</v>
      </c>
      <c r="H15" s="19">
        <v>152750000</v>
      </c>
    </row>
    <row r="16" spans="1:8" ht="15" customHeight="1">
      <c r="B16" s="15"/>
      <c r="C16" s="22" t="s">
        <v>10</v>
      </c>
      <c r="D16" s="22" t="s">
        <v>47</v>
      </c>
      <c r="E16" s="18">
        <v>61</v>
      </c>
      <c r="F16" s="19">
        <v>1</v>
      </c>
      <c r="G16" s="18">
        <v>2009165000</v>
      </c>
      <c r="H16" s="19">
        <v>50000</v>
      </c>
    </row>
    <row r="17" spans="2:8" ht="15" customHeight="1">
      <c r="B17" s="15"/>
      <c r="C17" s="22" t="s">
        <v>11</v>
      </c>
      <c r="D17" s="22" t="s">
        <v>48</v>
      </c>
      <c r="E17" s="18">
        <v>206</v>
      </c>
      <c r="F17" s="19">
        <v>17</v>
      </c>
      <c r="G17" s="18">
        <v>5968831289</v>
      </c>
      <c r="H17" s="19">
        <v>70815926</v>
      </c>
    </row>
    <row r="18" spans="2:8" ht="15" customHeight="1">
      <c r="B18" s="15"/>
      <c r="C18" s="22" t="s">
        <v>12</v>
      </c>
      <c r="D18" s="22" t="s">
        <v>49</v>
      </c>
      <c r="E18" s="18">
        <v>956</v>
      </c>
      <c r="F18" s="19">
        <v>29</v>
      </c>
      <c r="G18" s="18">
        <v>28585024666</v>
      </c>
      <c r="H18" s="19">
        <v>2810424819</v>
      </c>
    </row>
    <row r="19" spans="2:8" ht="15" customHeight="1">
      <c r="B19" s="15"/>
      <c r="C19" s="22" t="s">
        <v>13</v>
      </c>
      <c r="D19" s="22" t="s">
        <v>50</v>
      </c>
      <c r="E19" s="18">
        <v>57</v>
      </c>
      <c r="F19" s="19"/>
      <c r="G19" s="18">
        <v>1132876790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11</v>
      </c>
      <c r="F20" s="19">
        <v>1</v>
      </c>
      <c r="G20" s="18">
        <v>1329232623</v>
      </c>
      <c r="H20" s="19">
        <v>1500000</v>
      </c>
    </row>
    <row r="21" spans="2:8" ht="15" customHeight="1">
      <c r="B21" s="15"/>
      <c r="C21" s="22" t="s">
        <v>15</v>
      </c>
      <c r="D21" s="22" t="s">
        <v>52</v>
      </c>
      <c r="E21" s="18">
        <v>87</v>
      </c>
      <c r="F21" s="19">
        <v>1</v>
      </c>
      <c r="G21" s="18">
        <v>17343909</v>
      </c>
      <c r="H21" s="19">
        <v>100000</v>
      </c>
    </row>
    <row r="22" spans="2:8" ht="15" customHeight="1">
      <c r="B22" s="15"/>
      <c r="C22" s="22" t="s">
        <v>16</v>
      </c>
      <c r="D22" s="22" t="s">
        <v>53</v>
      </c>
      <c r="E22" s="18">
        <v>22</v>
      </c>
      <c r="F22" s="19"/>
      <c r="G22" s="18">
        <v>8450000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72</v>
      </c>
      <c r="F23" s="19">
        <v>10</v>
      </c>
      <c r="G23" s="18">
        <v>311686794</v>
      </c>
      <c r="H23" s="19">
        <v>5650000</v>
      </c>
    </row>
    <row r="24" spans="2:8" ht="15" customHeight="1">
      <c r="B24" s="15"/>
      <c r="C24" s="24" t="s">
        <v>28</v>
      </c>
      <c r="D24" s="24" t="s">
        <v>55</v>
      </c>
      <c r="E24" s="18">
        <v>1154</v>
      </c>
      <c r="F24" s="19">
        <v>130</v>
      </c>
      <c r="G24" s="18">
        <v>264617804703</v>
      </c>
      <c r="H24" s="19">
        <v>21996763445</v>
      </c>
    </row>
    <row r="25" spans="2:8" ht="15" customHeight="1">
      <c r="B25" s="15"/>
      <c r="C25" s="24" t="s">
        <v>29</v>
      </c>
      <c r="D25" s="24" t="s">
        <v>56</v>
      </c>
      <c r="E25" s="18">
        <v>45</v>
      </c>
      <c r="F25" s="19">
        <v>2</v>
      </c>
      <c r="G25" s="18">
        <v>3804429445</v>
      </c>
      <c r="H25" s="19">
        <v>50000000</v>
      </c>
    </row>
    <row r="26" spans="2:8" ht="15" customHeight="1">
      <c r="B26" s="15"/>
      <c r="C26" s="24" t="s">
        <v>30</v>
      </c>
      <c r="D26" s="24" t="s">
        <v>57</v>
      </c>
      <c r="E26" s="18">
        <v>15</v>
      </c>
      <c r="F26" s="19"/>
      <c r="G26" s="18">
        <v>1498399323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16</v>
      </c>
      <c r="F27" s="19">
        <v>4</v>
      </c>
      <c r="G27" s="18">
        <v>691913683</v>
      </c>
      <c r="H27" s="19">
        <v>350313333</v>
      </c>
    </row>
    <row r="28" spans="2:8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>
      <c r="B29" s="15"/>
      <c r="C29" s="24" t="s">
        <v>18</v>
      </c>
      <c r="D29" s="24" t="s">
        <v>60</v>
      </c>
      <c r="E29" s="18">
        <v>11</v>
      </c>
      <c r="F29" s="19">
        <v>3</v>
      </c>
      <c r="G29" s="18">
        <v>1298150000</v>
      </c>
      <c r="H29" s="19">
        <v>96825350</v>
      </c>
    </row>
    <row r="30" spans="2:8" ht="15" customHeight="1">
      <c r="B30" s="15"/>
      <c r="C30" s="24" t="s">
        <v>33</v>
      </c>
      <c r="D30" s="24" t="s">
        <v>61</v>
      </c>
      <c r="E30" s="18">
        <v>213</v>
      </c>
      <c r="F30" s="19">
        <v>81</v>
      </c>
      <c r="G30" s="18">
        <v>74742589863</v>
      </c>
      <c r="H30" s="19">
        <v>17675548155</v>
      </c>
    </row>
    <row r="31" spans="2:8" ht="15" customHeight="1">
      <c r="B31" s="15"/>
      <c r="C31" s="24" t="s">
        <v>34</v>
      </c>
      <c r="D31" s="24" t="s">
        <v>62</v>
      </c>
      <c r="E31" s="18">
        <v>416</v>
      </c>
      <c r="F31" s="19">
        <v>78</v>
      </c>
      <c r="G31" s="18">
        <v>171294959366</v>
      </c>
      <c r="H31" s="19">
        <v>13147225536</v>
      </c>
    </row>
    <row r="32" spans="2:8" ht="15" customHeight="1">
      <c r="B32" s="15"/>
      <c r="C32" s="24" t="s">
        <v>35</v>
      </c>
      <c r="D32" s="24" t="s">
        <v>63</v>
      </c>
      <c r="E32" s="18">
        <v>272</v>
      </c>
      <c r="F32" s="19">
        <v>77</v>
      </c>
      <c r="G32" s="18">
        <v>166781317017</v>
      </c>
      <c r="H32" s="19">
        <v>13762923699</v>
      </c>
    </row>
    <row r="33" spans="1:13" ht="15" customHeight="1">
      <c r="B33" s="15"/>
      <c r="C33" s="24" t="s">
        <v>36</v>
      </c>
      <c r="D33" s="24" t="s">
        <v>64</v>
      </c>
      <c r="E33" s="18">
        <v>62</v>
      </c>
      <c r="F33" s="19">
        <v>12</v>
      </c>
      <c r="G33" s="18">
        <v>142215393408</v>
      </c>
      <c r="H33" s="19">
        <v>1705905530</v>
      </c>
    </row>
    <row r="34" spans="1:13" ht="15" customHeight="1">
      <c r="B34" s="15"/>
      <c r="C34" s="24" t="s">
        <v>37</v>
      </c>
      <c r="D34" s="24" t="s">
        <v>65</v>
      </c>
      <c r="E34" s="18">
        <v>80</v>
      </c>
      <c r="F34" s="19">
        <v>6</v>
      </c>
      <c r="G34" s="18">
        <v>164126532622</v>
      </c>
      <c r="H34" s="19">
        <v>1400000000</v>
      </c>
    </row>
    <row r="35" spans="1:13" ht="15" customHeight="1">
      <c r="B35" s="15"/>
      <c r="C35" s="24" t="s">
        <v>42</v>
      </c>
      <c r="D35" s="24" t="s">
        <v>66</v>
      </c>
      <c r="E35" s="18"/>
      <c r="F35" s="19">
        <v>2</v>
      </c>
      <c r="G35" s="18"/>
      <c r="H35" s="19">
        <v>250000000</v>
      </c>
    </row>
    <row r="36" spans="1:13" ht="15" customHeight="1">
      <c r="B36" s="15"/>
      <c r="C36" s="24" t="s">
        <v>38</v>
      </c>
      <c r="D36" s="24" t="s">
        <v>67</v>
      </c>
      <c r="E36" s="18">
        <v>3</v>
      </c>
      <c r="F36" s="19"/>
      <c r="G36" s="18">
        <v>600000000</v>
      </c>
      <c r="H36" s="19"/>
    </row>
    <row r="37" spans="1:13" ht="15" customHeight="1">
      <c r="B37" s="15"/>
      <c r="C37" s="24" t="s">
        <v>39</v>
      </c>
      <c r="D37" s="24" t="s">
        <v>68</v>
      </c>
      <c r="E37" s="18">
        <v>3</v>
      </c>
      <c r="F37" s="19"/>
      <c r="G37" s="18">
        <v>1100000000</v>
      </c>
      <c r="H37" s="19"/>
    </row>
    <row r="38" spans="1:1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200000000</v>
      </c>
      <c r="H38" s="19"/>
    </row>
    <row r="39" spans="1:13" ht="15" customHeight="1">
      <c r="B39" s="37"/>
      <c r="C39" s="35" t="s">
        <v>75</v>
      </c>
      <c r="D39" s="35" t="s">
        <v>69</v>
      </c>
      <c r="E39" s="18">
        <v>4</v>
      </c>
      <c r="F39" s="19"/>
      <c r="G39" s="18">
        <v>4978571428</v>
      </c>
      <c r="H39" s="19"/>
      <c r="M39" s="5"/>
    </row>
    <row r="40" spans="1:13" ht="15" customHeight="1">
      <c r="B40" s="37"/>
      <c r="C40" s="37"/>
      <c r="G40" s="14"/>
    </row>
    <row r="41" spans="1:1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>
      <c r="A42" s="20"/>
      <c r="B42" s="20"/>
      <c r="C42" s="20"/>
      <c r="D42" s="20"/>
      <c r="E42" s="20"/>
      <c r="F42" s="20"/>
      <c r="G42" s="20"/>
      <c r="H42" s="20"/>
    </row>
    <row r="43" spans="1:13" ht="15" customHeight="1">
      <c r="A43" s="7"/>
      <c r="B43" s="8"/>
      <c r="C43" s="2"/>
      <c r="D43" s="2"/>
      <c r="E43" s="9"/>
    </row>
    <row r="44" spans="1:13" ht="15" customHeight="1">
      <c r="A44" s="7"/>
      <c r="B44" s="8"/>
      <c r="C44" s="2"/>
      <c r="D44" s="2"/>
      <c r="E44" s="9"/>
    </row>
    <row r="45" spans="1:13" ht="15" customHeight="1">
      <c r="A45" s="7"/>
      <c r="B45" s="8"/>
      <c r="C45" s="2"/>
      <c r="D45" s="2"/>
      <c r="E45" s="9"/>
    </row>
    <row r="46" spans="1:13" ht="15" customHeight="1">
      <c r="A46" s="7"/>
      <c r="B46" s="8"/>
      <c r="C46" s="2"/>
      <c r="D46" s="2"/>
      <c r="E46" s="9"/>
    </row>
    <row r="47" spans="1:13" ht="15" customHeight="1">
      <c r="A47" s="7"/>
      <c r="B47" s="8"/>
      <c r="C47" s="2"/>
      <c r="D47" s="2"/>
      <c r="E47" s="9"/>
    </row>
    <row r="48" spans="1:1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94956-133D-4312-87B5-56CA1FA4696A}">
  <sheetPr codeName="Hoja314">
    <tabColor theme="8" tint="-0.499984740745262"/>
  </sheetPr>
  <dimension ref="A3:XFC89"/>
  <sheetViews>
    <sheetView showGridLines="0" topLeftCell="A4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25" style="16" bestFit="1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168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40</v>
      </c>
      <c r="F12" s="19"/>
      <c r="G12" s="18">
        <v>387208658000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82</v>
      </c>
      <c r="F13" s="19"/>
      <c r="G13" s="18">
        <v>495914000000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108</v>
      </c>
      <c r="F14" s="19">
        <v>2</v>
      </c>
      <c r="G14" s="18">
        <v>110399528523</v>
      </c>
      <c r="H14" s="19">
        <v>49000000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64</v>
      </c>
      <c r="F15" s="19">
        <v>1</v>
      </c>
      <c r="G15" s="18">
        <v>22338608294</v>
      </c>
      <c r="H15" s="19">
        <v>150000000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10</v>
      </c>
      <c r="F16" s="19"/>
      <c r="G16" s="18">
        <v>13241510137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95</v>
      </c>
      <c r="F17" s="19"/>
      <c r="G17" s="18">
        <v>23478235853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797</v>
      </c>
      <c r="F18" s="19">
        <v>7</v>
      </c>
      <c r="G18" s="18">
        <v>28191723256</v>
      </c>
      <c r="H18" s="19">
        <v>983000000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1</v>
      </c>
      <c r="F19" s="19"/>
      <c r="G19" s="18">
        <v>80000000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2</v>
      </c>
      <c r="F20" s="19"/>
      <c r="G20" s="18">
        <v>990000000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8</v>
      </c>
      <c r="F21" s="19"/>
      <c r="G21" s="18">
        <v>941557473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95000000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5</v>
      </c>
      <c r="F23" s="19"/>
      <c r="G23" s="18">
        <v>510000000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5104</v>
      </c>
      <c r="F24" s="19">
        <v>189</v>
      </c>
      <c r="G24" s="18">
        <v>778333053833</v>
      </c>
      <c r="H24" s="19">
        <v>29790204629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8</v>
      </c>
      <c r="F25" s="19"/>
      <c r="G25" s="18">
        <v>822200000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6</v>
      </c>
      <c r="F26" s="19"/>
      <c r="G26" s="18">
        <v>950200000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12</v>
      </c>
      <c r="F27" s="19"/>
      <c r="G27" s="18">
        <v>4631479832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3</v>
      </c>
      <c r="F28" s="19"/>
      <c r="G28" s="18">
        <v>485991781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11</v>
      </c>
      <c r="F29" s="19"/>
      <c r="G29" s="18">
        <v>2898000000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608</v>
      </c>
      <c r="F30" s="19">
        <v>68</v>
      </c>
      <c r="G30" s="18">
        <v>150940205108</v>
      </c>
      <c r="H30" s="19">
        <v>16101264505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834</v>
      </c>
      <c r="F31" s="19">
        <v>145</v>
      </c>
      <c r="G31" s="18">
        <v>239322450551</v>
      </c>
      <c r="H31" s="19">
        <v>41397575351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416</v>
      </c>
      <c r="F32" s="19">
        <v>62</v>
      </c>
      <c r="G32" s="18">
        <v>141631701320</v>
      </c>
      <c r="H32" s="19">
        <v>37023439041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30</v>
      </c>
      <c r="F33" s="19">
        <v>12</v>
      </c>
      <c r="G33" s="18">
        <v>4968550001</v>
      </c>
      <c r="H33" s="19">
        <v>2700000000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75</v>
      </c>
      <c r="F34" s="19"/>
      <c r="G34" s="18">
        <v>12917600001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130000000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3</v>
      </c>
      <c r="F39" s="19"/>
      <c r="G39" s="18">
        <v>646000000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124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+OPERACIONES_VOLUMEN_ML_062019!A8</f>
        <v>Datos al 30/06/2019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>
      <c r="C13" s="22" t="s">
        <v>19</v>
      </c>
      <c r="D13" s="22" t="s">
        <v>44</v>
      </c>
      <c r="E13" s="18">
        <v>6</v>
      </c>
      <c r="F13" s="19">
        <v>2</v>
      </c>
      <c r="G13" s="18">
        <v>134096081500</v>
      </c>
      <c r="H13" s="19">
        <v>1468258371</v>
      </c>
    </row>
    <row r="14" spans="1:8" ht="15" customHeight="1">
      <c r="C14" s="22" t="s">
        <v>8</v>
      </c>
      <c r="D14" s="22" t="s">
        <v>45</v>
      </c>
      <c r="E14" s="18">
        <v>26</v>
      </c>
      <c r="F14" s="19">
        <v>1</v>
      </c>
      <c r="G14" s="18">
        <v>68670733668</v>
      </c>
      <c r="H14" s="19">
        <v>371427000</v>
      </c>
    </row>
    <row r="15" spans="1:8" ht="15" customHeight="1">
      <c r="C15" s="22" t="s">
        <v>9</v>
      </c>
      <c r="D15" s="22" t="s">
        <v>46</v>
      </c>
      <c r="E15" s="18">
        <v>48</v>
      </c>
      <c r="F15" s="19">
        <v>1</v>
      </c>
      <c r="G15" s="18">
        <v>31014953321</v>
      </c>
      <c r="H15" s="19">
        <v>161920099</v>
      </c>
    </row>
    <row r="16" spans="1:8" ht="15" customHeight="1">
      <c r="C16" s="22" t="s">
        <v>10</v>
      </c>
      <c r="D16" s="22" t="s">
        <v>47</v>
      </c>
      <c r="E16" s="18">
        <v>8</v>
      </c>
      <c r="F16" s="19"/>
      <c r="G16" s="18">
        <v>3275431620</v>
      </c>
      <c r="H16" s="19"/>
    </row>
    <row r="17" spans="3:8" ht="15" customHeight="1">
      <c r="C17" s="22" t="s">
        <v>11</v>
      </c>
      <c r="D17" s="22" t="s">
        <v>48</v>
      </c>
      <c r="E17" s="18">
        <v>30</v>
      </c>
      <c r="F17" s="19"/>
      <c r="G17" s="18">
        <v>139068098112</v>
      </c>
      <c r="H17" s="19"/>
    </row>
    <row r="18" spans="3:8" ht="15" customHeight="1">
      <c r="C18" s="22" t="s">
        <v>12</v>
      </c>
      <c r="D18" s="22" t="s">
        <v>49</v>
      </c>
      <c r="E18" s="18">
        <v>57</v>
      </c>
      <c r="F18" s="19">
        <v>7</v>
      </c>
      <c r="G18" s="18">
        <v>155926310269</v>
      </c>
      <c r="H18" s="19">
        <v>4045390860</v>
      </c>
    </row>
    <row r="19" spans="3:8" ht="15" customHeight="1">
      <c r="C19" s="22" t="s">
        <v>13</v>
      </c>
      <c r="D19" s="22" t="s">
        <v>50</v>
      </c>
      <c r="E19" s="18">
        <v>2</v>
      </c>
      <c r="F19" s="19"/>
      <c r="G19" s="18">
        <v>156104000</v>
      </c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>
        <v>1</v>
      </c>
      <c r="G20" s="18">
        <v>2236579200</v>
      </c>
      <c r="H20" s="19">
        <v>2295431900</v>
      </c>
    </row>
    <row r="21" spans="3:8" ht="15" customHeight="1">
      <c r="C21" s="22" t="s">
        <v>15</v>
      </c>
      <c r="D21" s="22" t="s">
        <v>52</v>
      </c>
      <c r="E21" s="18">
        <v>2</v>
      </c>
      <c r="F21" s="19"/>
      <c r="G21" s="18">
        <v>310101500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3</v>
      </c>
      <c r="F23" s="19">
        <v>1</v>
      </c>
      <c r="G23" s="18">
        <v>871932800</v>
      </c>
      <c r="H23" s="19">
        <v>375061800</v>
      </c>
    </row>
    <row r="24" spans="3:8" ht="15" customHeight="1">
      <c r="C24" s="24" t="s">
        <v>28</v>
      </c>
      <c r="D24" s="24" t="s">
        <v>55</v>
      </c>
      <c r="E24" s="18">
        <v>337</v>
      </c>
      <c r="F24" s="19">
        <v>30</v>
      </c>
      <c r="G24" s="18">
        <v>310361510627.17999</v>
      </c>
      <c r="H24" s="19">
        <v>6564262496.6000004</v>
      </c>
    </row>
    <row r="25" spans="3:8" ht="15" customHeight="1">
      <c r="C25" s="24" t="s">
        <v>29</v>
      </c>
      <c r="D25" s="24" t="s">
        <v>56</v>
      </c>
      <c r="E25" s="18">
        <v>2</v>
      </c>
      <c r="F25" s="19"/>
      <c r="G25" s="18">
        <v>5014375500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>
        <v>2</v>
      </c>
      <c r="F27" s="19"/>
      <c r="G27" s="18">
        <v>62768000</v>
      </c>
      <c r="H27" s="19"/>
    </row>
    <row r="28" spans="3:8" ht="15" customHeight="1">
      <c r="C28" s="24" t="s">
        <v>32</v>
      </c>
      <c r="D28" s="24" t="s">
        <v>59</v>
      </c>
      <c r="E28" s="18">
        <v>4</v>
      </c>
      <c r="F28" s="19">
        <v>1</v>
      </c>
      <c r="G28" s="18">
        <v>10686656500</v>
      </c>
      <c r="H28" s="19">
        <v>1239058000</v>
      </c>
    </row>
    <row r="29" spans="3:8" ht="15" customHeight="1">
      <c r="C29" s="24" t="s">
        <v>18</v>
      </c>
      <c r="D29" s="24" t="s">
        <v>60</v>
      </c>
      <c r="E29" s="18">
        <v>1</v>
      </c>
      <c r="F29" s="19"/>
      <c r="G29" s="18">
        <v>155431750</v>
      </c>
      <c r="H29" s="19"/>
    </row>
    <row r="30" spans="3:8" ht="15" customHeight="1">
      <c r="C30" s="23" t="s">
        <v>33</v>
      </c>
      <c r="D30" s="23" t="s">
        <v>61</v>
      </c>
      <c r="E30" s="18">
        <v>172</v>
      </c>
      <c r="F30" s="19">
        <v>23</v>
      </c>
      <c r="G30" s="18">
        <v>174569060072</v>
      </c>
      <c r="H30" s="19">
        <v>7256864337.5600004</v>
      </c>
    </row>
    <row r="31" spans="3:8" ht="15" customHeight="1">
      <c r="C31" s="23" t="s">
        <v>34</v>
      </c>
      <c r="D31" s="23" t="s">
        <v>62</v>
      </c>
      <c r="E31" s="18">
        <v>182</v>
      </c>
      <c r="F31" s="19">
        <v>30</v>
      </c>
      <c r="G31" s="18">
        <v>230141844079.19</v>
      </c>
      <c r="H31" s="19">
        <v>15417118667.24</v>
      </c>
    </row>
    <row r="32" spans="3:8" ht="15" customHeight="1">
      <c r="C32" s="23" t="s">
        <v>35</v>
      </c>
      <c r="D32" s="23" t="s">
        <v>63</v>
      </c>
      <c r="E32" s="18">
        <v>111</v>
      </c>
      <c r="F32" s="19">
        <v>21</v>
      </c>
      <c r="G32" s="18">
        <v>54176796310.360001</v>
      </c>
      <c r="H32" s="19">
        <v>9796323743</v>
      </c>
    </row>
    <row r="33" spans="1:8" ht="15" customHeight="1">
      <c r="C33" s="23" t="s">
        <v>36</v>
      </c>
      <c r="D33" s="23" t="s">
        <v>64</v>
      </c>
      <c r="E33" s="18">
        <v>47</v>
      </c>
      <c r="F33" s="19">
        <v>2</v>
      </c>
      <c r="G33" s="18">
        <v>84076773664</v>
      </c>
      <c r="H33" s="19">
        <v>13871109044</v>
      </c>
    </row>
    <row r="34" spans="1:8" ht="15" customHeight="1">
      <c r="C34" s="23" t="s">
        <v>37</v>
      </c>
      <c r="D34" s="23" t="s">
        <v>65</v>
      </c>
      <c r="E34" s="18">
        <v>45</v>
      </c>
      <c r="F34" s="19">
        <v>3</v>
      </c>
      <c r="G34" s="18">
        <v>56298123764</v>
      </c>
      <c r="H34" s="19">
        <v>502144000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>
        <v>2</v>
      </c>
      <c r="F36" s="19"/>
      <c r="G36" s="18">
        <v>93058050</v>
      </c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1</v>
      </c>
      <c r="F38" s="19"/>
      <c r="G38" s="18">
        <v>93765450</v>
      </c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125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76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4.0583533173461204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3.7775925811442899</v>
      </c>
      <c r="I11" s="33">
        <v>2</v>
      </c>
    </row>
    <row r="12" spans="1:9" ht="15" customHeight="1">
      <c r="E12" s="9"/>
      <c r="F12" s="22" t="s">
        <v>8</v>
      </c>
      <c r="G12" s="22" t="s">
        <v>45</v>
      </c>
      <c r="H12" s="33">
        <v>2.9045622213755302</v>
      </c>
      <c r="I12" s="33">
        <v>3.25</v>
      </c>
    </row>
    <row r="13" spans="1:9" ht="15" customHeight="1">
      <c r="E13" s="9"/>
      <c r="F13" s="22" t="s">
        <v>9</v>
      </c>
      <c r="G13" s="22" t="s">
        <v>46</v>
      </c>
      <c r="H13" s="33">
        <v>3.7535115626940199</v>
      </c>
      <c r="I13" s="33">
        <v>3.5451769537240501</v>
      </c>
    </row>
    <row r="14" spans="1:9" ht="15" customHeight="1">
      <c r="E14" s="9"/>
      <c r="F14" s="22" t="s">
        <v>10</v>
      </c>
      <c r="G14" s="22" t="s">
        <v>47</v>
      </c>
      <c r="H14" s="33">
        <v>3.7933269180920601</v>
      </c>
      <c r="I14" s="33">
        <v>3</v>
      </c>
    </row>
    <row r="15" spans="1:9" ht="15" customHeight="1">
      <c r="E15" s="9"/>
      <c r="F15" s="22" t="s">
        <v>11</v>
      </c>
      <c r="G15" s="22" t="s">
        <v>48</v>
      </c>
      <c r="H15" s="33">
        <v>4.58417426281778</v>
      </c>
      <c r="I15" s="33">
        <v>5.5944283646888602</v>
      </c>
    </row>
    <row r="16" spans="1:9" ht="15" customHeight="1">
      <c r="E16" s="9"/>
      <c r="F16" s="22" t="s">
        <v>12</v>
      </c>
      <c r="G16" s="22" t="s">
        <v>49</v>
      </c>
      <c r="H16" s="33">
        <v>4.3390423954862696</v>
      </c>
      <c r="I16" s="33">
        <v>4.8908757790438697</v>
      </c>
    </row>
    <row r="17" spans="5:10" ht="15" customHeight="1">
      <c r="E17" s="9"/>
      <c r="F17" s="22" t="s">
        <v>13</v>
      </c>
      <c r="G17" s="22" t="s">
        <v>50</v>
      </c>
      <c r="H17" s="33">
        <v>6.0196563652956101</v>
      </c>
      <c r="I17" s="33">
        <v>4.7559392872855302</v>
      </c>
    </row>
    <row r="18" spans="5:10" ht="15" customHeight="1">
      <c r="E18" s="9"/>
      <c r="F18" s="22" t="s">
        <v>14</v>
      </c>
      <c r="G18" s="22" t="s">
        <v>51</v>
      </c>
      <c r="H18" s="33">
        <v>5.0299190284416602</v>
      </c>
      <c r="I18" s="33">
        <v>5</v>
      </c>
    </row>
    <row r="19" spans="5:10" ht="15" customHeight="1">
      <c r="E19" s="9"/>
      <c r="F19" s="22" t="s">
        <v>15</v>
      </c>
      <c r="G19" s="22" t="s">
        <v>52</v>
      </c>
      <c r="H19" s="33">
        <v>3.81118222692586</v>
      </c>
      <c r="I19" s="33">
        <v>4.6156984637297196</v>
      </c>
    </row>
    <row r="20" spans="5:10" ht="15" customHeight="1">
      <c r="E20" s="9"/>
      <c r="F20" s="22" t="s">
        <v>16</v>
      </c>
      <c r="G20" s="22" t="s">
        <v>53</v>
      </c>
      <c r="H20" s="33">
        <v>4.6509211147850698</v>
      </c>
      <c r="I20" s="33">
        <v>5</v>
      </c>
    </row>
    <row r="21" spans="5:10" ht="15" customHeight="1">
      <c r="E21" s="9"/>
      <c r="F21" s="22" t="s">
        <v>17</v>
      </c>
      <c r="G21" s="22" t="s">
        <v>54</v>
      </c>
      <c r="H21" s="33">
        <v>6.7460445581374602</v>
      </c>
      <c r="I21" s="33">
        <v>6.4758878161801903</v>
      </c>
    </row>
    <row r="22" spans="5:10" ht="15" customHeight="1">
      <c r="E22" s="9"/>
      <c r="F22" s="24" t="s">
        <v>28</v>
      </c>
      <c r="G22" s="24" t="s">
        <v>55</v>
      </c>
      <c r="H22" s="25">
        <v>7.2820498356058101</v>
      </c>
      <c r="I22" s="26">
        <v>8.4192597680534398</v>
      </c>
    </row>
    <row r="23" spans="5:10" ht="15" customHeight="1">
      <c r="F23" s="24" t="s">
        <v>29</v>
      </c>
      <c r="G23" s="24" t="s">
        <v>56</v>
      </c>
      <c r="H23" s="25">
        <v>7.23742511993653</v>
      </c>
      <c r="I23" s="26">
        <v>7.6311188811188799</v>
      </c>
    </row>
    <row r="24" spans="5:10" ht="15" customHeight="1">
      <c r="F24" s="24" t="s">
        <v>30</v>
      </c>
      <c r="G24" s="24" t="s">
        <v>57</v>
      </c>
      <c r="H24" s="25">
        <v>7.9546709070936998</v>
      </c>
      <c r="I24" s="26">
        <v>8</v>
      </c>
      <c r="J24" s="21"/>
    </row>
    <row r="25" spans="5:10" ht="15" customHeight="1">
      <c r="F25" s="24" t="s">
        <v>31</v>
      </c>
      <c r="G25" s="24" t="s">
        <v>58</v>
      </c>
      <c r="H25" s="25">
        <v>6.91920632862145</v>
      </c>
      <c r="I25" s="26">
        <v>9</v>
      </c>
      <c r="J25" s="21"/>
    </row>
    <row r="26" spans="5:10" ht="15" customHeight="1">
      <c r="F26" s="24" t="s">
        <v>32</v>
      </c>
      <c r="G26" s="24" t="s">
        <v>59</v>
      </c>
      <c r="H26" s="25">
        <v>5.4634146341463401</v>
      </c>
      <c r="I26" s="26">
        <v>7.5</v>
      </c>
      <c r="J26" s="21"/>
    </row>
    <row r="27" spans="5:10" ht="15" customHeight="1">
      <c r="F27" s="24" t="s">
        <v>18</v>
      </c>
      <c r="G27" s="24" t="s">
        <v>60</v>
      </c>
      <c r="H27" s="25">
        <v>7.7498077021691198</v>
      </c>
      <c r="I27" s="26"/>
    </row>
    <row r="28" spans="5:10" ht="15" customHeight="1">
      <c r="F28" s="24" t="s">
        <v>33</v>
      </c>
      <c r="G28" s="24" t="s">
        <v>61</v>
      </c>
      <c r="H28" s="25">
        <v>7.2630747516648198</v>
      </c>
      <c r="I28" s="26">
        <v>8.9096668701974107</v>
      </c>
    </row>
    <row r="29" spans="5:10" ht="15" customHeight="1">
      <c r="F29" s="24" t="s">
        <v>34</v>
      </c>
      <c r="G29" s="24" t="s">
        <v>62</v>
      </c>
      <c r="H29" s="25">
        <v>8.4702924929271699</v>
      </c>
      <c r="I29" s="26">
        <v>8.8570742370649107</v>
      </c>
    </row>
    <row r="30" spans="5:10" ht="15" customHeight="1">
      <c r="F30" s="24" t="s">
        <v>35</v>
      </c>
      <c r="G30" s="24" t="s">
        <v>63</v>
      </c>
      <c r="H30" s="25">
        <v>8.9384114731810804</v>
      </c>
      <c r="I30" s="26">
        <v>9.7675107687508795</v>
      </c>
    </row>
    <row r="31" spans="5:10" ht="15" customHeight="1">
      <c r="F31" s="24" t="s">
        <v>36</v>
      </c>
      <c r="G31" s="24" t="s">
        <v>64</v>
      </c>
      <c r="H31" s="25">
        <v>9.3549021119612803</v>
      </c>
      <c r="I31" s="26">
        <v>10.938624338624299</v>
      </c>
    </row>
    <row r="32" spans="5:10" ht="15" customHeight="1">
      <c r="F32" s="24" t="s">
        <v>37</v>
      </c>
      <c r="G32" s="24" t="s">
        <v>65</v>
      </c>
      <c r="H32" s="25">
        <v>9.3073069910679607</v>
      </c>
      <c r="I32" s="26">
        <v>10.5595358224016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>
        <v>8.71875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>
      <c r="F37" s="35" t="s">
        <v>75</v>
      </c>
      <c r="G37" s="35" t="s">
        <v>69</v>
      </c>
      <c r="H37" s="25">
        <v>7.5</v>
      </c>
      <c r="I37" s="26">
        <v>7.5</v>
      </c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126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+CDA_ML_052019!A8</f>
        <v>Datos al 31/05/2019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1.32866581629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1.0912402885702399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1.83418082833068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2.28814102765176</v>
      </c>
      <c r="I13" s="33">
        <v>2.5</v>
      </c>
    </row>
    <row r="14" spans="1:9" ht="15" customHeight="1">
      <c r="E14" s="9"/>
      <c r="F14" s="22" t="s">
        <v>10</v>
      </c>
      <c r="G14" s="22" t="s">
        <v>47</v>
      </c>
      <c r="H14" s="33">
        <v>1.9657832880844599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3.4498156596073701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3.68356046614343</v>
      </c>
      <c r="I16" s="33">
        <v>3.4642800945687799</v>
      </c>
    </row>
    <row r="17" spans="5:10" ht="15" customHeight="1">
      <c r="E17" s="9"/>
      <c r="F17" s="22" t="s">
        <v>13</v>
      </c>
      <c r="G17" s="22" t="s">
        <v>50</v>
      </c>
      <c r="H17" s="33">
        <v>2.36740218684487</v>
      </c>
      <c r="I17" s="33"/>
    </row>
    <row r="18" spans="5:10" ht="15" customHeight="1">
      <c r="E18" s="9"/>
      <c r="F18" s="22" t="s">
        <v>14</v>
      </c>
      <c r="G18" s="22" t="s">
        <v>51</v>
      </c>
      <c r="H18" s="33"/>
      <c r="I18" s="33"/>
    </row>
    <row r="19" spans="5:10" ht="15" customHeight="1">
      <c r="E19" s="9"/>
      <c r="F19" s="22" t="s">
        <v>15</v>
      </c>
      <c r="G19" s="22" t="s">
        <v>52</v>
      </c>
      <c r="H19" s="33">
        <v>2.9946824464019302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3.2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4.6526978400660299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4.2292377252143796</v>
      </c>
      <c r="I22" s="26">
        <v>5.0061812355892803</v>
      </c>
    </row>
    <row r="23" spans="5:10" ht="15" customHeight="1">
      <c r="F23" s="24" t="s">
        <v>29</v>
      </c>
      <c r="G23" s="24" t="s">
        <v>56</v>
      </c>
      <c r="H23" s="25">
        <v>5.5</v>
      </c>
      <c r="I23" s="26"/>
    </row>
    <row r="24" spans="5:10" ht="15" customHeight="1">
      <c r="F24" s="24" t="s">
        <v>30</v>
      </c>
      <c r="G24" s="24" t="s">
        <v>57</v>
      </c>
      <c r="H24" s="25">
        <v>4.5</v>
      </c>
      <c r="I24" s="26"/>
      <c r="J24" s="21"/>
    </row>
    <row r="25" spans="5:10" ht="15" customHeight="1">
      <c r="F25" s="24" t="s">
        <v>31</v>
      </c>
      <c r="G25" s="24" t="s">
        <v>58</v>
      </c>
      <c r="H25" s="25"/>
      <c r="I25" s="26"/>
      <c r="J25" s="21"/>
    </row>
    <row r="26" spans="5:10" ht="15" customHeight="1">
      <c r="F26" s="24" t="s">
        <v>32</v>
      </c>
      <c r="G26" s="24" t="s">
        <v>59</v>
      </c>
      <c r="H26" s="25"/>
      <c r="I26" s="26"/>
      <c r="J26" s="21"/>
    </row>
    <row r="27" spans="5:10" ht="15" customHeight="1">
      <c r="F27" s="24" t="s">
        <v>18</v>
      </c>
      <c r="G27" s="24" t="s">
        <v>60</v>
      </c>
      <c r="H27" s="25">
        <v>5</v>
      </c>
      <c r="I27" s="26"/>
    </row>
    <row r="28" spans="5:10" ht="15" customHeight="1">
      <c r="F28" s="23" t="s">
        <v>33</v>
      </c>
      <c r="G28" s="23" t="s">
        <v>61</v>
      </c>
      <c r="H28" s="38">
        <v>4.7095061946059902</v>
      </c>
      <c r="I28" s="39">
        <v>4.0321874127892201</v>
      </c>
    </row>
    <row r="29" spans="5:10" ht="15" customHeight="1">
      <c r="F29" s="23" t="s">
        <v>34</v>
      </c>
      <c r="G29" s="23" t="s">
        <v>62</v>
      </c>
      <c r="H29" s="38">
        <v>5.3455383776196896</v>
      </c>
      <c r="I29" s="39">
        <v>5.8651799486624601</v>
      </c>
    </row>
    <row r="30" spans="5:10" ht="15" customHeight="1">
      <c r="F30" s="23" t="s">
        <v>35</v>
      </c>
      <c r="G30" s="23" t="s">
        <v>63</v>
      </c>
      <c r="H30" s="38">
        <v>5.4997232532340803</v>
      </c>
      <c r="I30" s="39">
        <v>6.5918151141318102</v>
      </c>
    </row>
    <row r="31" spans="5:10" ht="15" customHeight="1">
      <c r="F31" s="23" t="s">
        <v>36</v>
      </c>
      <c r="G31" s="23" t="s">
        <v>64</v>
      </c>
      <c r="H31" s="38">
        <v>6.4121871121425897</v>
      </c>
      <c r="I31" s="39">
        <v>7</v>
      </c>
    </row>
    <row r="32" spans="5:10" ht="15" customHeight="1">
      <c r="F32" s="23" t="s">
        <v>37</v>
      </c>
      <c r="G32" s="23" t="s">
        <v>65</v>
      </c>
      <c r="H32" s="38">
        <v>6.3616758367973096</v>
      </c>
      <c r="I32" s="39"/>
    </row>
    <row r="33" spans="1:9" ht="15" customHeight="1">
      <c r="F33" s="23" t="s">
        <v>42</v>
      </c>
      <c r="G33" s="23" t="s">
        <v>66</v>
      </c>
      <c r="H33" s="38">
        <v>5.4999437333805501</v>
      </c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5.5360750333659903</v>
      </c>
      <c r="I36" s="39"/>
    </row>
    <row r="37" spans="1:9" ht="15" customHeight="1">
      <c r="F37" s="36" t="s">
        <v>75</v>
      </c>
      <c r="G37" s="36" t="s">
        <v>69</v>
      </c>
      <c r="H37" s="38"/>
      <c r="I37" s="39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127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+CDA_ME_052019!A8</f>
        <v>Datos al 31/05/2019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11</v>
      </c>
      <c r="F12" s="19"/>
      <c r="G12" s="18">
        <v>6255000000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17</v>
      </c>
      <c r="F13" s="19">
        <v>1</v>
      </c>
      <c r="G13" s="18">
        <v>15998363288</v>
      </c>
      <c r="H13" s="19">
        <v>60000000</v>
      </c>
    </row>
    <row r="14" spans="1:8" ht="15" customHeight="1">
      <c r="B14" s="15"/>
      <c r="C14" s="22" t="s">
        <v>8</v>
      </c>
      <c r="D14" s="22" t="s">
        <v>45</v>
      </c>
      <c r="E14" s="18">
        <v>30</v>
      </c>
      <c r="F14" s="19">
        <v>4</v>
      </c>
      <c r="G14" s="18">
        <v>12857067900</v>
      </c>
      <c r="H14" s="19">
        <v>550000</v>
      </c>
    </row>
    <row r="15" spans="1:8" ht="15" customHeight="1">
      <c r="B15" s="15"/>
      <c r="C15" s="22" t="s">
        <v>9</v>
      </c>
      <c r="D15" s="22" t="s">
        <v>46</v>
      </c>
      <c r="E15" s="18">
        <v>242</v>
      </c>
      <c r="F15" s="19">
        <v>3</v>
      </c>
      <c r="G15" s="18">
        <v>44186402471</v>
      </c>
      <c r="H15" s="19">
        <v>1050947930</v>
      </c>
    </row>
    <row r="16" spans="1:8" ht="15" customHeight="1">
      <c r="B16" s="15"/>
      <c r="C16" s="22" t="s">
        <v>10</v>
      </c>
      <c r="D16" s="22" t="s">
        <v>47</v>
      </c>
      <c r="E16" s="18">
        <v>39</v>
      </c>
      <c r="F16" s="19">
        <v>1</v>
      </c>
      <c r="G16" s="18">
        <v>2065983093</v>
      </c>
      <c r="H16" s="19">
        <v>70000000</v>
      </c>
    </row>
    <row r="17" spans="2:8" ht="15" customHeight="1">
      <c r="B17" s="15"/>
      <c r="C17" s="22" t="s">
        <v>11</v>
      </c>
      <c r="D17" s="22" t="s">
        <v>48</v>
      </c>
      <c r="E17" s="18">
        <v>142</v>
      </c>
      <c r="F17" s="19">
        <v>19</v>
      </c>
      <c r="G17" s="18">
        <v>13185249919</v>
      </c>
      <c r="H17" s="19">
        <v>27640000</v>
      </c>
    </row>
    <row r="18" spans="2:8" ht="15" customHeight="1">
      <c r="B18" s="15"/>
      <c r="C18" s="22" t="s">
        <v>12</v>
      </c>
      <c r="D18" s="22" t="s">
        <v>49</v>
      </c>
      <c r="E18" s="18">
        <v>676</v>
      </c>
      <c r="F18" s="19">
        <v>36</v>
      </c>
      <c r="G18" s="18">
        <v>21191752168</v>
      </c>
      <c r="H18" s="19">
        <v>912525797</v>
      </c>
    </row>
    <row r="19" spans="2:8" ht="15" customHeight="1">
      <c r="B19" s="15"/>
      <c r="C19" s="22" t="s">
        <v>13</v>
      </c>
      <c r="D19" s="22" t="s">
        <v>50</v>
      </c>
      <c r="E19" s="18">
        <v>37</v>
      </c>
      <c r="F19" s="19">
        <v>4</v>
      </c>
      <c r="G19" s="18">
        <v>30975171902</v>
      </c>
      <c r="H19" s="19">
        <v>227300000</v>
      </c>
    </row>
    <row r="20" spans="2:8" ht="15" customHeight="1">
      <c r="B20" s="15"/>
      <c r="C20" s="22" t="s">
        <v>14</v>
      </c>
      <c r="D20" s="22" t="s">
        <v>51</v>
      </c>
      <c r="E20" s="18">
        <v>20</v>
      </c>
      <c r="F20" s="19">
        <v>1</v>
      </c>
      <c r="G20" s="18">
        <v>3647015150</v>
      </c>
      <c r="H20" s="19">
        <v>250000000</v>
      </c>
    </row>
    <row r="21" spans="2:8" ht="15" customHeight="1">
      <c r="B21" s="15"/>
      <c r="C21" s="22" t="s">
        <v>15</v>
      </c>
      <c r="D21" s="22" t="s">
        <v>52</v>
      </c>
      <c r="E21" s="18">
        <v>161</v>
      </c>
      <c r="F21" s="19">
        <v>4</v>
      </c>
      <c r="G21" s="18">
        <v>1642787588</v>
      </c>
      <c r="H21" s="19">
        <v>4872515</v>
      </c>
    </row>
    <row r="22" spans="2:8" ht="15" customHeight="1">
      <c r="B22" s="15"/>
      <c r="C22" s="22" t="s">
        <v>16</v>
      </c>
      <c r="D22" s="22" t="s">
        <v>53</v>
      </c>
      <c r="E22" s="18">
        <v>17</v>
      </c>
      <c r="F22" s="19">
        <v>1</v>
      </c>
      <c r="G22" s="18">
        <v>21170000</v>
      </c>
      <c r="H22" s="19">
        <v>10000000</v>
      </c>
    </row>
    <row r="23" spans="2:8" ht="15" customHeight="1">
      <c r="B23" s="15"/>
      <c r="C23" s="22" t="s">
        <v>17</v>
      </c>
      <c r="D23" s="22" t="s">
        <v>54</v>
      </c>
      <c r="E23" s="18">
        <v>26</v>
      </c>
      <c r="F23" s="19">
        <v>11</v>
      </c>
      <c r="G23" s="18">
        <v>1875716104</v>
      </c>
      <c r="H23" s="19">
        <v>30931769</v>
      </c>
    </row>
    <row r="24" spans="2:8" ht="15" customHeight="1">
      <c r="B24" s="15"/>
      <c r="C24" s="24" t="s">
        <v>28</v>
      </c>
      <c r="D24" s="24" t="s">
        <v>55</v>
      </c>
      <c r="E24" s="18">
        <v>1152</v>
      </c>
      <c r="F24" s="19">
        <v>188</v>
      </c>
      <c r="G24" s="18">
        <v>298484547291</v>
      </c>
      <c r="H24" s="19">
        <v>30712832546</v>
      </c>
    </row>
    <row r="25" spans="2:8" ht="15" customHeight="1">
      <c r="B25" s="15"/>
      <c r="C25" s="24" t="s">
        <v>29</v>
      </c>
      <c r="D25" s="24" t="s">
        <v>56</v>
      </c>
      <c r="E25" s="18">
        <v>28</v>
      </c>
      <c r="F25" s="19">
        <v>2</v>
      </c>
      <c r="G25" s="18">
        <v>1897356665</v>
      </c>
      <c r="H25" s="19">
        <v>286000000</v>
      </c>
    </row>
    <row r="26" spans="2:8" ht="15" customHeight="1">
      <c r="B26" s="15"/>
      <c r="C26" s="24" t="s">
        <v>30</v>
      </c>
      <c r="D26" s="24" t="s">
        <v>57</v>
      </c>
      <c r="E26" s="18">
        <v>18</v>
      </c>
      <c r="F26" s="19">
        <v>2</v>
      </c>
      <c r="G26" s="18">
        <v>681240193</v>
      </c>
      <c r="H26" s="19">
        <v>100000000</v>
      </c>
    </row>
    <row r="27" spans="2:8" ht="15" customHeight="1">
      <c r="B27" s="15"/>
      <c r="C27" s="24" t="s">
        <v>31</v>
      </c>
      <c r="D27" s="24" t="s">
        <v>58</v>
      </c>
      <c r="E27" s="18">
        <v>15</v>
      </c>
      <c r="F27" s="19">
        <v>1</v>
      </c>
      <c r="G27" s="18">
        <v>385550000</v>
      </c>
      <c r="H27" s="19">
        <v>845603066</v>
      </c>
    </row>
    <row r="28" spans="2:8" ht="15" customHeight="1">
      <c r="B28" s="15"/>
      <c r="C28" s="24" t="s">
        <v>32</v>
      </c>
      <c r="D28" s="24" t="s">
        <v>59</v>
      </c>
      <c r="E28" s="18">
        <v>8</v>
      </c>
      <c r="F28" s="19">
        <v>1</v>
      </c>
      <c r="G28" s="18">
        <v>10250000</v>
      </c>
      <c r="H28" s="19">
        <v>25000000</v>
      </c>
    </row>
    <row r="29" spans="2:8" ht="15" customHeight="1">
      <c r="B29" s="15"/>
      <c r="C29" s="24" t="s">
        <v>18</v>
      </c>
      <c r="D29" s="24" t="s">
        <v>60</v>
      </c>
      <c r="E29" s="18">
        <v>6</v>
      </c>
      <c r="F29" s="19"/>
      <c r="G29" s="18">
        <v>3120160000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235</v>
      </c>
      <c r="F30" s="19">
        <v>67</v>
      </c>
      <c r="G30" s="18">
        <v>64150048502</v>
      </c>
      <c r="H30" s="19">
        <v>13102803220</v>
      </c>
    </row>
    <row r="31" spans="2:8" ht="15" customHeight="1">
      <c r="B31" s="15"/>
      <c r="C31" s="24" t="s">
        <v>34</v>
      </c>
      <c r="D31" s="24" t="s">
        <v>62</v>
      </c>
      <c r="E31" s="18">
        <v>426</v>
      </c>
      <c r="F31" s="19">
        <v>82</v>
      </c>
      <c r="G31" s="18">
        <v>275545865844</v>
      </c>
      <c r="H31" s="19">
        <v>13293663336</v>
      </c>
    </row>
    <row r="32" spans="2:8" ht="15" customHeight="1">
      <c r="B32" s="15"/>
      <c r="C32" s="24" t="s">
        <v>35</v>
      </c>
      <c r="D32" s="24" t="s">
        <v>63</v>
      </c>
      <c r="E32" s="18">
        <v>276</v>
      </c>
      <c r="F32" s="19">
        <v>156</v>
      </c>
      <c r="G32" s="18">
        <v>215776747422</v>
      </c>
      <c r="H32" s="19">
        <v>24951310089</v>
      </c>
    </row>
    <row r="33" spans="1:8" ht="15" customHeight="1">
      <c r="B33" s="15"/>
      <c r="C33" s="24" t="s">
        <v>36</v>
      </c>
      <c r="D33" s="24" t="s">
        <v>64</v>
      </c>
      <c r="E33" s="18">
        <v>65</v>
      </c>
      <c r="F33" s="19">
        <v>10</v>
      </c>
      <c r="G33" s="18">
        <v>145135710000</v>
      </c>
      <c r="H33" s="19">
        <v>1890000000</v>
      </c>
    </row>
    <row r="34" spans="1:8" ht="15" customHeight="1">
      <c r="B34" s="15"/>
      <c r="C34" s="24" t="s">
        <v>37</v>
      </c>
      <c r="D34" s="24" t="s">
        <v>65</v>
      </c>
      <c r="E34" s="18">
        <v>100</v>
      </c>
      <c r="F34" s="19">
        <v>4</v>
      </c>
      <c r="G34" s="18">
        <v>15571896755</v>
      </c>
      <c r="H34" s="19">
        <v>495500000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4</v>
      </c>
      <c r="F37" s="19"/>
      <c r="G37" s="18">
        <v>480000000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2400000000</v>
      </c>
      <c r="H39" s="19">
        <v>342857143</v>
      </c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128">
    <tabColor theme="0" tint="-0.499984740745262"/>
  </sheetPr>
  <dimension ref="A7:H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+OPERACIONES_VOLUMEN_ML_052019!A8</f>
        <v>Datos al 31/05/2019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</v>
      </c>
      <c r="F12" s="19">
        <v>1</v>
      </c>
      <c r="G12" s="18">
        <v>2716129700</v>
      </c>
      <c r="H12" s="19">
        <v>1116080805</v>
      </c>
    </row>
    <row r="13" spans="1:8" ht="15" customHeight="1">
      <c r="C13" s="22" t="s">
        <v>19</v>
      </c>
      <c r="D13" s="22" t="s">
        <v>44</v>
      </c>
      <c r="E13" s="18">
        <v>13</v>
      </c>
      <c r="F13" s="19"/>
      <c r="G13" s="18">
        <v>299534966584</v>
      </c>
      <c r="H13" s="19"/>
    </row>
    <row r="14" spans="1:8" ht="15" customHeight="1">
      <c r="C14" s="22" t="s">
        <v>8</v>
      </c>
      <c r="D14" s="22" t="s">
        <v>45</v>
      </c>
      <c r="E14" s="18">
        <v>26</v>
      </c>
      <c r="F14" s="19"/>
      <c r="G14" s="18">
        <v>62703451564</v>
      </c>
      <c r="H14" s="19"/>
    </row>
    <row r="15" spans="1:8" ht="15" customHeight="1">
      <c r="C15" s="22" t="s">
        <v>9</v>
      </c>
      <c r="D15" s="22" t="s">
        <v>46</v>
      </c>
      <c r="E15" s="18">
        <v>26</v>
      </c>
      <c r="F15" s="19">
        <v>1</v>
      </c>
      <c r="G15" s="18">
        <v>9023198643</v>
      </c>
      <c r="H15" s="19">
        <v>430079551</v>
      </c>
    </row>
    <row r="16" spans="1:8" ht="15" customHeight="1">
      <c r="C16" s="22" t="s">
        <v>10</v>
      </c>
      <c r="D16" s="22" t="s">
        <v>47</v>
      </c>
      <c r="E16" s="18">
        <v>7</v>
      </c>
      <c r="F16" s="19"/>
      <c r="G16" s="18">
        <v>1208326858</v>
      </c>
      <c r="H16" s="19"/>
    </row>
    <row r="17" spans="3:8" ht="15" customHeight="1">
      <c r="C17" s="22" t="s">
        <v>11</v>
      </c>
      <c r="D17" s="22" t="s">
        <v>48</v>
      </c>
      <c r="E17" s="18">
        <v>24</v>
      </c>
      <c r="F17" s="19"/>
      <c r="G17" s="18">
        <v>63549095199</v>
      </c>
      <c r="H17" s="19"/>
    </row>
    <row r="18" spans="3:8" ht="15" customHeight="1">
      <c r="C18" s="22" t="s">
        <v>12</v>
      </c>
      <c r="D18" s="22" t="s">
        <v>49</v>
      </c>
      <c r="E18" s="18">
        <v>57</v>
      </c>
      <c r="F18" s="19">
        <v>7</v>
      </c>
      <c r="G18" s="18">
        <v>123521463739</v>
      </c>
      <c r="H18" s="19">
        <v>3314707496.3000002</v>
      </c>
    </row>
    <row r="19" spans="3:8" ht="15" customHeight="1">
      <c r="C19" s="22" t="s">
        <v>13</v>
      </c>
      <c r="D19" s="22" t="s">
        <v>50</v>
      </c>
      <c r="E19" s="18">
        <v>5</v>
      </c>
      <c r="F19" s="19"/>
      <c r="G19" s="18">
        <v>1020802722</v>
      </c>
      <c r="H19" s="19"/>
    </row>
    <row r="20" spans="3:8" ht="15" customHeight="1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>
      <c r="C21" s="22" t="s">
        <v>15</v>
      </c>
      <c r="D21" s="22" t="s">
        <v>52</v>
      </c>
      <c r="E21" s="18">
        <v>5</v>
      </c>
      <c r="F21" s="19"/>
      <c r="G21" s="18">
        <v>240901380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3180480000</v>
      </c>
      <c r="H22" s="19"/>
    </row>
    <row r="23" spans="3:8" ht="15" customHeight="1">
      <c r="C23" s="22" t="s">
        <v>17</v>
      </c>
      <c r="D23" s="22" t="s">
        <v>54</v>
      </c>
      <c r="E23" s="18">
        <v>5</v>
      </c>
      <c r="F23" s="19"/>
      <c r="G23" s="18">
        <v>9454241310</v>
      </c>
      <c r="H23" s="19"/>
    </row>
    <row r="24" spans="3:8" ht="15" customHeight="1">
      <c r="C24" s="24" t="s">
        <v>28</v>
      </c>
      <c r="D24" s="24" t="s">
        <v>55</v>
      </c>
      <c r="E24" s="18">
        <v>381</v>
      </c>
      <c r="F24" s="19">
        <v>16</v>
      </c>
      <c r="G24" s="18">
        <v>342512766153.47998</v>
      </c>
      <c r="H24" s="19">
        <v>8698225556.75</v>
      </c>
    </row>
    <row r="25" spans="3:8" ht="15" customHeight="1">
      <c r="C25" s="24" t="s">
        <v>29</v>
      </c>
      <c r="D25" s="24" t="s">
        <v>56</v>
      </c>
      <c r="E25" s="18">
        <v>1</v>
      </c>
      <c r="F25" s="19"/>
      <c r="G25" s="18">
        <v>335979468</v>
      </c>
      <c r="H25" s="19"/>
    </row>
    <row r="26" spans="3:8" ht="15" customHeight="1">
      <c r="C26" s="24" t="s">
        <v>30</v>
      </c>
      <c r="D26" s="24" t="s">
        <v>57</v>
      </c>
      <c r="E26" s="18">
        <v>3</v>
      </c>
      <c r="F26" s="19"/>
      <c r="G26" s="18">
        <v>317372380.5</v>
      </c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2</v>
      </c>
      <c r="F29" s="19"/>
      <c r="G29" s="18">
        <v>1431124452</v>
      </c>
      <c r="H29" s="19"/>
    </row>
    <row r="30" spans="3:8" ht="15" customHeight="1">
      <c r="C30" s="23" t="s">
        <v>33</v>
      </c>
      <c r="D30" s="23" t="s">
        <v>61</v>
      </c>
      <c r="E30" s="18">
        <v>181</v>
      </c>
      <c r="F30" s="19">
        <v>20</v>
      </c>
      <c r="G30" s="18">
        <v>180053322992.28</v>
      </c>
      <c r="H30" s="19">
        <v>19592149568.049999</v>
      </c>
    </row>
    <row r="31" spans="3:8" ht="15" customHeight="1">
      <c r="C31" s="23" t="s">
        <v>34</v>
      </c>
      <c r="D31" s="23" t="s">
        <v>62</v>
      </c>
      <c r="E31" s="18">
        <v>199</v>
      </c>
      <c r="F31" s="19">
        <v>23</v>
      </c>
      <c r="G31" s="18">
        <v>143357397812.12</v>
      </c>
      <c r="H31" s="19">
        <v>8392779609</v>
      </c>
    </row>
    <row r="32" spans="3:8" ht="15" customHeight="1">
      <c r="C32" s="23" t="s">
        <v>35</v>
      </c>
      <c r="D32" s="23" t="s">
        <v>63</v>
      </c>
      <c r="E32" s="18">
        <v>110</v>
      </c>
      <c r="F32" s="19">
        <v>35</v>
      </c>
      <c r="G32" s="18">
        <v>101926424209.92</v>
      </c>
      <c r="H32" s="19">
        <v>8049270150</v>
      </c>
    </row>
    <row r="33" spans="1:8" ht="15" customHeight="1">
      <c r="C33" s="23" t="s">
        <v>36</v>
      </c>
      <c r="D33" s="23" t="s">
        <v>64</v>
      </c>
      <c r="E33" s="18">
        <v>38</v>
      </c>
      <c r="F33" s="19">
        <v>1</v>
      </c>
      <c r="G33" s="18">
        <v>54954493416</v>
      </c>
      <c r="H33" s="19">
        <v>348626300</v>
      </c>
    </row>
    <row r="34" spans="1:8" ht="15" customHeight="1">
      <c r="C34" s="23" t="s">
        <v>37</v>
      </c>
      <c r="D34" s="23" t="s">
        <v>65</v>
      </c>
      <c r="E34" s="18">
        <v>27</v>
      </c>
      <c r="F34" s="19"/>
      <c r="G34" s="18">
        <v>13457972674.32</v>
      </c>
      <c r="H34" s="19"/>
    </row>
    <row r="35" spans="1:8" ht="15" customHeight="1">
      <c r="C35" s="23" t="s">
        <v>42</v>
      </c>
      <c r="D35" s="23" t="s">
        <v>66</v>
      </c>
      <c r="E35" s="18">
        <v>5</v>
      </c>
      <c r="F35" s="19"/>
      <c r="G35" s="18">
        <v>3949499760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2</v>
      </c>
      <c r="F38" s="19"/>
      <c r="G38" s="18">
        <v>2197222500</v>
      </c>
      <c r="H38" s="19"/>
    </row>
    <row r="39" spans="1:8" ht="15" customHeight="1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129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74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3.18831168831169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4.4539921465968604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3.8154631397242298</v>
      </c>
      <c r="I12" s="33">
        <v>3.25</v>
      </c>
    </row>
    <row r="13" spans="1:9" ht="15" customHeight="1">
      <c r="E13" s="9"/>
      <c r="F13" s="22" t="s">
        <v>9</v>
      </c>
      <c r="G13" s="22" t="s">
        <v>46</v>
      </c>
      <c r="H13" s="33">
        <v>3.5542186457813498</v>
      </c>
      <c r="I13" s="33">
        <v>3</v>
      </c>
    </row>
    <row r="14" spans="1:9" ht="15" customHeight="1">
      <c r="E14" s="9"/>
      <c r="F14" s="22" t="s">
        <v>10</v>
      </c>
      <c r="G14" s="22" t="s">
        <v>47</v>
      </c>
      <c r="H14" s="33">
        <v>3.9721608292814001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4.2478273417247499</v>
      </c>
      <c r="I15" s="33">
        <v>3.5408945251503399</v>
      </c>
    </row>
    <row r="16" spans="1:9" ht="15" customHeight="1">
      <c r="E16" s="9"/>
      <c r="F16" s="22" t="s">
        <v>12</v>
      </c>
      <c r="G16" s="22" t="s">
        <v>49</v>
      </c>
      <c r="H16" s="33">
        <v>4.7567734366990804</v>
      </c>
      <c r="I16" s="33">
        <v>5.2157083599039602</v>
      </c>
    </row>
    <row r="17" spans="5:10" ht="15" customHeight="1">
      <c r="E17" s="9"/>
      <c r="F17" s="22" t="s">
        <v>13</v>
      </c>
      <c r="G17" s="22" t="s">
        <v>50</v>
      </c>
      <c r="H17" s="33">
        <v>3.6949306186761799</v>
      </c>
      <c r="I17" s="33">
        <v>6.3100104955091503</v>
      </c>
    </row>
    <row r="18" spans="5:10" ht="15" customHeight="1">
      <c r="E18" s="9"/>
      <c r="F18" s="22" t="s">
        <v>14</v>
      </c>
      <c r="G18" s="22" t="s">
        <v>51</v>
      </c>
      <c r="H18" s="33">
        <v>3.8829653688279602</v>
      </c>
      <c r="I18" s="33">
        <v>5.8885964912280704</v>
      </c>
    </row>
    <row r="19" spans="5:10" ht="15" customHeight="1">
      <c r="E19" s="9"/>
      <c r="F19" s="22" t="s">
        <v>15</v>
      </c>
      <c r="G19" s="22" t="s">
        <v>52</v>
      </c>
      <c r="H19" s="33">
        <v>5.0456109834234901</v>
      </c>
      <c r="I19" s="33">
        <v>4.9577633872006404</v>
      </c>
    </row>
    <row r="20" spans="5:10" ht="15" customHeight="1">
      <c r="E20" s="9"/>
      <c r="F20" s="22" t="s">
        <v>16</v>
      </c>
      <c r="G20" s="22" t="s">
        <v>53</v>
      </c>
      <c r="H20" s="33">
        <v>3.2598323715199999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5.4340751682828898</v>
      </c>
      <c r="I21" s="33">
        <v>6.5</v>
      </c>
    </row>
    <row r="22" spans="5:10" ht="15" customHeight="1">
      <c r="E22" s="9"/>
      <c r="F22" s="24" t="s">
        <v>28</v>
      </c>
      <c r="G22" s="24" t="s">
        <v>55</v>
      </c>
      <c r="H22" s="25">
        <v>7.5519009364856</v>
      </c>
      <c r="I22" s="26">
        <v>8.0483676527831101</v>
      </c>
    </row>
    <row r="23" spans="5:10" ht="15" customHeight="1">
      <c r="F23" s="24" t="s">
        <v>29</v>
      </c>
      <c r="G23" s="24" t="s">
        <v>56</v>
      </c>
      <c r="H23" s="25">
        <v>7.6421667838522103</v>
      </c>
      <c r="I23" s="26">
        <v>9.75</v>
      </c>
    </row>
    <row r="24" spans="5:10" ht="15" customHeight="1">
      <c r="F24" s="24" t="s">
        <v>30</v>
      </c>
      <c r="G24" s="24" t="s">
        <v>57</v>
      </c>
      <c r="H24" s="25">
        <v>7.0813113649334003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5.7048725328947398</v>
      </c>
      <c r="I25" s="26">
        <v>5.25</v>
      </c>
      <c r="J25" s="21"/>
    </row>
    <row r="26" spans="5:10" ht="15" customHeight="1">
      <c r="F26" s="24" t="s">
        <v>32</v>
      </c>
      <c r="G26" s="24" t="s">
        <v>59</v>
      </c>
      <c r="H26" s="25">
        <v>4.3401360544217704</v>
      </c>
      <c r="I26" s="26">
        <v>8</v>
      </c>
      <c r="J26" s="21"/>
    </row>
    <row r="27" spans="5:10" ht="15" customHeight="1">
      <c r="F27" s="24" t="s">
        <v>18</v>
      </c>
      <c r="G27" s="24" t="s">
        <v>60</v>
      </c>
      <c r="H27" s="25">
        <v>7.3082567139952603</v>
      </c>
      <c r="I27" s="26">
        <v>7</v>
      </c>
    </row>
    <row r="28" spans="5:10" ht="15" customHeight="1">
      <c r="F28" s="24" t="s">
        <v>33</v>
      </c>
      <c r="G28" s="24" t="s">
        <v>61</v>
      </c>
      <c r="H28" s="25">
        <v>7.7256899485729997</v>
      </c>
      <c r="I28" s="26">
        <v>8.2724048748685099</v>
      </c>
    </row>
    <row r="29" spans="5:10" ht="15" customHeight="1">
      <c r="F29" s="24" t="s">
        <v>34</v>
      </c>
      <c r="G29" s="24" t="s">
        <v>62</v>
      </c>
      <c r="H29" s="25">
        <v>8.5964596762374104</v>
      </c>
      <c r="I29" s="26">
        <v>9.0687153803579008</v>
      </c>
    </row>
    <row r="30" spans="5:10" ht="15" customHeight="1">
      <c r="F30" s="24" t="s">
        <v>35</v>
      </c>
      <c r="G30" s="24" t="s">
        <v>63</v>
      </c>
      <c r="H30" s="25">
        <v>8.61171353005345</v>
      </c>
      <c r="I30" s="26">
        <v>9.9346321639744293</v>
      </c>
    </row>
    <row r="31" spans="5:10" ht="15" customHeight="1">
      <c r="F31" s="24" t="s">
        <v>36</v>
      </c>
      <c r="G31" s="24" t="s">
        <v>64</v>
      </c>
      <c r="H31" s="25">
        <v>9.1792921079787106</v>
      </c>
      <c r="I31" s="26">
        <v>10.497493720452599</v>
      </c>
    </row>
    <row r="32" spans="5:10" ht="15" customHeight="1">
      <c r="F32" s="24" t="s">
        <v>37</v>
      </c>
      <c r="G32" s="24" t="s">
        <v>65</v>
      </c>
      <c r="H32" s="25">
        <v>9.4765549237187408</v>
      </c>
      <c r="I32" s="26">
        <v>10.375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>
        <v>8.68523178807947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9.0724087591240892</v>
      </c>
      <c r="I36" s="26"/>
    </row>
    <row r="37" spans="1:9" ht="15" customHeight="1">
      <c r="F37" s="35" t="s">
        <v>75</v>
      </c>
      <c r="G37" s="35" t="s">
        <v>69</v>
      </c>
      <c r="H37" s="25">
        <v>9.3968028419182907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130">
    <tabColor theme="4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+CDA_ML_042019!A8</f>
        <v>Datos al 30/04/2019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1.26803241272727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0.86614084773600997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1.87048716752656</v>
      </c>
      <c r="I12" s="33">
        <v>1</v>
      </c>
    </row>
    <row r="13" spans="1:9" ht="15" customHeight="1">
      <c r="E13" s="9"/>
      <c r="F13" s="22" t="s">
        <v>9</v>
      </c>
      <c r="G13" s="22" t="s">
        <v>46</v>
      </c>
      <c r="H13" s="33">
        <v>1.60841772642991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1.94283718454036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2.18472319400805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2.7289081611219901</v>
      </c>
      <c r="I16" s="33">
        <v>4.1986710792963198</v>
      </c>
    </row>
    <row r="17" spans="5:10" ht="15" customHeight="1">
      <c r="E17" s="9"/>
      <c r="F17" s="22" t="s">
        <v>13</v>
      </c>
      <c r="G17" s="22" t="s">
        <v>50</v>
      </c>
      <c r="H17" s="33">
        <v>2.5974873839982702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2.8407897360711298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3.0763868987252798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2.0511910132523501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4.1397484651723504</v>
      </c>
      <c r="I22" s="26">
        <v>5.3279757067004097</v>
      </c>
    </row>
    <row r="23" spans="5:10" ht="15" customHeight="1">
      <c r="F23" s="24" t="s">
        <v>29</v>
      </c>
      <c r="G23" s="24" t="s">
        <v>56</v>
      </c>
      <c r="H23" s="26">
        <v>4.2539197515986302</v>
      </c>
      <c r="I23" s="26"/>
    </row>
    <row r="24" spans="5:10" ht="15" customHeight="1">
      <c r="F24" s="24" t="s">
        <v>30</v>
      </c>
      <c r="G24" s="24" t="s">
        <v>57</v>
      </c>
      <c r="H24" s="26">
        <v>4.2525483735664498</v>
      </c>
      <c r="I24" s="26"/>
      <c r="J24" s="21"/>
    </row>
    <row r="25" spans="5:10" ht="15" customHeight="1">
      <c r="F25" s="24" t="s">
        <v>31</v>
      </c>
      <c r="G25" s="24" t="s">
        <v>58</v>
      </c>
      <c r="H25" s="26">
        <v>5.85</v>
      </c>
      <c r="I25" s="26"/>
      <c r="J25" s="21"/>
    </row>
    <row r="26" spans="5:10" ht="15" customHeight="1">
      <c r="F26" s="24" t="s">
        <v>32</v>
      </c>
      <c r="G26" s="24" t="s">
        <v>59</v>
      </c>
      <c r="H26" s="26"/>
      <c r="I26" s="26"/>
      <c r="J26" s="21"/>
    </row>
    <row r="27" spans="5:10" ht="15" customHeight="1">
      <c r="F27" s="24" t="s">
        <v>18</v>
      </c>
      <c r="G27" s="24" t="s">
        <v>60</v>
      </c>
      <c r="H27" s="26">
        <v>2.9101543298437398</v>
      </c>
      <c r="I27" s="26"/>
    </row>
    <row r="28" spans="5:10" ht="15" customHeight="1">
      <c r="F28" s="23" t="s">
        <v>33</v>
      </c>
      <c r="G28" s="23" t="s">
        <v>61</v>
      </c>
      <c r="H28" s="38">
        <v>5.0124902887346598</v>
      </c>
      <c r="I28" s="39">
        <v>5.8528583701600096</v>
      </c>
    </row>
    <row r="29" spans="5:10" ht="15" customHeight="1">
      <c r="F29" s="23" t="s">
        <v>34</v>
      </c>
      <c r="G29" s="23" t="s">
        <v>62</v>
      </c>
      <c r="H29" s="38">
        <v>5.4046408872628797</v>
      </c>
      <c r="I29" s="39">
        <v>5.7381343912825704</v>
      </c>
    </row>
    <row r="30" spans="5:10" ht="15" customHeight="1">
      <c r="F30" s="23" t="s">
        <v>35</v>
      </c>
      <c r="G30" s="23" t="s">
        <v>63</v>
      </c>
      <c r="H30" s="38">
        <v>5.8166741530983002</v>
      </c>
      <c r="I30" s="39">
        <v>6.4635621880796501</v>
      </c>
    </row>
    <row r="31" spans="5:10" ht="15" customHeight="1">
      <c r="F31" s="23" t="s">
        <v>36</v>
      </c>
      <c r="G31" s="23" t="s">
        <v>64</v>
      </c>
      <c r="H31" s="38">
        <v>5.5498295518783296</v>
      </c>
      <c r="I31" s="39">
        <v>6.3</v>
      </c>
    </row>
    <row r="32" spans="5:10" ht="15" customHeight="1">
      <c r="F32" s="23" t="s">
        <v>37</v>
      </c>
      <c r="G32" s="23" t="s">
        <v>65</v>
      </c>
      <c r="H32" s="38">
        <v>6.7453622821570596</v>
      </c>
      <c r="I32" s="39">
        <v>6.75</v>
      </c>
    </row>
    <row r="33" spans="1:9" ht="15" customHeight="1">
      <c r="F33" s="23" t="s">
        <v>42</v>
      </c>
      <c r="G33" s="23" t="s">
        <v>66</v>
      </c>
      <c r="H33" s="38">
        <v>6.0353624266293204</v>
      </c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>
        <v>6.25</v>
      </c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6.4051917129093097</v>
      </c>
      <c r="I36" s="39"/>
    </row>
    <row r="37" spans="1:9" ht="15" customHeight="1">
      <c r="F37" s="36" t="s">
        <v>75</v>
      </c>
      <c r="G37" s="36" t="s">
        <v>69</v>
      </c>
      <c r="H37" s="38">
        <v>7.1012656905711804</v>
      </c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131">
    <tabColor theme="4" tint="-0.499984740745262"/>
  </sheetPr>
  <dimension ref="A7:M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2" width="11.42578125" style="1"/>
    <col min="13" max="13" width="22.7109375" style="1" bestFit="1" customWidth="1"/>
    <col min="14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+CDA_ME_042019!A8</f>
        <v>Datos al 30/04/2019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38</v>
      </c>
      <c r="F12" s="19"/>
      <c r="G12" s="18">
        <v>15400000000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12</v>
      </c>
      <c r="F13" s="19"/>
      <c r="G13" s="18">
        <v>84040000000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33</v>
      </c>
      <c r="F14" s="19">
        <v>2</v>
      </c>
      <c r="G14" s="18">
        <v>6550286126</v>
      </c>
      <c r="H14" s="19">
        <v>2</v>
      </c>
    </row>
    <row r="15" spans="1:8" ht="15" customHeight="1">
      <c r="B15" s="15"/>
      <c r="C15" s="22" t="s">
        <v>9</v>
      </c>
      <c r="D15" s="22" t="s">
        <v>46</v>
      </c>
      <c r="E15" s="18">
        <v>251</v>
      </c>
      <c r="F15" s="19">
        <v>1</v>
      </c>
      <c r="G15" s="18">
        <v>8882891689</v>
      </c>
      <c r="H15" s="19">
        <v>1</v>
      </c>
    </row>
    <row r="16" spans="1:8" ht="15" customHeight="1">
      <c r="B16" s="15"/>
      <c r="C16" s="22" t="s">
        <v>10</v>
      </c>
      <c r="D16" s="22" t="s">
        <v>47</v>
      </c>
      <c r="E16" s="18">
        <v>24</v>
      </c>
      <c r="F16" s="19"/>
      <c r="G16" s="18">
        <v>1153770000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117</v>
      </c>
      <c r="F17" s="19">
        <v>17</v>
      </c>
      <c r="G17" s="18">
        <v>3512613381</v>
      </c>
      <c r="H17" s="19">
        <v>17</v>
      </c>
    </row>
    <row r="18" spans="2:8" ht="15" customHeight="1">
      <c r="B18" s="15"/>
      <c r="C18" s="22" t="s">
        <v>12</v>
      </c>
      <c r="D18" s="22" t="s">
        <v>49</v>
      </c>
      <c r="E18" s="18">
        <v>621</v>
      </c>
      <c r="F18" s="19">
        <v>20</v>
      </c>
      <c r="G18" s="18">
        <v>30545021854</v>
      </c>
      <c r="H18" s="19">
        <v>20</v>
      </c>
    </row>
    <row r="19" spans="2:8" ht="15" customHeight="1">
      <c r="B19" s="15"/>
      <c r="C19" s="22" t="s">
        <v>13</v>
      </c>
      <c r="D19" s="22" t="s">
        <v>50</v>
      </c>
      <c r="E19" s="18">
        <v>65</v>
      </c>
      <c r="F19" s="19">
        <v>3</v>
      </c>
      <c r="G19" s="18">
        <v>1450218149</v>
      </c>
      <c r="H19" s="19">
        <v>3</v>
      </c>
    </row>
    <row r="20" spans="2:8" ht="15" customHeight="1">
      <c r="B20" s="15"/>
      <c r="C20" s="22" t="s">
        <v>14</v>
      </c>
      <c r="D20" s="22" t="s">
        <v>51</v>
      </c>
      <c r="E20" s="18">
        <v>19</v>
      </c>
      <c r="F20" s="19">
        <v>4</v>
      </c>
      <c r="G20" s="18">
        <v>6022320000</v>
      </c>
      <c r="H20" s="19">
        <v>4</v>
      </c>
    </row>
    <row r="21" spans="2:8" ht="15" customHeight="1">
      <c r="B21" s="15"/>
      <c r="C21" s="22" t="s">
        <v>15</v>
      </c>
      <c r="D21" s="22" t="s">
        <v>52</v>
      </c>
      <c r="E21" s="18">
        <v>281</v>
      </c>
      <c r="F21" s="19">
        <v>5</v>
      </c>
      <c r="G21" s="18">
        <v>999492591</v>
      </c>
      <c r="H21" s="19">
        <v>5</v>
      </c>
    </row>
    <row r="22" spans="2:8" ht="15" customHeight="1">
      <c r="B22" s="15"/>
      <c r="C22" s="22" t="s">
        <v>16</v>
      </c>
      <c r="D22" s="22" t="s">
        <v>53</v>
      </c>
      <c r="E22" s="18">
        <v>57</v>
      </c>
      <c r="F22" s="19"/>
      <c r="G22" s="18">
        <v>66119552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22</v>
      </c>
      <c r="F23" s="19">
        <v>4</v>
      </c>
      <c r="G23" s="18">
        <v>248592269</v>
      </c>
      <c r="H23" s="19">
        <v>4</v>
      </c>
    </row>
    <row r="24" spans="2:8" ht="15" customHeight="1">
      <c r="B24" s="15"/>
      <c r="C24" s="24" t="s">
        <v>28</v>
      </c>
      <c r="D24" s="24" t="s">
        <v>55</v>
      </c>
      <c r="E24" s="18">
        <v>1276</v>
      </c>
      <c r="F24" s="19">
        <v>131</v>
      </c>
      <c r="G24" s="18">
        <v>355627384171</v>
      </c>
      <c r="H24" s="19">
        <v>131</v>
      </c>
    </row>
    <row r="25" spans="2:8" ht="15" customHeight="1">
      <c r="B25" s="15"/>
      <c r="C25" s="24" t="s">
        <v>29</v>
      </c>
      <c r="D25" s="24" t="s">
        <v>56</v>
      </c>
      <c r="E25" s="18">
        <v>46</v>
      </c>
      <c r="F25" s="19">
        <v>1</v>
      </c>
      <c r="G25" s="18">
        <v>2458144482</v>
      </c>
      <c r="H25" s="19">
        <v>1</v>
      </c>
    </row>
    <row r="26" spans="2:8" ht="15" customHeight="1">
      <c r="B26" s="15"/>
      <c r="C26" s="24" t="s">
        <v>30</v>
      </c>
      <c r="D26" s="24" t="s">
        <v>57</v>
      </c>
      <c r="E26" s="18">
        <v>13</v>
      </c>
      <c r="F26" s="19"/>
      <c r="G26" s="18">
        <v>603656648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17</v>
      </c>
      <c r="F27" s="19">
        <v>4</v>
      </c>
      <c r="G27" s="18">
        <v>972800000</v>
      </c>
      <c r="H27" s="19">
        <v>4</v>
      </c>
    </row>
    <row r="28" spans="2:8" ht="15" customHeight="1">
      <c r="B28" s="15"/>
      <c r="C28" s="24" t="s">
        <v>32</v>
      </c>
      <c r="D28" s="24" t="s">
        <v>59</v>
      </c>
      <c r="E28" s="18">
        <v>5</v>
      </c>
      <c r="F28" s="19">
        <v>1</v>
      </c>
      <c r="G28" s="18">
        <v>44100000</v>
      </c>
      <c r="H28" s="19">
        <v>1</v>
      </c>
    </row>
    <row r="29" spans="2:8" ht="15" customHeight="1">
      <c r="B29" s="15"/>
      <c r="C29" s="24" t="s">
        <v>18</v>
      </c>
      <c r="D29" s="24" t="s">
        <v>60</v>
      </c>
      <c r="E29" s="18">
        <v>6</v>
      </c>
      <c r="F29" s="19">
        <v>1</v>
      </c>
      <c r="G29" s="18">
        <v>1098807783</v>
      </c>
      <c r="H29" s="19">
        <v>1</v>
      </c>
    </row>
    <row r="30" spans="2:8" ht="15" customHeight="1">
      <c r="B30" s="15"/>
      <c r="C30" s="24" t="s">
        <v>33</v>
      </c>
      <c r="D30" s="24" t="s">
        <v>61</v>
      </c>
      <c r="E30" s="18">
        <v>223</v>
      </c>
      <c r="F30" s="19">
        <v>51</v>
      </c>
      <c r="G30" s="18">
        <v>82842956145</v>
      </c>
      <c r="H30" s="19">
        <v>51</v>
      </c>
    </row>
    <row r="31" spans="2:8" ht="15" customHeight="1">
      <c r="B31" s="15"/>
      <c r="C31" s="24" t="s">
        <v>34</v>
      </c>
      <c r="D31" s="24" t="s">
        <v>62</v>
      </c>
      <c r="E31" s="18">
        <v>371</v>
      </c>
      <c r="F31" s="19">
        <v>98</v>
      </c>
      <c r="G31" s="18">
        <v>220157140216</v>
      </c>
      <c r="H31" s="19">
        <v>98</v>
      </c>
    </row>
    <row r="32" spans="2:8" ht="15" customHeight="1">
      <c r="B32" s="15"/>
      <c r="C32" s="24" t="s">
        <v>35</v>
      </c>
      <c r="D32" s="24" t="s">
        <v>63</v>
      </c>
      <c r="E32" s="18">
        <v>224</v>
      </c>
      <c r="F32" s="19">
        <v>111</v>
      </c>
      <c r="G32" s="18">
        <v>464426587154</v>
      </c>
      <c r="H32" s="19">
        <v>111</v>
      </c>
    </row>
    <row r="33" spans="1:13" ht="15" customHeight="1">
      <c r="B33" s="15"/>
      <c r="C33" s="24" t="s">
        <v>36</v>
      </c>
      <c r="D33" s="24" t="s">
        <v>64</v>
      </c>
      <c r="E33" s="18">
        <v>40</v>
      </c>
      <c r="F33" s="19">
        <v>19</v>
      </c>
      <c r="G33" s="18">
        <v>28760262000</v>
      </c>
      <c r="H33" s="19">
        <v>19</v>
      </c>
    </row>
    <row r="34" spans="1:13" ht="15" customHeight="1">
      <c r="B34" s="15"/>
      <c r="C34" s="24" t="s">
        <v>37</v>
      </c>
      <c r="D34" s="24" t="s">
        <v>65</v>
      </c>
      <c r="E34" s="18">
        <v>79</v>
      </c>
      <c r="F34" s="19">
        <v>2</v>
      </c>
      <c r="G34" s="18">
        <v>15872417391</v>
      </c>
      <c r="H34" s="19">
        <v>2</v>
      </c>
    </row>
    <row r="35" spans="1:1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>
      <c r="B37" s="15"/>
      <c r="C37" s="24" t="s">
        <v>39</v>
      </c>
      <c r="D37" s="24" t="s">
        <v>68</v>
      </c>
      <c r="E37" s="18">
        <v>2</v>
      </c>
      <c r="F37" s="19"/>
      <c r="G37" s="18">
        <v>755000000</v>
      </c>
      <c r="H37" s="19"/>
    </row>
    <row r="38" spans="1:13" ht="15" customHeight="1">
      <c r="B38" s="15"/>
      <c r="C38" s="24" t="s">
        <v>40</v>
      </c>
      <c r="D38" s="24" t="s">
        <v>69</v>
      </c>
      <c r="E38" s="18">
        <v>9</v>
      </c>
      <c r="F38" s="19"/>
      <c r="G38" s="18">
        <v>1370000000</v>
      </c>
      <c r="H38" s="19"/>
    </row>
    <row r="39" spans="1:13" ht="15" customHeight="1">
      <c r="B39" s="37"/>
      <c r="C39" s="35" t="s">
        <v>75</v>
      </c>
      <c r="D39" s="35" t="s">
        <v>69</v>
      </c>
      <c r="E39" s="18">
        <v>12</v>
      </c>
      <c r="F39" s="19"/>
      <c r="G39" s="18">
        <v>1689000000</v>
      </c>
      <c r="H39" s="19"/>
      <c r="M39" s="5"/>
    </row>
    <row r="40" spans="1:13" ht="15" customHeight="1">
      <c r="B40" s="37"/>
      <c r="C40" s="37"/>
      <c r="G40" s="14"/>
    </row>
    <row r="41" spans="1:1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>
      <c r="A42" s="20"/>
      <c r="B42" s="20"/>
      <c r="C42" s="20"/>
      <c r="D42" s="20"/>
      <c r="E42" s="20"/>
      <c r="F42" s="20"/>
      <c r="G42" s="20"/>
      <c r="H42" s="20"/>
    </row>
    <row r="43" spans="1:13" ht="15" customHeight="1">
      <c r="A43" s="7"/>
      <c r="B43" s="8"/>
      <c r="C43" s="2"/>
      <c r="D43" s="2"/>
      <c r="E43" s="9"/>
    </row>
    <row r="44" spans="1:13" ht="15" customHeight="1">
      <c r="A44" s="7"/>
      <c r="B44" s="8"/>
      <c r="C44" s="2"/>
      <c r="D44" s="2"/>
      <c r="E44" s="9"/>
    </row>
    <row r="45" spans="1:13" ht="15" customHeight="1">
      <c r="A45" s="7"/>
      <c r="B45" s="8"/>
      <c r="C45" s="2"/>
      <c r="D45" s="2"/>
      <c r="E45" s="9"/>
    </row>
    <row r="46" spans="1:13" ht="15" customHeight="1">
      <c r="A46" s="7"/>
      <c r="B46" s="8"/>
      <c r="C46" s="2"/>
      <c r="D46" s="2"/>
      <c r="E46" s="9"/>
    </row>
    <row r="47" spans="1:13" ht="15" customHeight="1">
      <c r="A47" s="7"/>
      <c r="B47" s="8"/>
      <c r="C47" s="2"/>
      <c r="D47" s="2"/>
      <c r="E47" s="9"/>
    </row>
    <row r="48" spans="1:1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132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+OPERACIONES_VOLUMEN_ML_042019!A8</f>
        <v>Datos al 30/04/2019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4</v>
      </c>
      <c r="F12" s="19">
        <v>1</v>
      </c>
      <c r="G12" s="18">
        <v>8360740450</v>
      </c>
      <c r="H12" s="19">
        <v>1098986734</v>
      </c>
    </row>
    <row r="13" spans="1:8" ht="15" customHeight="1">
      <c r="C13" s="22" t="s">
        <v>19</v>
      </c>
      <c r="D13" s="22" t="s">
        <v>44</v>
      </c>
      <c r="E13" s="18">
        <v>10</v>
      </c>
      <c r="F13" s="19"/>
      <c r="G13" s="18">
        <v>137671737575</v>
      </c>
      <c r="H13" s="19"/>
    </row>
    <row r="14" spans="1:8" ht="15" customHeight="1">
      <c r="C14" s="22" t="s">
        <v>8</v>
      </c>
      <c r="D14" s="22" t="s">
        <v>45</v>
      </c>
      <c r="E14" s="18">
        <v>17</v>
      </c>
      <c r="F14" s="19">
        <v>1</v>
      </c>
      <c r="G14" s="18">
        <v>15921413779</v>
      </c>
      <c r="H14" s="19">
        <v>188220462</v>
      </c>
    </row>
    <row r="15" spans="1:8" ht="15" customHeight="1">
      <c r="C15" s="22" t="s">
        <v>9</v>
      </c>
      <c r="D15" s="22" t="s">
        <v>46</v>
      </c>
      <c r="E15" s="18">
        <v>37</v>
      </c>
      <c r="F15" s="19"/>
      <c r="G15" s="18">
        <v>54618877458</v>
      </c>
      <c r="H15" s="19"/>
    </row>
    <row r="16" spans="1:8" ht="15" customHeight="1">
      <c r="C16" s="22" t="s">
        <v>10</v>
      </c>
      <c r="D16" s="22" t="s">
        <v>47</v>
      </c>
      <c r="E16" s="18">
        <v>6</v>
      </c>
      <c r="F16" s="19"/>
      <c r="G16" s="18">
        <v>1350063750</v>
      </c>
      <c r="H16" s="19"/>
    </row>
    <row r="17" spans="3:8" ht="15" customHeight="1">
      <c r="C17" s="22" t="s">
        <v>11</v>
      </c>
      <c r="D17" s="22" t="s">
        <v>48</v>
      </c>
      <c r="E17" s="18">
        <v>18</v>
      </c>
      <c r="F17" s="19"/>
      <c r="G17" s="18">
        <v>98193365229</v>
      </c>
      <c r="H17" s="19"/>
    </row>
    <row r="18" spans="3:8" ht="15" customHeight="1">
      <c r="C18" s="22" t="s">
        <v>12</v>
      </c>
      <c r="D18" s="22" t="s">
        <v>49</v>
      </c>
      <c r="E18" s="18">
        <v>75</v>
      </c>
      <c r="F18" s="19">
        <v>9</v>
      </c>
      <c r="G18" s="18">
        <v>39005652464.830002</v>
      </c>
      <c r="H18" s="19">
        <v>11412993761</v>
      </c>
    </row>
    <row r="19" spans="3:8" ht="15" customHeight="1">
      <c r="C19" s="22" t="s">
        <v>13</v>
      </c>
      <c r="D19" s="22" t="s">
        <v>50</v>
      </c>
      <c r="E19" s="18">
        <v>15</v>
      </c>
      <c r="F19" s="19"/>
      <c r="G19" s="18">
        <v>10444921485</v>
      </c>
      <c r="H19" s="19"/>
    </row>
    <row r="20" spans="3:8" ht="15" customHeight="1">
      <c r="C20" s="22" t="s">
        <v>14</v>
      </c>
      <c r="D20" s="22" t="s">
        <v>51</v>
      </c>
      <c r="E20" s="18">
        <v>3</v>
      </c>
      <c r="F20" s="19"/>
      <c r="G20" s="18">
        <v>3121144000</v>
      </c>
      <c r="H20" s="19"/>
    </row>
    <row r="21" spans="3:8" ht="15" customHeight="1">
      <c r="C21" s="22" t="s">
        <v>15</v>
      </c>
      <c r="D21" s="22" t="s">
        <v>52</v>
      </c>
      <c r="E21" s="18">
        <v>6</v>
      </c>
      <c r="F21" s="19"/>
      <c r="G21" s="18">
        <v>506466595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3</v>
      </c>
      <c r="F23" s="19"/>
      <c r="G23" s="18">
        <v>64946781530</v>
      </c>
      <c r="H23" s="19"/>
    </row>
    <row r="24" spans="3:8" ht="15" customHeight="1">
      <c r="C24" s="24" t="s">
        <v>28</v>
      </c>
      <c r="D24" s="24" t="s">
        <v>55</v>
      </c>
      <c r="E24" s="18">
        <v>299</v>
      </c>
      <c r="F24" s="19">
        <v>14</v>
      </c>
      <c r="G24" s="18">
        <v>304015168457.69</v>
      </c>
      <c r="H24" s="19">
        <v>8810341354</v>
      </c>
    </row>
    <row r="25" spans="3:8" ht="15" customHeight="1">
      <c r="C25" s="24" t="s">
        <v>29</v>
      </c>
      <c r="D25" s="24" t="s">
        <v>56</v>
      </c>
      <c r="E25" s="18">
        <v>5</v>
      </c>
      <c r="F25" s="19"/>
      <c r="G25" s="18">
        <v>1457710484</v>
      </c>
      <c r="H25" s="19"/>
    </row>
    <row r="26" spans="3:8" ht="15" customHeight="1">
      <c r="C26" s="24" t="s">
        <v>30</v>
      </c>
      <c r="D26" s="24" t="s">
        <v>57</v>
      </c>
      <c r="E26" s="18">
        <v>3</v>
      </c>
      <c r="F26" s="19"/>
      <c r="G26" s="18">
        <v>869731200</v>
      </c>
      <c r="H26" s="19"/>
    </row>
    <row r="27" spans="3:8" ht="15" customHeight="1">
      <c r="C27" s="24" t="s">
        <v>31</v>
      </c>
      <c r="D27" s="24" t="s">
        <v>58</v>
      </c>
      <c r="E27" s="18">
        <v>1</v>
      </c>
      <c r="F27" s="19"/>
      <c r="G27" s="18">
        <v>309068500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3</v>
      </c>
      <c r="F29" s="19"/>
      <c r="G29" s="18">
        <v>696901697</v>
      </c>
      <c r="H29" s="19"/>
    </row>
    <row r="30" spans="3:8" ht="15" customHeight="1">
      <c r="C30" s="23" t="s">
        <v>33</v>
      </c>
      <c r="D30" s="23" t="s">
        <v>61</v>
      </c>
      <c r="E30" s="18">
        <v>109</v>
      </c>
      <c r="F30" s="19">
        <v>25</v>
      </c>
      <c r="G30" s="18">
        <v>101796373571.55</v>
      </c>
      <c r="H30" s="19">
        <v>21874231555</v>
      </c>
    </row>
    <row r="31" spans="3:8" ht="15" customHeight="1">
      <c r="C31" s="23" t="s">
        <v>34</v>
      </c>
      <c r="D31" s="23" t="s">
        <v>62</v>
      </c>
      <c r="E31" s="18">
        <v>172</v>
      </c>
      <c r="F31" s="19">
        <v>14</v>
      </c>
      <c r="G31" s="18">
        <v>176630788077.98001</v>
      </c>
      <c r="H31" s="19">
        <v>5612788803</v>
      </c>
    </row>
    <row r="32" spans="3:8" ht="15" customHeight="1">
      <c r="C32" s="23" t="s">
        <v>35</v>
      </c>
      <c r="D32" s="23" t="s">
        <v>63</v>
      </c>
      <c r="E32" s="18">
        <v>106</v>
      </c>
      <c r="F32" s="19">
        <v>15</v>
      </c>
      <c r="G32" s="18">
        <v>80296166490.619995</v>
      </c>
      <c r="H32" s="19">
        <v>3030172986</v>
      </c>
    </row>
    <row r="33" spans="1:8" ht="15" customHeight="1">
      <c r="C33" s="23" t="s">
        <v>36</v>
      </c>
      <c r="D33" s="23" t="s">
        <v>64</v>
      </c>
      <c r="E33" s="18">
        <v>46</v>
      </c>
      <c r="F33" s="19">
        <v>1</v>
      </c>
      <c r="G33" s="18">
        <v>96857770200</v>
      </c>
      <c r="H33" s="19">
        <v>154966500</v>
      </c>
    </row>
    <row r="34" spans="1:8" ht="15" customHeight="1">
      <c r="C34" s="23" t="s">
        <v>37</v>
      </c>
      <c r="D34" s="23" t="s">
        <v>65</v>
      </c>
      <c r="E34" s="18">
        <v>19</v>
      </c>
      <c r="F34" s="19">
        <v>2</v>
      </c>
      <c r="G34" s="18">
        <v>19085824593.049999</v>
      </c>
      <c r="H34" s="19">
        <v>312272500</v>
      </c>
    </row>
    <row r="35" spans="1:8" ht="15" customHeight="1">
      <c r="C35" s="23" t="s">
        <v>42</v>
      </c>
      <c r="D35" s="23" t="s">
        <v>66</v>
      </c>
      <c r="E35" s="18">
        <v>5</v>
      </c>
      <c r="F35" s="19"/>
      <c r="G35" s="18">
        <v>6666959750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>
        <v>1</v>
      </c>
      <c r="F37" s="19"/>
      <c r="G37" s="18">
        <v>32658212.32</v>
      </c>
      <c r="H37" s="19"/>
    </row>
    <row r="38" spans="1:8" ht="15" customHeight="1">
      <c r="C38" s="23" t="s">
        <v>40</v>
      </c>
      <c r="D38" s="23" t="s">
        <v>69</v>
      </c>
      <c r="E38" s="18">
        <v>9</v>
      </c>
      <c r="F38" s="19"/>
      <c r="G38" s="18">
        <v>1365009800</v>
      </c>
      <c r="H38" s="19"/>
    </row>
    <row r="39" spans="1:8" ht="15" customHeight="1">
      <c r="C39" s="36" t="s">
        <v>75</v>
      </c>
      <c r="D39" s="23" t="s">
        <v>69</v>
      </c>
      <c r="E39" s="18">
        <v>21</v>
      </c>
      <c r="F39" s="19"/>
      <c r="G39" s="18">
        <v>16073143360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133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73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6.2220438980477999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4.11395230847286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3.55112346079193</v>
      </c>
      <c r="I12" s="33">
        <v>3</v>
      </c>
    </row>
    <row r="13" spans="1:9" ht="15" customHeight="1">
      <c r="E13" s="9"/>
      <c r="F13" s="22" t="s">
        <v>9</v>
      </c>
      <c r="G13" s="22" t="s">
        <v>46</v>
      </c>
      <c r="H13" s="33">
        <v>3.8565990795512102</v>
      </c>
      <c r="I13" s="33">
        <v>3.4886817050527399</v>
      </c>
    </row>
    <row r="14" spans="1:9" ht="15" customHeight="1">
      <c r="E14" s="9"/>
      <c r="F14" s="22" t="s">
        <v>10</v>
      </c>
      <c r="G14" s="22" t="s">
        <v>47</v>
      </c>
      <c r="H14" s="33">
        <v>6.9698589472151804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4.1547732107344197</v>
      </c>
      <c r="I15" s="33">
        <v>5.1324921135646697</v>
      </c>
    </row>
    <row r="16" spans="1:9" ht="15" customHeight="1">
      <c r="E16" s="9"/>
      <c r="F16" s="22" t="s">
        <v>12</v>
      </c>
      <c r="G16" s="22" t="s">
        <v>49</v>
      </c>
      <c r="H16" s="33">
        <v>4.9605841355611204</v>
      </c>
      <c r="I16" s="33">
        <v>3.7485351503142401</v>
      </c>
    </row>
    <row r="17" spans="5:10" ht="15" customHeight="1">
      <c r="E17" s="9"/>
      <c r="F17" s="22" t="s">
        <v>13</v>
      </c>
      <c r="G17" s="22" t="s">
        <v>50</v>
      </c>
      <c r="H17" s="33">
        <v>4.1390363636455003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3.7990851435576101</v>
      </c>
      <c r="I18" s="33">
        <v>6</v>
      </c>
    </row>
    <row r="19" spans="5:10" ht="15" customHeight="1">
      <c r="E19" s="9"/>
      <c r="F19" s="22" t="s">
        <v>15</v>
      </c>
      <c r="G19" s="22" t="s">
        <v>52</v>
      </c>
      <c r="H19" s="33">
        <v>5.55779002400529</v>
      </c>
      <c r="I19" s="33">
        <v>6.2793813233449498</v>
      </c>
    </row>
    <row r="20" spans="5:10" ht="15" customHeight="1">
      <c r="E20" s="9"/>
      <c r="F20" s="22" t="s">
        <v>16</v>
      </c>
      <c r="G20" s="22" t="s">
        <v>53</v>
      </c>
      <c r="H20" s="33">
        <v>5.2977404318222803</v>
      </c>
      <c r="I20" s="33">
        <v>6.5</v>
      </c>
    </row>
    <row r="21" spans="5:10" ht="15" customHeight="1">
      <c r="E21" s="9"/>
      <c r="F21" s="22" t="s">
        <v>17</v>
      </c>
      <c r="G21" s="22" t="s">
        <v>54</v>
      </c>
      <c r="H21" s="33">
        <v>4.24188852224031</v>
      </c>
      <c r="I21" s="33">
        <v>6.5</v>
      </c>
    </row>
    <row r="22" spans="5:10" ht="15" customHeight="1">
      <c r="E22" s="9"/>
      <c r="F22" s="24" t="s">
        <v>28</v>
      </c>
      <c r="G22" s="24" t="s">
        <v>55</v>
      </c>
      <c r="H22" s="25">
        <v>7.5625825167092398</v>
      </c>
      <c r="I22" s="26">
        <v>8.1905348759784804</v>
      </c>
    </row>
    <row r="23" spans="5:10" ht="15" customHeight="1">
      <c r="F23" s="24" t="s">
        <v>29</v>
      </c>
      <c r="G23" s="24" t="s">
        <v>56</v>
      </c>
      <c r="H23" s="25">
        <v>7.5724455112686302</v>
      </c>
      <c r="I23" s="26">
        <v>8.2160153974271992</v>
      </c>
    </row>
    <row r="24" spans="5:10" ht="15" customHeight="1">
      <c r="F24" s="24" t="s">
        <v>30</v>
      </c>
      <c r="G24" s="24" t="s">
        <v>57</v>
      </c>
      <c r="H24" s="25">
        <v>8.2828098509372907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8.5160951387386898</v>
      </c>
      <c r="I25" s="26">
        <v>5.25</v>
      </c>
      <c r="J25" s="21"/>
    </row>
    <row r="26" spans="5:10" ht="15" customHeight="1">
      <c r="F26" s="24" t="s">
        <v>32</v>
      </c>
      <c r="G26" s="24" t="s">
        <v>59</v>
      </c>
      <c r="H26" s="25">
        <v>7.1876595744680802</v>
      </c>
      <c r="I26" s="26">
        <v>8</v>
      </c>
      <c r="J26" s="21"/>
    </row>
    <row r="27" spans="5:10" ht="15" customHeight="1">
      <c r="F27" s="24" t="s">
        <v>18</v>
      </c>
      <c r="G27" s="24" t="s">
        <v>60</v>
      </c>
      <c r="H27" s="25">
        <v>7.5860708217811696</v>
      </c>
      <c r="I27" s="26">
        <v>7</v>
      </c>
    </row>
    <row r="28" spans="5:10" ht="15" customHeight="1">
      <c r="F28" s="24" t="s">
        <v>33</v>
      </c>
      <c r="G28" s="24" t="s">
        <v>61</v>
      </c>
      <c r="H28" s="25">
        <v>8.1525481915171394</v>
      </c>
      <c r="I28" s="26">
        <v>8.6741469642159501</v>
      </c>
    </row>
    <row r="29" spans="5:10" ht="15" customHeight="1">
      <c r="F29" s="24" t="s">
        <v>34</v>
      </c>
      <c r="G29" s="24" t="s">
        <v>62</v>
      </c>
      <c r="H29" s="25">
        <v>8.7806718801834798</v>
      </c>
      <c r="I29" s="26">
        <v>9.3668545105799907</v>
      </c>
    </row>
    <row r="30" spans="5:10" ht="15" customHeight="1">
      <c r="F30" s="24" t="s">
        <v>35</v>
      </c>
      <c r="G30" s="24" t="s">
        <v>63</v>
      </c>
      <c r="H30" s="25">
        <v>9.3007404050401608</v>
      </c>
      <c r="I30" s="26">
        <v>9.4829863801049807</v>
      </c>
    </row>
    <row r="31" spans="5:10" ht="15" customHeight="1">
      <c r="F31" s="24" t="s">
        <v>36</v>
      </c>
      <c r="G31" s="24" t="s">
        <v>64</v>
      </c>
      <c r="H31" s="25">
        <v>10.0501955676961</v>
      </c>
      <c r="I31" s="26">
        <v>10.7105036160422</v>
      </c>
    </row>
    <row r="32" spans="5:10" ht="15" customHeight="1">
      <c r="F32" s="24" t="s">
        <v>37</v>
      </c>
      <c r="G32" s="24" t="s">
        <v>65</v>
      </c>
      <c r="H32" s="25">
        <v>10.218105786793901</v>
      </c>
      <c r="I32" s="26">
        <v>10.239188290086499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>
        <v>8.46875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9.1919354838709708</v>
      </c>
      <c r="I36" s="26"/>
    </row>
    <row r="37" spans="1:9" ht="15" customHeight="1">
      <c r="F37" s="35" t="s">
        <v>41</v>
      </c>
      <c r="G37" s="35" t="s">
        <v>69</v>
      </c>
      <c r="H37" s="25">
        <v>7.5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26F59-54BA-4352-9E6B-0F19D793EC63}">
  <sheetPr codeName="Hoja315">
    <tabColor theme="8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">
        <v>168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2.8302786711127799</v>
      </c>
      <c r="I10" s="49"/>
      <c r="J10"/>
      <c r="K10"/>
      <c r="L10"/>
      <c r="M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3.0979222855848301</v>
      </c>
      <c r="I11" s="49">
        <v>3.75</v>
      </c>
      <c r="J11"/>
      <c r="K11"/>
      <c r="L11"/>
      <c r="M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4.2611838089243204</v>
      </c>
      <c r="I12" s="49"/>
      <c r="J12"/>
      <c r="K12"/>
      <c r="L12"/>
      <c r="M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4.1009727584771296</v>
      </c>
      <c r="I13" s="49">
        <v>3.75</v>
      </c>
      <c r="J13"/>
      <c r="K13"/>
      <c r="L13"/>
      <c r="M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3.9508722330844099</v>
      </c>
      <c r="I14" s="49"/>
      <c r="J14"/>
      <c r="K14"/>
      <c r="L14"/>
      <c r="M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3.8124486360671401</v>
      </c>
      <c r="I15" s="49"/>
      <c r="J15"/>
      <c r="K15"/>
      <c r="L15"/>
      <c r="M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4.2961172991569097</v>
      </c>
      <c r="I16" s="49">
        <v>2.4500000000000002</v>
      </c>
      <c r="J16"/>
      <c r="K16"/>
      <c r="L16"/>
      <c r="M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3.7</v>
      </c>
      <c r="I17" s="49"/>
      <c r="J17"/>
      <c r="K17"/>
      <c r="L17"/>
      <c r="M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3.6280840390062199</v>
      </c>
      <c r="I18" s="49"/>
      <c r="J18"/>
      <c r="K18"/>
      <c r="L18"/>
      <c r="M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3.3999189445997602</v>
      </c>
      <c r="I19" s="49"/>
      <c r="J19"/>
      <c r="K19"/>
      <c r="L19"/>
      <c r="M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3.8099905660835902</v>
      </c>
      <c r="I20" s="49"/>
      <c r="J20"/>
      <c r="K20"/>
      <c r="L20"/>
      <c r="M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4.3499999999999996</v>
      </c>
      <c r="I21" s="49"/>
      <c r="J21"/>
      <c r="K21"/>
      <c r="L21"/>
      <c r="M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5.1594294407166199</v>
      </c>
      <c r="I22" s="50">
        <v>6.1619409415789903</v>
      </c>
      <c r="J22"/>
      <c r="K22"/>
      <c r="L22"/>
      <c r="M22"/>
      <c r="O22"/>
      <c r="P22"/>
    </row>
    <row r="23" spans="5:16" ht="15" customHeight="1">
      <c r="F23" s="24" t="s">
        <v>29</v>
      </c>
      <c r="G23" s="24" t="s">
        <v>56</v>
      </c>
      <c r="H23" s="50">
        <v>3.5438227191872902</v>
      </c>
      <c r="I23" s="50"/>
      <c r="J23"/>
      <c r="K23"/>
      <c r="L23"/>
      <c r="M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J24"/>
      <c r="K24"/>
      <c r="L24"/>
      <c r="M24"/>
      <c r="O24"/>
      <c r="P24"/>
    </row>
    <row r="25" spans="5:16" ht="15" customHeight="1">
      <c r="F25" s="24" t="s">
        <v>31</v>
      </c>
      <c r="G25" s="24" t="s">
        <v>58</v>
      </c>
      <c r="H25" s="50">
        <v>5</v>
      </c>
      <c r="I25" s="50"/>
      <c r="J25"/>
      <c r="K25"/>
      <c r="L25"/>
      <c r="M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J26"/>
      <c r="K26"/>
      <c r="L26"/>
      <c r="M26"/>
      <c r="O26"/>
      <c r="P26"/>
    </row>
    <row r="27" spans="5:16" ht="15" customHeight="1">
      <c r="F27" s="24" t="s">
        <v>18</v>
      </c>
      <c r="G27" s="24" t="s">
        <v>60</v>
      </c>
      <c r="H27" s="50">
        <v>6</v>
      </c>
      <c r="I27" s="50"/>
      <c r="J27"/>
      <c r="K27"/>
      <c r="L27"/>
      <c r="M27"/>
      <c r="O27"/>
      <c r="P27"/>
    </row>
    <row r="28" spans="5:16" ht="15" customHeight="1">
      <c r="F28" s="23" t="s">
        <v>33</v>
      </c>
      <c r="G28" s="23" t="s">
        <v>61</v>
      </c>
      <c r="H28" s="51">
        <v>6.1020747190398703</v>
      </c>
      <c r="I28" s="51">
        <v>6.4418528634417296</v>
      </c>
      <c r="J28"/>
      <c r="K28"/>
      <c r="L28"/>
      <c r="M28"/>
      <c r="O28"/>
      <c r="P28"/>
    </row>
    <row r="29" spans="5:16" ht="15" customHeight="1">
      <c r="F29" s="23" t="s">
        <v>34</v>
      </c>
      <c r="G29" s="23" t="s">
        <v>62</v>
      </c>
      <c r="H29" s="51">
        <v>6.1876208725019897</v>
      </c>
      <c r="I29" s="51">
        <v>7.0898661287303701</v>
      </c>
      <c r="J29"/>
      <c r="K29"/>
      <c r="L29"/>
      <c r="M29"/>
      <c r="O29"/>
      <c r="P29"/>
    </row>
    <row r="30" spans="5:16" ht="15" customHeight="1">
      <c r="F30" s="23" t="s">
        <v>35</v>
      </c>
      <c r="G30" s="23" t="s">
        <v>63</v>
      </c>
      <c r="H30" s="51">
        <v>6.1029337202039304</v>
      </c>
      <c r="I30" s="51">
        <v>5.8192348216085303</v>
      </c>
      <c r="J30"/>
      <c r="K30"/>
      <c r="L30"/>
      <c r="M30"/>
      <c r="O30"/>
      <c r="P30"/>
    </row>
    <row r="31" spans="5:16" ht="15" customHeight="1">
      <c r="F31" s="23" t="s">
        <v>36</v>
      </c>
      <c r="G31" s="23" t="s">
        <v>64</v>
      </c>
      <c r="H31" s="51">
        <v>6.3389679858979404</v>
      </c>
      <c r="I31" s="51"/>
      <c r="J31"/>
      <c r="K31"/>
      <c r="L31"/>
      <c r="M31"/>
      <c r="O31"/>
      <c r="P31"/>
    </row>
    <row r="32" spans="5:16" ht="15" customHeight="1">
      <c r="F32" s="23" t="s">
        <v>37</v>
      </c>
      <c r="G32" s="23" t="s">
        <v>65</v>
      </c>
      <c r="H32" s="51">
        <v>6.39759612852112</v>
      </c>
      <c r="I32" s="51">
        <v>6.5</v>
      </c>
      <c r="J32"/>
      <c r="K32"/>
      <c r="L32"/>
      <c r="M32"/>
      <c r="O32"/>
      <c r="P32"/>
    </row>
    <row r="33" spans="1:16" ht="15" customHeight="1">
      <c r="F33" s="23" t="s">
        <v>42</v>
      </c>
      <c r="G33" s="23" t="s">
        <v>66</v>
      </c>
      <c r="H33" s="51">
        <v>6.5</v>
      </c>
      <c r="I33" s="51"/>
      <c r="J33"/>
      <c r="K33"/>
      <c r="L33"/>
      <c r="M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J34"/>
      <c r="K34"/>
      <c r="L34"/>
      <c r="M34"/>
      <c r="O34"/>
      <c r="P34"/>
    </row>
    <row r="35" spans="1:16" ht="15" customHeight="1">
      <c r="F35" s="23" t="s">
        <v>39</v>
      </c>
      <c r="G35" s="23" t="s">
        <v>68</v>
      </c>
      <c r="H35" s="51">
        <v>7</v>
      </c>
      <c r="I35" s="51"/>
      <c r="J35"/>
      <c r="K35"/>
      <c r="L35"/>
      <c r="M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O36"/>
      <c r="P36"/>
    </row>
    <row r="37" spans="1:16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134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+CDA_ML_032019!A8</f>
        <v>Datos al 31/03/2019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/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1.0581359371778201</v>
      </c>
      <c r="I11" s="33">
        <v>2</v>
      </c>
    </row>
    <row r="12" spans="1:9" ht="15" customHeight="1">
      <c r="E12" s="9"/>
      <c r="F12" s="22" t="s">
        <v>8</v>
      </c>
      <c r="G12" s="22" t="s">
        <v>45</v>
      </c>
      <c r="H12" s="33">
        <v>2.0714516710789699</v>
      </c>
      <c r="I12" s="33">
        <v>3.5</v>
      </c>
    </row>
    <row r="13" spans="1:9" ht="15" customHeight="1">
      <c r="E13" s="9"/>
      <c r="F13" s="22" t="s">
        <v>9</v>
      </c>
      <c r="G13" s="22" t="s">
        <v>46</v>
      </c>
      <c r="H13" s="33">
        <v>2.2019416656147901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2.2636154673386102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1.5950830339056301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2.2164304331330702</v>
      </c>
      <c r="I16" s="33">
        <v>4</v>
      </c>
    </row>
    <row r="17" spans="5:10" ht="15" customHeight="1">
      <c r="E17" s="9"/>
      <c r="F17" s="22" t="s">
        <v>13</v>
      </c>
      <c r="G17" s="22" t="s">
        <v>50</v>
      </c>
      <c r="H17" s="33">
        <v>3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3.0192065239792099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2.4461706437711301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3.5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3.5390369838139701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3.9716155800125001</v>
      </c>
      <c r="I22" s="26">
        <v>5.0267119043902904</v>
      </c>
    </row>
    <row r="23" spans="5:10" ht="15" customHeight="1">
      <c r="F23" s="24" t="s">
        <v>29</v>
      </c>
      <c r="G23" s="24" t="s">
        <v>56</v>
      </c>
      <c r="H23" s="25">
        <v>4.4541142283308996</v>
      </c>
      <c r="I23" s="26"/>
    </row>
    <row r="24" spans="5:10" ht="15" customHeight="1">
      <c r="F24" s="24" t="s">
        <v>30</v>
      </c>
      <c r="G24" s="24" t="s">
        <v>57</v>
      </c>
      <c r="H24" s="25"/>
      <c r="I24" s="26">
        <v>5.5</v>
      </c>
      <c r="J24" s="21"/>
    </row>
    <row r="25" spans="5:10" ht="15" customHeight="1">
      <c r="F25" s="24" t="s">
        <v>31</v>
      </c>
      <c r="G25" s="24" t="s">
        <v>58</v>
      </c>
      <c r="H25" s="25"/>
      <c r="I25" s="26"/>
      <c r="J25" s="21"/>
    </row>
    <row r="26" spans="5:10" ht="15" customHeight="1">
      <c r="F26" s="24" t="s">
        <v>32</v>
      </c>
      <c r="G26" s="24" t="s">
        <v>59</v>
      </c>
      <c r="H26" s="25">
        <v>4.0736186753338002</v>
      </c>
      <c r="I26" s="26"/>
      <c r="J26" s="21"/>
    </row>
    <row r="27" spans="5:10" ht="15" customHeight="1">
      <c r="F27" s="24" t="s">
        <v>18</v>
      </c>
      <c r="G27" s="24" t="s">
        <v>60</v>
      </c>
      <c r="H27" s="25">
        <v>5.71730761952041</v>
      </c>
      <c r="I27" s="26"/>
    </row>
    <row r="28" spans="5:10" ht="15" customHeight="1">
      <c r="F28" s="23" t="s">
        <v>33</v>
      </c>
      <c r="G28" s="23" t="s">
        <v>61</v>
      </c>
      <c r="H28" s="38">
        <v>4.7554114519167499</v>
      </c>
      <c r="I28" s="39">
        <v>5.5479926369016299</v>
      </c>
    </row>
    <row r="29" spans="5:10" ht="15" customHeight="1">
      <c r="F29" s="23" t="s">
        <v>34</v>
      </c>
      <c r="G29" s="23" t="s">
        <v>62</v>
      </c>
      <c r="H29" s="38">
        <v>6.0872570968424302</v>
      </c>
      <c r="I29" s="39">
        <v>5.1453328055502503</v>
      </c>
    </row>
    <row r="30" spans="5:10" ht="15" customHeight="1">
      <c r="F30" s="23" t="s">
        <v>35</v>
      </c>
      <c r="G30" s="23" t="s">
        <v>63</v>
      </c>
      <c r="H30" s="38">
        <v>5.8453591718781697</v>
      </c>
      <c r="I30" s="39">
        <v>6.67480501162997</v>
      </c>
    </row>
    <row r="31" spans="5:10" ht="15" customHeight="1">
      <c r="F31" s="23" t="s">
        <v>36</v>
      </c>
      <c r="G31" s="23" t="s">
        <v>64</v>
      </c>
      <c r="H31" s="38">
        <v>5.48587550823403</v>
      </c>
      <c r="I31" s="39">
        <v>6</v>
      </c>
    </row>
    <row r="32" spans="5:10" ht="15" customHeight="1">
      <c r="F32" s="23" t="s">
        <v>37</v>
      </c>
      <c r="G32" s="23" t="s">
        <v>65</v>
      </c>
      <c r="H32" s="38">
        <v>5.7985946864662701</v>
      </c>
      <c r="I32" s="39">
        <v>7</v>
      </c>
    </row>
    <row r="33" spans="1:9" ht="15" customHeight="1">
      <c r="F33" s="23" t="s">
        <v>42</v>
      </c>
      <c r="G33" s="23" t="s">
        <v>66</v>
      </c>
      <c r="H33" s="38">
        <v>6.75</v>
      </c>
      <c r="I33" s="39"/>
    </row>
    <row r="34" spans="1:9" ht="15" customHeight="1">
      <c r="F34" s="23" t="s">
        <v>38</v>
      </c>
      <c r="G34" s="23" t="s">
        <v>67</v>
      </c>
      <c r="H34" s="38">
        <v>6.63472112174993</v>
      </c>
      <c r="I34" s="39">
        <v>7.5</v>
      </c>
    </row>
    <row r="35" spans="1:9" ht="15" customHeight="1">
      <c r="F35" s="23" t="s">
        <v>39</v>
      </c>
      <c r="G35" s="23" t="s">
        <v>68</v>
      </c>
      <c r="H35" s="38">
        <v>6.2889247516597599</v>
      </c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>
      <c r="F37" s="36" t="s">
        <v>41</v>
      </c>
      <c r="G37" s="36" t="s">
        <v>69</v>
      </c>
      <c r="H37" s="38"/>
      <c r="I37" s="39"/>
    </row>
    <row r="38" spans="1:9" ht="15" customHeight="1">
      <c r="H38" s="1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135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+CDA_ME_032019!A8</f>
        <v>Datos al 31/03/2019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187</v>
      </c>
      <c r="F12" s="19"/>
      <c r="G12" s="18">
        <v>159594390587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11</v>
      </c>
      <c r="F13" s="19"/>
      <c r="G13" s="18">
        <v>9855000000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44</v>
      </c>
      <c r="F14" s="19">
        <v>1</v>
      </c>
      <c r="G14" s="18">
        <v>6318752600</v>
      </c>
      <c r="H14" s="19">
        <v>70068950</v>
      </c>
    </row>
    <row r="15" spans="1:8" ht="15" customHeight="1">
      <c r="B15" s="15"/>
      <c r="C15" s="22" t="s">
        <v>9</v>
      </c>
      <c r="D15" s="22" t="s">
        <v>46</v>
      </c>
      <c r="E15" s="18">
        <v>260</v>
      </c>
      <c r="F15" s="19">
        <v>3</v>
      </c>
      <c r="G15" s="18">
        <v>4577141534</v>
      </c>
      <c r="H15" s="19">
        <v>2531300000</v>
      </c>
    </row>
    <row r="16" spans="1:8" ht="15" customHeight="1">
      <c r="B16" s="15"/>
      <c r="C16" s="22" t="s">
        <v>10</v>
      </c>
      <c r="D16" s="22" t="s">
        <v>47</v>
      </c>
      <c r="E16" s="18">
        <v>37</v>
      </c>
      <c r="F16" s="19"/>
      <c r="G16" s="18">
        <v>947943000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120</v>
      </c>
      <c r="F17" s="19">
        <v>8</v>
      </c>
      <c r="G17" s="18">
        <v>8815298819</v>
      </c>
      <c r="H17" s="19">
        <v>3170000</v>
      </c>
    </row>
    <row r="18" spans="2:8" ht="15" customHeight="1">
      <c r="B18" s="15"/>
      <c r="C18" s="22" t="s">
        <v>12</v>
      </c>
      <c r="D18" s="22" t="s">
        <v>49</v>
      </c>
      <c r="E18" s="18">
        <v>601</v>
      </c>
      <c r="F18" s="19">
        <v>15</v>
      </c>
      <c r="G18" s="18">
        <v>52785232183</v>
      </c>
      <c r="H18" s="19">
        <v>822610000</v>
      </c>
    </row>
    <row r="19" spans="2:8" ht="15" customHeight="1">
      <c r="B19" s="15"/>
      <c r="C19" s="22" t="s">
        <v>13</v>
      </c>
      <c r="D19" s="22" t="s">
        <v>50</v>
      </c>
      <c r="E19" s="18">
        <v>26</v>
      </c>
      <c r="F19" s="19"/>
      <c r="G19" s="18">
        <v>660865644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20</v>
      </c>
      <c r="F20" s="19">
        <v>1</v>
      </c>
      <c r="G20" s="18">
        <v>2857893631</v>
      </c>
      <c r="H20" s="19">
        <v>250000000</v>
      </c>
    </row>
    <row r="21" spans="2:8" ht="15" customHeight="1">
      <c r="B21" s="15"/>
      <c r="C21" s="22" t="s">
        <v>15</v>
      </c>
      <c r="D21" s="22" t="s">
        <v>52</v>
      </c>
      <c r="E21" s="18">
        <v>354</v>
      </c>
      <c r="F21" s="19">
        <v>5</v>
      </c>
      <c r="G21" s="18">
        <v>3572160032</v>
      </c>
      <c r="H21" s="19">
        <v>558177777</v>
      </c>
    </row>
    <row r="22" spans="2:8" ht="15" customHeight="1">
      <c r="B22" s="15"/>
      <c r="C22" s="22" t="s">
        <v>16</v>
      </c>
      <c r="D22" s="22" t="s">
        <v>53</v>
      </c>
      <c r="E22" s="18">
        <v>37</v>
      </c>
      <c r="F22" s="19">
        <v>1</v>
      </c>
      <c r="G22" s="18">
        <v>182844848</v>
      </c>
      <c r="H22" s="19">
        <v>600000000</v>
      </c>
    </row>
    <row r="23" spans="2:8" ht="15" customHeight="1">
      <c r="B23" s="15"/>
      <c r="C23" s="22" t="s">
        <v>17</v>
      </c>
      <c r="D23" s="22" t="s">
        <v>54</v>
      </c>
      <c r="E23" s="18">
        <v>23</v>
      </c>
      <c r="F23" s="19">
        <v>3</v>
      </c>
      <c r="G23" s="18">
        <v>334865000</v>
      </c>
      <c r="H23" s="19">
        <v>1400000</v>
      </c>
    </row>
    <row r="24" spans="2:8" ht="15" customHeight="1">
      <c r="B24" s="15"/>
      <c r="C24" s="24" t="s">
        <v>28</v>
      </c>
      <c r="D24" s="24" t="s">
        <v>55</v>
      </c>
      <c r="E24" s="18">
        <v>1372</v>
      </c>
      <c r="F24" s="19">
        <v>137</v>
      </c>
      <c r="G24" s="18">
        <v>231187881865</v>
      </c>
      <c r="H24" s="19">
        <v>20477811924</v>
      </c>
    </row>
    <row r="25" spans="2:8" ht="15" customHeight="1">
      <c r="B25" s="15"/>
      <c r="C25" s="24" t="s">
        <v>29</v>
      </c>
      <c r="D25" s="24" t="s">
        <v>56</v>
      </c>
      <c r="E25" s="18">
        <v>77</v>
      </c>
      <c r="F25" s="19">
        <v>5</v>
      </c>
      <c r="G25" s="18">
        <v>1542734257</v>
      </c>
      <c r="H25" s="19">
        <v>738192677</v>
      </c>
    </row>
    <row r="26" spans="2:8" ht="15" customHeight="1">
      <c r="B26" s="15"/>
      <c r="C26" s="24" t="s">
        <v>30</v>
      </c>
      <c r="D26" s="24" t="s">
        <v>57</v>
      </c>
      <c r="E26" s="18">
        <v>22</v>
      </c>
      <c r="F26" s="19"/>
      <c r="G26" s="18">
        <v>3504502260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20</v>
      </c>
      <c r="F27" s="19">
        <v>1</v>
      </c>
      <c r="G27" s="18">
        <v>1841774680</v>
      </c>
      <c r="H27" s="19">
        <v>200000</v>
      </c>
    </row>
    <row r="28" spans="2:8" ht="15" customHeight="1">
      <c r="B28" s="15"/>
      <c r="C28" s="24" t="s">
        <v>32</v>
      </c>
      <c r="D28" s="24" t="s">
        <v>59</v>
      </c>
      <c r="E28" s="18">
        <v>5</v>
      </c>
      <c r="F28" s="19">
        <v>1</v>
      </c>
      <c r="G28" s="18">
        <v>4700000000</v>
      </c>
      <c r="H28" s="19">
        <v>50000000</v>
      </c>
    </row>
    <row r="29" spans="2:8" ht="15" customHeight="1">
      <c r="B29" s="15"/>
      <c r="C29" s="24" t="s">
        <v>18</v>
      </c>
      <c r="D29" s="24" t="s">
        <v>60</v>
      </c>
      <c r="E29" s="18">
        <v>10</v>
      </c>
      <c r="F29" s="19">
        <v>2</v>
      </c>
      <c r="G29" s="18">
        <v>2122899361</v>
      </c>
      <c r="H29" s="19">
        <v>3250000</v>
      </c>
    </row>
    <row r="30" spans="2:8" ht="15" customHeight="1">
      <c r="B30" s="15"/>
      <c r="C30" s="24" t="s">
        <v>33</v>
      </c>
      <c r="D30" s="24" t="s">
        <v>61</v>
      </c>
      <c r="E30" s="18">
        <v>236</v>
      </c>
      <c r="F30" s="19">
        <v>46</v>
      </c>
      <c r="G30" s="18">
        <v>75814442863</v>
      </c>
      <c r="H30" s="19">
        <v>11662477719</v>
      </c>
    </row>
    <row r="31" spans="2:8" ht="15" customHeight="1">
      <c r="B31" s="15"/>
      <c r="C31" s="24" t="s">
        <v>34</v>
      </c>
      <c r="D31" s="24" t="s">
        <v>62</v>
      </c>
      <c r="E31" s="18">
        <v>451</v>
      </c>
      <c r="F31" s="19">
        <v>99</v>
      </c>
      <c r="G31" s="18">
        <v>206493174916</v>
      </c>
      <c r="H31" s="19">
        <v>17450784406</v>
      </c>
    </row>
    <row r="32" spans="2:8" ht="15" customHeight="1">
      <c r="B32" s="15"/>
      <c r="C32" s="24" t="s">
        <v>35</v>
      </c>
      <c r="D32" s="24" t="s">
        <v>63</v>
      </c>
      <c r="E32" s="18">
        <v>296</v>
      </c>
      <c r="F32" s="19">
        <v>86</v>
      </c>
      <c r="G32" s="18">
        <v>273370787694</v>
      </c>
      <c r="H32" s="19">
        <v>13393493619</v>
      </c>
    </row>
    <row r="33" spans="1:8" ht="15" customHeight="1">
      <c r="B33" s="15"/>
      <c r="C33" s="24" t="s">
        <v>36</v>
      </c>
      <c r="D33" s="24" t="s">
        <v>64</v>
      </c>
      <c r="E33" s="18">
        <v>100</v>
      </c>
      <c r="F33" s="19">
        <v>18</v>
      </c>
      <c r="G33" s="18">
        <v>295575400000</v>
      </c>
      <c r="H33" s="19">
        <v>1865308273</v>
      </c>
    </row>
    <row r="34" spans="1:8" ht="15" customHeight="1">
      <c r="B34" s="15"/>
      <c r="C34" s="24" t="s">
        <v>37</v>
      </c>
      <c r="D34" s="24" t="s">
        <v>65</v>
      </c>
      <c r="E34" s="18">
        <v>89</v>
      </c>
      <c r="F34" s="19">
        <v>22</v>
      </c>
      <c r="G34" s="18">
        <v>317994929385</v>
      </c>
      <c r="H34" s="19">
        <v>3006000000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2</v>
      </c>
      <c r="F37" s="19"/>
      <c r="G37" s="18">
        <v>800000000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7</v>
      </c>
      <c r="F38" s="19"/>
      <c r="G38" s="18">
        <v>775000000</v>
      </c>
      <c r="H38" s="19"/>
    </row>
    <row r="39" spans="1:8" ht="15" customHeight="1">
      <c r="B39" s="37"/>
      <c r="C39" s="35" t="s">
        <v>41</v>
      </c>
      <c r="D39" s="35" t="s">
        <v>69</v>
      </c>
      <c r="E39" s="18">
        <v>1</v>
      </c>
      <c r="F39" s="19"/>
      <c r="G39" s="18">
        <v>2057142857</v>
      </c>
      <c r="H39" s="19"/>
    </row>
    <row r="40" spans="1:8" ht="15" customHeight="1">
      <c r="B40" s="37"/>
      <c r="C40" s="37"/>
      <c r="E40" s="5"/>
      <c r="G40" s="5"/>
      <c r="H40" s="5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136">
    <tabColor theme="0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+OPERACIONES_VOLUMEN_ML_032019!A8</f>
        <v>Datos al 31/03/2019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/>
      <c r="F12" s="19">
        <v>1</v>
      </c>
      <c r="G12" s="18"/>
      <c r="H12" s="19">
        <v>1084159583</v>
      </c>
    </row>
    <row r="13" spans="1:8" ht="15" customHeight="1">
      <c r="C13" s="22" t="s">
        <v>19</v>
      </c>
      <c r="D13" s="22" t="s">
        <v>44</v>
      </c>
      <c r="E13" s="18">
        <v>11</v>
      </c>
      <c r="F13" s="19">
        <v>1</v>
      </c>
      <c r="G13" s="18">
        <v>290332519865</v>
      </c>
      <c r="H13" s="19">
        <v>90112496</v>
      </c>
    </row>
    <row r="14" spans="1:8" ht="15" customHeight="1">
      <c r="C14" s="22" t="s">
        <v>8</v>
      </c>
      <c r="D14" s="22" t="s">
        <v>45</v>
      </c>
      <c r="E14" s="18">
        <v>19</v>
      </c>
      <c r="F14" s="19">
        <v>1</v>
      </c>
      <c r="G14" s="18">
        <v>23197367150</v>
      </c>
      <c r="H14" s="19">
        <v>309557500</v>
      </c>
    </row>
    <row r="15" spans="1:8" ht="15" customHeight="1">
      <c r="C15" s="22" t="s">
        <v>9</v>
      </c>
      <c r="D15" s="22" t="s">
        <v>46</v>
      </c>
      <c r="E15" s="18">
        <v>53</v>
      </c>
      <c r="F15" s="19"/>
      <c r="G15" s="18">
        <v>30918306578</v>
      </c>
      <c r="H15" s="19"/>
    </row>
    <row r="16" spans="1:8" ht="15" customHeight="1">
      <c r="C16" s="22" t="s">
        <v>10</v>
      </c>
      <c r="D16" s="22" t="s">
        <v>47</v>
      </c>
      <c r="E16" s="18">
        <v>3</v>
      </c>
      <c r="F16" s="19"/>
      <c r="G16" s="18">
        <v>904127100</v>
      </c>
      <c r="H16" s="19"/>
    </row>
    <row r="17" spans="3:8" ht="15" customHeight="1">
      <c r="C17" s="22" t="s">
        <v>11</v>
      </c>
      <c r="D17" s="22" t="s">
        <v>48</v>
      </c>
      <c r="E17" s="18">
        <v>17</v>
      </c>
      <c r="F17" s="19"/>
      <c r="G17" s="18">
        <v>68064184891</v>
      </c>
      <c r="H17" s="19"/>
    </row>
    <row r="18" spans="3:8" ht="15" customHeight="1">
      <c r="C18" s="22" t="s">
        <v>12</v>
      </c>
      <c r="D18" s="22" t="s">
        <v>49</v>
      </c>
      <c r="E18" s="18">
        <v>57</v>
      </c>
      <c r="F18" s="19">
        <v>2</v>
      </c>
      <c r="G18" s="18">
        <v>73530451339</v>
      </c>
      <c r="H18" s="19">
        <v>1728901027</v>
      </c>
    </row>
    <row r="19" spans="3:8" ht="15" customHeight="1">
      <c r="C19" s="22" t="s">
        <v>13</v>
      </c>
      <c r="D19" s="22" t="s">
        <v>50</v>
      </c>
      <c r="E19" s="18">
        <v>5</v>
      </c>
      <c r="F19" s="19"/>
      <c r="G19" s="18">
        <v>1151445200</v>
      </c>
      <c r="H19" s="19"/>
    </row>
    <row r="20" spans="3:8" ht="15" customHeight="1">
      <c r="C20" s="22" t="s">
        <v>14</v>
      </c>
      <c r="D20" s="22" t="s">
        <v>51</v>
      </c>
      <c r="E20" s="18">
        <v>6</v>
      </c>
      <c r="F20" s="19"/>
      <c r="G20" s="18">
        <v>735780395</v>
      </c>
      <c r="H20" s="19"/>
    </row>
    <row r="21" spans="3:8" ht="15" customHeight="1">
      <c r="C21" s="22" t="s">
        <v>15</v>
      </c>
      <c r="D21" s="22" t="s">
        <v>52</v>
      </c>
      <c r="E21" s="18">
        <v>14</v>
      </c>
      <c r="F21" s="19"/>
      <c r="G21" s="18">
        <v>3645292646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1841454000</v>
      </c>
      <c r="H22" s="19"/>
    </row>
    <row r="23" spans="3:8" ht="15" customHeight="1">
      <c r="C23" s="22" t="s">
        <v>17</v>
      </c>
      <c r="D23" s="22" t="s">
        <v>54</v>
      </c>
      <c r="E23" s="18">
        <v>3</v>
      </c>
      <c r="F23" s="19"/>
      <c r="G23" s="18">
        <v>208759378</v>
      </c>
      <c r="H23" s="19"/>
    </row>
    <row r="24" spans="3:8" ht="15" customHeight="1">
      <c r="C24" s="24" t="s">
        <v>28</v>
      </c>
      <c r="D24" s="24" t="s">
        <v>55</v>
      </c>
      <c r="E24" s="18">
        <v>317</v>
      </c>
      <c r="F24" s="19">
        <v>13</v>
      </c>
      <c r="G24" s="18">
        <v>225714769098.72</v>
      </c>
      <c r="H24" s="19">
        <v>3964265565</v>
      </c>
    </row>
    <row r="25" spans="3:8" ht="15" customHeight="1">
      <c r="C25" s="24" t="s">
        <v>29</v>
      </c>
      <c r="D25" s="24" t="s">
        <v>56</v>
      </c>
      <c r="E25" s="18">
        <v>2</v>
      </c>
      <c r="F25" s="19"/>
      <c r="G25" s="18">
        <v>1616545550</v>
      </c>
      <c r="H25" s="19"/>
    </row>
    <row r="26" spans="3:8" ht="15" customHeight="1">
      <c r="C26" s="24" t="s">
        <v>30</v>
      </c>
      <c r="D26" s="24" t="s">
        <v>57</v>
      </c>
      <c r="E26" s="18"/>
      <c r="F26" s="19">
        <v>2</v>
      </c>
      <c r="G26" s="18"/>
      <c r="H26" s="19">
        <v>1235728000</v>
      </c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>
        <v>2</v>
      </c>
      <c r="F28" s="19"/>
      <c r="G28" s="18">
        <v>614736000</v>
      </c>
      <c r="H28" s="19"/>
    </row>
    <row r="29" spans="3:8" ht="15" customHeight="1">
      <c r="C29" s="24" t="s">
        <v>18</v>
      </c>
      <c r="D29" s="24" t="s">
        <v>60</v>
      </c>
      <c r="E29" s="18">
        <v>8</v>
      </c>
      <c r="F29" s="19"/>
      <c r="G29" s="18">
        <v>42588878351</v>
      </c>
      <c r="H29" s="19"/>
    </row>
    <row r="30" spans="3:8" ht="15" customHeight="1">
      <c r="C30" s="23" t="s">
        <v>33</v>
      </c>
      <c r="D30" s="23" t="s">
        <v>61</v>
      </c>
      <c r="E30" s="18">
        <v>142</v>
      </c>
      <c r="F30" s="19">
        <v>15</v>
      </c>
      <c r="G30" s="18">
        <v>134250066467.72</v>
      </c>
      <c r="H30" s="19">
        <v>4819850857</v>
      </c>
    </row>
    <row r="31" spans="3:8" ht="15" customHeight="1">
      <c r="C31" s="23" t="s">
        <v>34</v>
      </c>
      <c r="D31" s="23" t="s">
        <v>62</v>
      </c>
      <c r="E31" s="18">
        <v>152</v>
      </c>
      <c r="F31" s="19">
        <v>29</v>
      </c>
      <c r="G31" s="18">
        <v>227688220904.32001</v>
      </c>
      <c r="H31" s="19">
        <v>17057897420.33</v>
      </c>
    </row>
    <row r="32" spans="3:8" ht="15" customHeight="1">
      <c r="C32" s="23" t="s">
        <v>35</v>
      </c>
      <c r="D32" s="23" t="s">
        <v>63</v>
      </c>
      <c r="E32" s="18">
        <v>98</v>
      </c>
      <c r="F32" s="19">
        <v>32</v>
      </c>
      <c r="G32" s="18">
        <v>58618993643.019997</v>
      </c>
      <c r="H32" s="19">
        <v>12369375156</v>
      </c>
    </row>
    <row r="33" spans="1:8" ht="15" customHeight="1">
      <c r="C33" s="23" t="s">
        <v>36</v>
      </c>
      <c r="D33" s="23" t="s">
        <v>64</v>
      </c>
      <c r="E33" s="18">
        <v>19</v>
      </c>
      <c r="F33" s="19">
        <v>2</v>
      </c>
      <c r="G33" s="18">
        <v>11385616317</v>
      </c>
      <c r="H33" s="19">
        <v>61786400</v>
      </c>
    </row>
    <row r="34" spans="1:8" ht="15" customHeight="1">
      <c r="C34" s="23" t="s">
        <v>37</v>
      </c>
      <c r="D34" s="23" t="s">
        <v>65</v>
      </c>
      <c r="E34" s="18">
        <v>10</v>
      </c>
      <c r="F34" s="19">
        <v>1</v>
      </c>
      <c r="G34" s="18">
        <v>6346137560</v>
      </c>
      <c r="H34" s="19">
        <v>135443880</v>
      </c>
    </row>
    <row r="35" spans="1:8" ht="15" customHeight="1">
      <c r="C35" s="23" t="s">
        <v>42</v>
      </c>
      <c r="D35" s="23" t="s">
        <v>66</v>
      </c>
      <c r="E35" s="18">
        <v>2</v>
      </c>
      <c r="F35" s="19"/>
      <c r="G35" s="18">
        <v>612652400</v>
      </c>
      <c r="H35" s="19"/>
    </row>
    <row r="36" spans="1:8" ht="15" customHeight="1">
      <c r="C36" s="23" t="s">
        <v>38</v>
      </c>
      <c r="D36" s="23" t="s">
        <v>67</v>
      </c>
      <c r="E36" s="18">
        <v>13</v>
      </c>
      <c r="F36" s="19">
        <v>3</v>
      </c>
      <c r="G36" s="18">
        <v>1014053749</v>
      </c>
      <c r="H36" s="19">
        <v>555861600</v>
      </c>
    </row>
    <row r="37" spans="1:8" ht="15" customHeight="1">
      <c r="C37" s="23" t="s">
        <v>39</v>
      </c>
      <c r="D37" s="23" t="s">
        <v>68</v>
      </c>
      <c r="E37" s="18">
        <v>10</v>
      </c>
      <c r="F37" s="19"/>
      <c r="G37" s="18">
        <v>7777531280</v>
      </c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137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72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3.23929236499069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3.8689817082184801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4.0324884174955002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4.2932940527639003</v>
      </c>
      <c r="I13" s="33">
        <v>3.1842105263157898</v>
      </c>
    </row>
    <row r="14" spans="1:9" ht="15" customHeight="1">
      <c r="E14" s="9"/>
      <c r="F14" s="22" t="s">
        <v>10</v>
      </c>
      <c r="G14" s="22" t="s">
        <v>47</v>
      </c>
      <c r="H14" s="33">
        <v>4.2449811301982798</v>
      </c>
      <c r="I14" s="33">
        <v>4.14582419189703</v>
      </c>
    </row>
    <row r="15" spans="1:9" ht="15" customHeight="1">
      <c r="E15" s="9"/>
      <c r="F15" s="22" t="s">
        <v>11</v>
      </c>
      <c r="G15" s="22" t="s">
        <v>48</v>
      </c>
      <c r="H15" s="33">
        <v>4.5184673141939697</v>
      </c>
      <c r="I15" s="33">
        <v>4.0329041487839801</v>
      </c>
    </row>
    <row r="16" spans="1:9" ht="15" customHeight="1">
      <c r="E16" s="9"/>
      <c r="F16" s="22" t="s">
        <v>12</v>
      </c>
      <c r="G16" s="22" t="s">
        <v>49</v>
      </c>
      <c r="H16" s="33">
        <v>4.4004438219197404</v>
      </c>
      <c r="I16" s="33">
        <v>4.6084639086888304</v>
      </c>
    </row>
    <row r="17" spans="5:10" ht="15" customHeight="1">
      <c r="E17" s="9"/>
      <c r="F17" s="22" t="s">
        <v>13</v>
      </c>
      <c r="G17" s="22" t="s">
        <v>50</v>
      </c>
      <c r="H17" s="33">
        <v>5.0165374750997502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4.6256123704549799</v>
      </c>
      <c r="I18" s="33">
        <v>4</v>
      </c>
    </row>
    <row r="19" spans="5:10" ht="15" customHeight="1">
      <c r="E19" s="9"/>
      <c r="F19" s="22" t="s">
        <v>15</v>
      </c>
      <c r="G19" s="22" t="s">
        <v>52</v>
      </c>
      <c r="H19" s="33">
        <v>4.7400937634106599</v>
      </c>
      <c r="I19" s="33">
        <v>4</v>
      </c>
    </row>
    <row r="20" spans="5:10" ht="15" customHeight="1">
      <c r="E20" s="9"/>
      <c r="F20" s="22" t="s">
        <v>16</v>
      </c>
      <c r="G20" s="22" t="s">
        <v>53</v>
      </c>
      <c r="H20" s="33">
        <v>5.8919556187638999</v>
      </c>
      <c r="I20" s="33">
        <v>5.6761120263591396</v>
      </c>
    </row>
    <row r="21" spans="5:10" ht="15" customHeight="1">
      <c r="E21" s="9"/>
      <c r="F21" s="22" t="s">
        <v>17</v>
      </c>
      <c r="G21" s="22" t="s">
        <v>54</v>
      </c>
      <c r="H21" s="33">
        <v>4.9764665475317402</v>
      </c>
      <c r="I21" s="33">
        <v>6.4839743589743604</v>
      </c>
    </row>
    <row r="22" spans="5:10" ht="15" customHeight="1">
      <c r="E22" s="9"/>
      <c r="F22" s="24" t="s">
        <v>28</v>
      </c>
      <c r="G22" s="24" t="s">
        <v>55</v>
      </c>
      <c r="H22" s="25">
        <v>7.49747251040694</v>
      </c>
      <c r="I22" s="26">
        <v>8.3360832524861799</v>
      </c>
    </row>
    <row r="23" spans="5:10" ht="15" customHeight="1">
      <c r="F23" s="24" t="s">
        <v>29</v>
      </c>
      <c r="G23" s="24" t="s">
        <v>56</v>
      </c>
      <c r="H23" s="25">
        <v>6.6926573864232299</v>
      </c>
      <c r="I23" s="26">
        <v>8.25</v>
      </c>
    </row>
    <row r="24" spans="5:10" ht="15" customHeight="1">
      <c r="F24" s="24" t="s">
        <v>30</v>
      </c>
      <c r="G24" s="24" t="s">
        <v>57</v>
      </c>
      <c r="H24" s="25">
        <v>9.0999743504792896</v>
      </c>
      <c r="I24" s="26">
        <v>8.25</v>
      </c>
      <c r="J24" s="21"/>
    </row>
    <row r="25" spans="5:10" ht="15" customHeight="1">
      <c r="F25" s="24" t="s">
        <v>31</v>
      </c>
      <c r="G25" s="24" t="s">
        <v>58</v>
      </c>
      <c r="H25" s="25">
        <v>5.35074626865672</v>
      </c>
      <c r="I25" s="26">
        <v>8</v>
      </c>
      <c r="J25" s="21"/>
    </row>
    <row r="26" spans="5:10" ht="15" customHeight="1">
      <c r="F26" s="24" t="s">
        <v>32</v>
      </c>
      <c r="G26" s="24" t="s">
        <v>59</v>
      </c>
      <c r="H26" s="25">
        <v>4</v>
      </c>
      <c r="I26" s="26">
        <v>8</v>
      </c>
      <c r="J26" s="21"/>
    </row>
    <row r="27" spans="5:10" ht="15" customHeight="1">
      <c r="F27" s="24" t="s">
        <v>18</v>
      </c>
      <c r="G27" s="24" t="s">
        <v>60</v>
      </c>
      <c r="H27" s="25">
        <v>9.7480698151950698</v>
      </c>
      <c r="I27" s="26">
        <v>8.4955134596211401</v>
      </c>
    </row>
    <row r="28" spans="5:10" ht="15" customHeight="1">
      <c r="F28" s="24" t="s">
        <v>33</v>
      </c>
      <c r="G28" s="24" t="s">
        <v>61</v>
      </c>
      <c r="H28" s="25">
        <v>7.8189711897448797</v>
      </c>
      <c r="I28" s="26">
        <v>8.9921220801819395</v>
      </c>
    </row>
    <row r="29" spans="5:10" ht="15" customHeight="1">
      <c r="F29" s="24" t="s">
        <v>34</v>
      </c>
      <c r="G29" s="24" t="s">
        <v>62</v>
      </c>
      <c r="H29" s="25">
        <v>8.7190310709996002</v>
      </c>
      <c r="I29" s="26">
        <v>8.9214241462883699</v>
      </c>
    </row>
    <row r="30" spans="5:10" ht="15" customHeight="1">
      <c r="F30" s="24" t="s">
        <v>35</v>
      </c>
      <c r="G30" s="24" t="s">
        <v>63</v>
      </c>
      <c r="H30" s="25">
        <v>9.3236280974220005</v>
      </c>
      <c r="I30" s="26">
        <v>9.6395853485462393</v>
      </c>
    </row>
    <row r="31" spans="5:10" ht="15" customHeight="1">
      <c r="F31" s="24" t="s">
        <v>36</v>
      </c>
      <c r="G31" s="24" t="s">
        <v>64</v>
      </c>
      <c r="H31" s="25">
        <v>9.9560516901288096</v>
      </c>
      <c r="I31" s="26">
        <v>10.898866608543999</v>
      </c>
    </row>
    <row r="32" spans="5:10" ht="15" customHeight="1">
      <c r="F32" s="24" t="s">
        <v>37</v>
      </c>
      <c r="G32" s="24" t="s">
        <v>65</v>
      </c>
      <c r="H32" s="25">
        <v>9.8484377811370507</v>
      </c>
      <c r="I32" s="26">
        <v>10.6127900701565</v>
      </c>
    </row>
    <row r="33" spans="1:9" ht="15" customHeight="1">
      <c r="F33" s="24" t="s">
        <v>42</v>
      </c>
      <c r="G33" s="24" t="s">
        <v>66</v>
      </c>
      <c r="H33" s="25">
        <v>9</v>
      </c>
      <c r="I33" s="26"/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/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>
      <c r="F37" s="35" t="s">
        <v>41</v>
      </c>
      <c r="G37" s="35" t="s">
        <v>69</v>
      </c>
      <c r="H37" s="25">
        <v>9.1999999999999993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138">
    <tabColor theme="4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+CDA_ML_022019!A8</f>
        <v>Datos al 28/02/2019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0.76725199993728799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1.0026412337913699</v>
      </c>
      <c r="I11" s="33">
        <v>1.5</v>
      </c>
    </row>
    <row r="12" spans="1:9" ht="15" customHeight="1">
      <c r="E12" s="9"/>
      <c r="F12" s="22" t="s">
        <v>8</v>
      </c>
      <c r="G12" s="22" t="s">
        <v>45</v>
      </c>
      <c r="H12" s="33">
        <v>1.8487417580127401</v>
      </c>
      <c r="I12" s="33">
        <v>1.8703463516182699</v>
      </c>
    </row>
    <row r="13" spans="1:9" ht="15" customHeight="1">
      <c r="E13" s="9"/>
      <c r="F13" s="22" t="s">
        <v>9</v>
      </c>
      <c r="G13" s="22" t="s">
        <v>46</v>
      </c>
      <c r="H13" s="33">
        <v>1.8088647535887701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2.5636251831426402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2.39424103988038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3.3504579757347202</v>
      </c>
      <c r="I16" s="33">
        <v>4.8552265547031803</v>
      </c>
    </row>
    <row r="17" spans="5:10" ht="15" customHeight="1">
      <c r="E17" s="9"/>
      <c r="F17" s="22" t="s">
        <v>13</v>
      </c>
      <c r="G17" s="22" t="s">
        <v>50</v>
      </c>
      <c r="H17" s="33">
        <v>3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1.7322860648781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2.9679098970266899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0.5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3.0212883885983901</v>
      </c>
      <c r="I21" s="33"/>
    </row>
    <row r="22" spans="5:10" ht="15" customHeight="1">
      <c r="E22" s="9"/>
      <c r="F22" s="24" t="s">
        <v>28</v>
      </c>
      <c r="G22" s="24" t="s">
        <v>55</v>
      </c>
      <c r="H22" s="26">
        <v>4.3307365481483702</v>
      </c>
      <c r="I22" s="26">
        <v>4.7124915657770901</v>
      </c>
    </row>
    <row r="23" spans="5:10" ht="15" customHeight="1">
      <c r="F23" s="24" t="s">
        <v>29</v>
      </c>
      <c r="G23" s="24" t="s">
        <v>56</v>
      </c>
      <c r="H23" s="26">
        <v>5.2374820033752698</v>
      </c>
      <c r="I23" s="26"/>
    </row>
    <row r="24" spans="5:10" ht="15" customHeight="1">
      <c r="F24" s="24" t="s">
        <v>30</v>
      </c>
      <c r="G24" s="24" t="s">
        <v>57</v>
      </c>
      <c r="H24" s="26">
        <v>4.2</v>
      </c>
      <c r="I24" s="26"/>
      <c r="J24" s="21"/>
    </row>
    <row r="25" spans="5:10" ht="15" customHeight="1">
      <c r="F25" s="24" t="s">
        <v>31</v>
      </c>
      <c r="G25" s="24" t="s">
        <v>58</v>
      </c>
      <c r="H25" s="26">
        <v>4.95348229160901</v>
      </c>
      <c r="I25" s="26"/>
      <c r="J25" s="21"/>
    </row>
    <row r="26" spans="5:10" ht="15" customHeight="1">
      <c r="F26" s="24" t="s">
        <v>32</v>
      </c>
      <c r="G26" s="24" t="s">
        <v>59</v>
      </c>
      <c r="H26" s="26">
        <v>4.4446857842824201</v>
      </c>
      <c r="I26" s="26"/>
      <c r="J26" s="21"/>
    </row>
    <row r="27" spans="5:10" ht="15" customHeight="1">
      <c r="F27" s="24" t="s">
        <v>18</v>
      </c>
      <c r="G27" s="24" t="s">
        <v>60</v>
      </c>
      <c r="H27" s="26">
        <v>4.4847834024308604</v>
      </c>
      <c r="I27" s="26"/>
    </row>
    <row r="28" spans="5:10" ht="15" customHeight="1">
      <c r="F28" s="23" t="s">
        <v>33</v>
      </c>
      <c r="G28" s="23" t="s">
        <v>61</v>
      </c>
      <c r="H28" s="38">
        <v>5.0490043492817698</v>
      </c>
      <c r="I28" s="39">
        <v>6.3194493464333998</v>
      </c>
    </row>
    <row r="29" spans="5:10" ht="15" customHeight="1">
      <c r="F29" s="23" t="s">
        <v>34</v>
      </c>
      <c r="G29" s="23" t="s">
        <v>62</v>
      </c>
      <c r="H29" s="38">
        <v>5.6885733586693403</v>
      </c>
      <c r="I29" s="39">
        <v>5.4594275026104402</v>
      </c>
    </row>
    <row r="30" spans="5:10" ht="15" customHeight="1">
      <c r="F30" s="23" t="s">
        <v>35</v>
      </c>
      <c r="G30" s="23" t="s">
        <v>63</v>
      </c>
      <c r="H30" s="38">
        <v>6.6573731584196603</v>
      </c>
      <c r="I30" s="39">
        <v>6.5346012465056997</v>
      </c>
    </row>
    <row r="31" spans="5:10" ht="15" customHeight="1">
      <c r="F31" s="23" t="s">
        <v>36</v>
      </c>
      <c r="G31" s="23" t="s">
        <v>64</v>
      </c>
      <c r="H31" s="38">
        <v>5.84545974392912</v>
      </c>
      <c r="I31" s="39"/>
    </row>
    <row r="32" spans="5:10" ht="15" customHeight="1">
      <c r="F32" s="23" t="s">
        <v>37</v>
      </c>
      <c r="G32" s="23" t="s">
        <v>65</v>
      </c>
      <c r="H32" s="38">
        <v>6.9211013874178198</v>
      </c>
      <c r="I32" s="39"/>
    </row>
    <row r="33" spans="1:9" ht="15" customHeight="1">
      <c r="F33" s="23" t="s">
        <v>42</v>
      </c>
      <c r="G33" s="23" t="s">
        <v>66</v>
      </c>
      <c r="H33" s="38">
        <v>6.75</v>
      </c>
      <c r="I33" s="39"/>
    </row>
    <row r="34" spans="1:9" ht="15" customHeight="1">
      <c r="F34" s="23" t="s">
        <v>38</v>
      </c>
      <c r="G34" s="23" t="s">
        <v>67</v>
      </c>
      <c r="H34" s="38">
        <v>6.3</v>
      </c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6.2665031761796204</v>
      </c>
      <c r="I36" s="39"/>
    </row>
    <row r="37" spans="1:9" ht="15" customHeight="1">
      <c r="F37" s="36" t="s">
        <v>41</v>
      </c>
      <c r="G37" s="36" t="s">
        <v>69</v>
      </c>
      <c r="H37" s="38"/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139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+CDA_ME_022019!A8</f>
        <v>Datos al 28/02/2019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49</v>
      </c>
      <c r="F12" s="19"/>
      <c r="G12" s="18">
        <v>5370000000</v>
      </c>
      <c r="H12" s="19"/>
    </row>
    <row r="13" spans="1:8" ht="15" customHeight="1">
      <c r="B13" s="15"/>
      <c r="C13" s="22" t="s">
        <v>19</v>
      </c>
      <c r="D13" s="22" t="s">
        <v>44</v>
      </c>
      <c r="E13" s="18">
        <v>9</v>
      </c>
      <c r="F13" s="19"/>
      <c r="G13" s="18">
        <v>99438100000</v>
      </c>
      <c r="H13" s="19"/>
    </row>
    <row r="14" spans="1:8" ht="15" customHeight="1">
      <c r="B14" s="15"/>
      <c r="C14" s="22" t="s">
        <v>8</v>
      </c>
      <c r="D14" s="22" t="s">
        <v>45</v>
      </c>
      <c r="E14" s="18">
        <v>44</v>
      </c>
      <c r="F14" s="19"/>
      <c r="G14" s="18">
        <v>17221091090</v>
      </c>
      <c r="H14" s="19"/>
    </row>
    <row r="15" spans="1:8" ht="15" customHeight="1">
      <c r="B15" s="15"/>
      <c r="C15" s="22" t="s">
        <v>9</v>
      </c>
      <c r="D15" s="22" t="s">
        <v>46</v>
      </c>
      <c r="E15" s="18">
        <v>253</v>
      </c>
      <c r="F15" s="19">
        <v>2</v>
      </c>
      <c r="G15" s="18">
        <v>12868636087</v>
      </c>
      <c r="H15" s="19">
        <v>380000000</v>
      </c>
    </row>
    <row r="16" spans="1:8" ht="15" customHeight="1">
      <c r="B16" s="15"/>
      <c r="C16" s="22" t="s">
        <v>10</v>
      </c>
      <c r="D16" s="22" t="s">
        <v>47</v>
      </c>
      <c r="E16" s="18">
        <v>31</v>
      </c>
      <c r="F16" s="19">
        <v>8</v>
      </c>
      <c r="G16" s="18">
        <v>2267541050</v>
      </c>
      <c r="H16" s="19">
        <v>102555000</v>
      </c>
    </row>
    <row r="17" spans="2:8" ht="15" customHeight="1">
      <c r="B17" s="15"/>
      <c r="C17" s="22" t="s">
        <v>11</v>
      </c>
      <c r="D17" s="22" t="s">
        <v>48</v>
      </c>
      <c r="E17" s="18">
        <v>134</v>
      </c>
      <c r="F17" s="19">
        <v>4</v>
      </c>
      <c r="G17" s="18">
        <v>5329924886</v>
      </c>
      <c r="H17" s="19">
        <v>699000</v>
      </c>
    </row>
    <row r="18" spans="2:8" ht="15" customHeight="1">
      <c r="B18" s="15"/>
      <c r="C18" s="22" t="s">
        <v>12</v>
      </c>
      <c r="D18" s="22" t="s">
        <v>49</v>
      </c>
      <c r="E18" s="18">
        <v>728</v>
      </c>
      <c r="F18" s="19">
        <v>19</v>
      </c>
      <c r="G18" s="18">
        <v>14926472410</v>
      </c>
      <c r="H18" s="19">
        <v>677599087</v>
      </c>
    </row>
    <row r="19" spans="2:8" ht="15" customHeight="1">
      <c r="B19" s="15"/>
      <c r="C19" s="22" t="s">
        <v>13</v>
      </c>
      <c r="D19" s="22" t="s">
        <v>50</v>
      </c>
      <c r="E19" s="18">
        <v>44</v>
      </c>
      <c r="F19" s="19"/>
      <c r="G19" s="18">
        <v>14650360018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19</v>
      </c>
      <c r="F20" s="19">
        <v>1</v>
      </c>
      <c r="G20" s="18">
        <v>516799100</v>
      </c>
      <c r="H20" s="19">
        <v>223000</v>
      </c>
    </row>
    <row r="21" spans="2:8" ht="15" customHeight="1">
      <c r="B21" s="15"/>
      <c r="C21" s="22" t="s">
        <v>15</v>
      </c>
      <c r="D21" s="22" t="s">
        <v>52</v>
      </c>
      <c r="E21" s="18">
        <v>273</v>
      </c>
      <c r="F21" s="19">
        <v>1</v>
      </c>
      <c r="G21" s="18">
        <v>2902455639</v>
      </c>
      <c r="H21" s="19">
        <v>100000</v>
      </c>
    </row>
    <row r="22" spans="2:8" ht="15" customHeight="1">
      <c r="B22" s="15"/>
      <c r="C22" s="22" t="s">
        <v>16</v>
      </c>
      <c r="D22" s="22" t="s">
        <v>53</v>
      </c>
      <c r="E22" s="18">
        <v>56</v>
      </c>
      <c r="F22" s="19">
        <v>3</v>
      </c>
      <c r="G22" s="18">
        <v>5616113157</v>
      </c>
      <c r="H22" s="19">
        <v>75875000</v>
      </c>
    </row>
    <row r="23" spans="2:8" ht="15" customHeight="1">
      <c r="B23" s="15"/>
      <c r="C23" s="22" t="s">
        <v>17</v>
      </c>
      <c r="D23" s="22" t="s">
        <v>54</v>
      </c>
      <c r="E23" s="18">
        <v>33</v>
      </c>
      <c r="F23" s="19">
        <v>8</v>
      </c>
      <c r="G23" s="18">
        <v>968090000</v>
      </c>
      <c r="H23" s="19">
        <v>1560000</v>
      </c>
    </row>
    <row r="24" spans="2:8" ht="15" customHeight="1">
      <c r="B24" s="15"/>
      <c r="C24" s="24" t="s">
        <v>28</v>
      </c>
      <c r="D24" s="24" t="s">
        <v>55</v>
      </c>
      <c r="E24" s="18">
        <v>2224</v>
      </c>
      <c r="F24" s="19">
        <v>116</v>
      </c>
      <c r="G24" s="18">
        <v>323708064482</v>
      </c>
      <c r="H24" s="19">
        <v>13528501930</v>
      </c>
    </row>
    <row r="25" spans="2:8" ht="15" customHeight="1">
      <c r="B25" s="15"/>
      <c r="C25" s="24" t="s">
        <v>29</v>
      </c>
      <c r="D25" s="24" t="s">
        <v>56</v>
      </c>
      <c r="E25" s="18">
        <v>209</v>
      </c>
      <c r="F25" s="19">
        <v>2</v>
      </c>
      <c r="G25" s="18">
        <v>4892752972</v>
      </c>
      <c r="H25" s="19">
        <v>200000000</v>
      </c>
    </row>
    <row r="26" spans="2:8" ht="15" customHeight="1">
      <c r="B26" s="15"/>
      <c r="C26" s="24" t="s">
        <v>30</v>
      </c>
      <c r="D26" s="24" t="s">
        <v>57</v>
      </c>
      <c r="E26" s="18">
        <v>21</v>
      </c>
      <c r="F26" s="19">
        <v>2</v>
      </c>
      <c r="G26" s="18">
        <v>4696914276</v>
      </c>
      <c r="H26" s="19">
        <v>180000000</v>
      </c>
    </row>
    <row r="27" spans="2:8" ht="15" customHeight="1">
      <c r="B27" s="15"/>
      <c r="C27" s="24" t="s">
        <v>31</v>
      </c>
      <c r="D27" s="24" t="s">
        <v>58</v>
      </c>
      <c r="E27" s="18">
        <v>19</v>
      </c>
      <c r="F27" s="19">
        <v>1</v>
      </c>
      <c r="G27" s="18">
        <v>502500000</v>
      </c>
      <c r="H27" s="19">
        <v>100000000</v>
      </c>
    </row>
    <row r="28" spans="2:8" ht="15" customHeight="1">
      <c r="B28" s="15"/>
      <c r="C28" s="24" t="s">
        <v>32</v>
      </c>
      <c r="D28" s="24" t="s">
        <v>59</v>
      </c>
      <c r="E28" s="18">
        <v>5</v>
      </c>
      <c r="F28" s="19">
        <v>1</v>
      </c>
      <c r="G28" s="18">
        <v>362431</v>
      </c>
      <c r="H28" s="19">
        <v>50000000</v>
      </c>
    </row>
    <row r="29" spans="2:8" ht="15" customHeight="1">
      <c r="B29" s="15"/>
      <c r="C29" s="24" t="s">
        <v>18</v>
      </c>
      <c r="D29" s="24" t="s">
        <v>60</v>
      </c>
      <c r="E29" s="18">
        <v>12</v>
      </c>
      <c r="F29" s="19">
        <v>2</v>
      </c>
      <c r="G29" s="18">
        <v>12175000000</v>
      </c>
      <c r="H29" s="19">
        <v>100300000</v>
      </c>
    </row>
    <row r="30" spans="2:8" ht="15" customHeight="1">
      <c r="B30" s="15"/>
      <c r="C30" s="24" t="s">
        <v>33</v>
      </c>
      <c r="D30" s="24" t="s">
        <v>61</v>
      </c>
      <c r="E30" s="18">
        <v>339</v>
      </c>
      <c r="F30" s="19">
        <v>59</v>
      </c>
      <c r="G30" s="18">
        <v>77141215608</v>
      </c>
      <c r="H30" s="19">
        <v>9918958628</v>
      </c>
    </row>
    <row r="31" spans="2:8" ht="15" customHeight="1">
      <c r="B31" s="15"/>
      <c r="C31" s="24" t="s">
        <v>34</v>
      </c>
      <c r="D31" s="24" t="s">
        <v>62</v>
      </c>
      <c r="E31" s="18">
        <v>712</v>
      </c>
      <c r="F31" s="19">
        <v>65</v>
      </c>
      <c r="G31" s="18">
        <v>274548499633</v>
      </c>
      <c r="H31" s="19">
        <v>9725402912</v>
      </c>
    </row>
    <row r="32" spans="2:8" ht="15" customHeight="1">
      <c r="B32" s="15"/>
      <c r="C32" s="24" t="s">
        <v>35</v>
      </c>
      <c r="D32" s="24" t="s">
        <v>63</v>
      </c>
      <c r="E32" s="18">
        <v>461</v>
      </c>
      <c r="F32" s="19">
        <v>72</v>
      </c>
      <c r="G32" s="18">
        <v>223180073578</v>
      </c>
      <c r="H32" s="19">
        <v>12442662755</v>
      </c>
    </row>
    <row r="33" spans="1:8" ht="15" customHeight="1">
      <c r="B33" s="15"/>
      <c r="C33" s="24" t="s">
        <v>36</v>
      </c>
      <c r="D33" s="24" t="s">
        <v>64</v>
      </c>
      <c r="E33" s="18">
        <v>91</v>
      </c>
      <c r="F33" s="19">
        <v>10</v>
      </c>
      <c r="G33" s="18">
        <v>86856754041</v>
      </c>
      <c r="H33" s="19">
        <v>11470000000</v>
      </c>
    </row>
    <row r="34" spans="1:8" ht="15" customHeight="1">
      <c r="B34" s="15"/>
      <c r="C34" s="24" t="s">
        <v>37</v>
      </c>
      <c r="D34" s="24" t="s">
        <v>65</v>
      </c>
      <c r="E34" s="18">
        <v>150</v>
      </c>
      <c r="F34" s="19">
        <v>8</v>
      </c>
      <c r="G34" s="18">
        <v>118408665000</v>
      </c>
      <c r="H34" s="19">
        <v>1853000000</v>
      </c>
    </row>
    <row r="35" spans="1:8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450000000</v>
      </c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B39" s="37"/>
      <c r="C39" s="35" t="s">
        <v>41</v>
      </c>
      <c r="D39" s="35" t="s">
        <v>69</v>
      </c>
      <c r="E39" s="18">
        <v>1</v>
      </c>
      <c r="F39" s="19"/>
      <c r="G39" s="18">
        <v>600000000</v>
      </c>
      <c r="H39" s="19"/>
    </row>
    <row r="40" spans="1:8" ht="15" customHeight="1">
      <c r="B40" s="37"/>
      <c r="C40" s="37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140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+OPERACIONES_VOLUMEN_ML_022019!A8</f>
        <v>Datos al 28/02/2019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55</v>
      </c>
      <c r="F12" s="19"/>
      <c r="G12" s="18">
        <v>122988031400</v>
      </c>
      <c r="H12" s="19"/>
    </row>
    <row r="13" spans="1:8" ht="15" customHeight="1">
      <c r="C13" s="22" t="s">
        <v>19</v>
      </c>
      <c r="D13" s="22" t="s">
        <v>44</v>
      </c>
      <c r="E13" s="18">
        <v>5</v>
      </c>
      <c r="F13" s="19">
        <v>1</v>
      </c>
      <c r="G13" s="18">
        <v>123111431166</v>
      </c>
      <c r="H13" s="19">
        <v>1208892608</v>
      </c>
    </row>
    <row r="14" spans="1:8" ht="15" customHeight="1">
      <c r="C14" s="22" t="s">
        <v>8</v>
      </c>
      <c r="D14" s="22" t="s">
        <v>45</v>
      </c>
      <c r="E14" s="18">
        <v>19</v>
      </c>
      <c r="F14" s="19">
        <v>2</v>
      </c>
      <c r="G14" s="18">
        <v>13485520728</v>
      </c>
      <c r="H14" s="19">
        <v>1401571566</v>
      </c>
    </row>
    <row r="15" spans="1:8" ht="15" customHeight="1">
      <c r="C15" s="22" t="s">
        <v>9</v>
      </c>
      <c r="D15" s="22" t="s">
        <v>46</v>
      </c>
      <c r="E15" s="18">
        <v>29</v>
      </c>
      <c r="F15" s="19"/>
      <c r="G15" s="18">
        <v>64322500373</v>
      </c>
      <c r="H15" s="19"/>
    </row>
    <row r="16" spans="1:8" ht="15" customHeight="1">
      <c r="C16" s="22" t="s">
        <v>10</v>
      </c>
      <c r="D16" s="22" t="s">
        <v>47</v>
      </c>
      <c r="E16" s="18">
        <v>12</v>
      </c>
      <c r="F16" s="19"/>
      <c r="G16" s="18">
        <v>3495317263</v>
      </c>
      <c r="H16" s="19"/>
    </row>
    <row r="17" spans="3:8" ht="15" customHeight="1">
      <c r="C17" s="22" t="s">
        <v>11</v>
      </c>
      <c r="D17" s="22" t="s">
        <v>48</v>
      </c>
      <c r="E17" s="18">
        <v>21</v>
      </c>
      <c r="F17" s="19"/>
      <c r="G17" s="18">
        <v>69897790290</v>
      </c>
      <c r="H17" s="19"/>
    </row>
    <row r="18" spans="3:8" ht="15" customHeight="1">
      <c r="C18" s="22" t="s">
        <v>12</v>
      </c>
      <c r="D18" s="22" t="s">
        <v>49</v>
      </c>
      <c r="E18" s="18">
        <v>69</v>
      </c>
      <c r="F18" s="19">
        <v>3</v>
      </c>
      <c r="G18" s="18">
        <v>83034034921</v>
      </c>
      <c r="H18" s="19">
        <v>8458947014</v>
      </c>
    </row>
    <row r="19" spans="3:8" ht="15" customHeight="1">
      <c r="C19" s="22" t="s">
        <v>13</v>
      </c>
      <c r="D19" s="22" t="s">
        <v>50</v>
      </c>
      <c r="E19" s="18">
        <v>2</v>
      </c>
      <c r="F19" s="19"/>
      <c r="G19" s="18">
        <v>2193967800</v>
      </c>
      <c r="H19" s="19"/>
    </row>
    <row r="20" spans="3:8" ht="15" customHeight="1">
      <c r="C20" s="22" t="s">
        <v>14</v>
      </c>
      <c r="D20" s="22" t="s">
        <v>51</v>
      </c>
      <c r="E20" s="18">
        <v>2</v>
      </c>
      <c r="F20" s="19"/>
      <c r="G20" s="18">
        <v>94189969</v>
      </c>
      <c r="H20" s="19"/>
    </row>
    <row r="21" spans="3:8" ht="15" customHeight="1">
      <c r="C21" s="22" t="s">
        <v>15</v>
      </c>
      <c r="D21" s="22" t="s">
        <v>52</v>
      </c>
      <c r="E21" s="18">
        <v>7</v>
      </c>
      <c r="F21" s="19"/>
      <c r="G21" s="18">
        <v>3555241256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3786089</v>
      </c>
      <c r="H22" s="19"/>
    </row>
    <row r="23" spans="3:8" ht="15" customHeight="1">
      <c r="C23" s="22" t="s">
        <v>17</v>
      </c>
      <c r="D23" s="22" t="s">
        <v>54</v>
      </c>
      <c r="E23" s="18">
        <v>4</v>
      </c>
      <c r="F23" s="19"/>
      <c r="G23" s="18">
        <v>1191138793</v>
      </c>
      <c r="H23" s="19"/>
    </row>
    <row r="24" spans="3:8" ht="15" customHeight="1">
      <c r="C24" s="24" t="s">
        <v>28</v>
      </c>
      <c r="D24" s="24" t="s">
        <v>55</v>
      </c>
      <c r="E24" s="18">
        <v>430</v>
      </c>
      <c r="F24" s="19">
        <v>13</v>
      </c>
      <c r="G24" s="18">
        <v>327975962176.66998</v>
      </c>
      <c r="H24" s="19">
        <v>6950940561.21</v>
      </c>
    </row>
    <row r="25" spans="3:8" ht="15" customHeight="1">
      <c r="C25" s="24" t="s">
        <v>29</v>
      </c>
      <c r="D25" s="24" t="s">
        <v>56</v>
      </c>
      <c r="E25" s="18">
        <v>2</v>
      </c>
      <c r="F25" s="19"/>
      <c r="G25" s="18">
        <v>1526054214</v>
      </c>
      <c r="H25" s="19"/>
    </row>
    <row r="26" spans="3:8" ht="15" customHeight="1">
      <c r="C26" s="24" t="s">
        <v>30</v>
      </c>
      <c r="D26" s="24" t="s">
        <v>57</v>
      </c>
      <c r="E26" s="18">
        <v>1</v>
      </c>
      <c r="F26" s="19"/>
      <c r="G26" s="18">
        <v>121913200</v>
      </c>
      <c r="H26" s="19"/>
    </row>
    <row r="27" spans="3:8" ht="15" customHeight="1">
      <c r="C27" s="24" t="s">
        <v>31</v>
      </c>
      <c r="D27" s="24" t="s">
        <v>58</v>
      </c>
      <c r="E27" s="18">
        <v>8</v>
      </c>
      <c r="F27" s="19"/>
      <c r="G27" s="18">
        <v>3750409060</v>
      </c>
      <c r="H27" s="19"/>
    </row>
    <row r="28" spans="3:8" ht="15" customHeight="1">
      <c r="C28" s="24" t="s">
        <v>32</v>
      </c>
      <c r="D28" s="24" t="s">
        <v>59</v>
      </c>
      <c r="E28" s="18">
        <v>4</v>
      </c>
      <c r="F28" s="19"/>
      <c r="G28" s="18">
        <v>1169138838.2</v>
      </c>
      <c r="H28" s="19"/>
    </row>
    <row r="29" spans="3:8" ht="15" customHeight="1">
      <c r="C29" s="24" t="s">
        <v>18</v>
      </c>
      <c r="D29" s="24" t="s">
        <v>60</v>
      </c>
      <c r="E29" s="18">
        <v>7</v>
      </c>
      <c r="F29" s="19"/>
      <c r="G29" s="18">
        <v>1768994276</v>
      </c>
      <c r="H29" s="19"/>
    </row>
    <row r="30" spans="3:8" ht="15" customHeight="1">
      <c r="C30" s="23" t="s">
        <v>33</v>
      </c>
      <c r="D30" s="23" t="s">
        <v>61</v>
      </c>
      <c r="E30" s="18">
        <v>149</v>
      </c>
      <c r="F30" s="19">
        <v>28</v>
      </c>
      <c r="G30" s="18">
        <v>177319757857.75</v>
      </c>
      <c r="H30" s="19">
        <v>25667543144.619999</v>
      </c>
    </row>
    <row r="31" spans="3:8" ht="15" customHeight="1">
      <c r="C31" s="23" t="s">
        <v>34</v>
      </c>
      <c r="D31" s="23" t="s">
        <v>62</v>
      </c>
      <c r="E31" s="18">
        <v>301</v>
      </c>
      <c r="F31" s="19">
        <v>19</v>
      </c>
      <c r="G31" s="18">
        <v>209495350631.92001</v>
      </c>
      <c r="H31" s="19">
        <v>6479426278</v>
      </c>
    </row>
    <row r="32" spans="3:8" ht="15" customHeight="1">
      <c r="C32" s="23" t="s">
        <v>35</v>
      </c>
      <c r="D32" s="23" t="s">
        <v>63</v>
      </c>
      <c r="E32" s="18">
        <v>351</v>
      </c>
      <c r="F32" s="19">
        <v>19</v>
      </c>
      <c r="G32" s="18">
        <v>225111576970</v>
      </c>
      <c r="H32" s="19">
        <v>6891176665</v>
      </c>
    </row>
    <row r="33" spans="1:8" ht="15" customHeight="1">
      <c r="C33" s="23" t="s">
        <v>36</v>
      </c>
      <c r="D33" s="23" t="s">
        <v>64</v>
      </c>
      <c r="E33" s="18">
        <v>60</v>
      </c>
      <c r="F33" s="19"/>
      <c r="G33" s="18">
        <v>30211537435</v>
      </c>
      <c r="H33" s="19"/>
    </row>
    <row r="34" spans="1:8" ht="15" customHeight="1">
      <c r="C34" s="23" t="s">
        <v>37</v>
      </c>
      <c r="D34" s="23" t="s">
        <v>65</v>
      </c>
      <c r="E34" s="18">
        <v>136</v>
      </c>
      <c r="F34" s="19"/>
      <c r="G34" s="18">
        <v>104845037352</v>
      </c>
      <c r="H34" s="19"/>
    </row>
    <row r="35" spans="1:8" ht="15" customHeight="1">
      <c r="C35" s="23" t="s">
        <v>42</v>
      </c>
      <c r="D35" s="23" t="s">
        <v>66</v>
      </c>
      <c r="E35" s="18">
        <v>3</v>
      </c>
      <c r="F35" s="19"/>
      <c r="G35" s="18">
        <v>1543716450</v>
      </c>
      <c r="H35" s="19"/>
    </row>
    <row r="36" spans="1:8" ht="15" customHeight="1">
      <c r="C36" s="23" t="s">
        <v>38</v>
      </c>
      <c r="D36" s="23" t="s">
        <v>67</v>
      </c>
      <c r="E36" s="18">
        <v>2</v>
      </c>
      <c r="F36" s="19"/>
      <c r="G36" s="18">
        <v>4708875600</v>
      </c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5</v>
      </c>
      <c r="F38" s="19"/>
      <c r="G38" s="18">
        <v>908717500</v>
      </c>
      <c r="H38" s="19"/>
    </row>
    <row r="39" spans="1:8" ht="15" customHeight="1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Hoja37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71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3.4193631410762801</v>
      </c>
      <c r="I10" s="33">
        <v>3.25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3.39370511905262</v>
      </c>
      <c r="I11" s="33">
        <v>1.25</v>
      </c>
    </row>
    <row r="12" spans="1:9" ht="15" customHeight="1">
      <c r="E12" s="9"/>
      <c r="F12" s="22" t="s">
        <v>8</v>
      </c>
      <c r="G12" s="22" t="s">
        <v>45</v>
      </c>
      <c r="H12" s="33">
        <v>4.6332484073629097</v>
      </c>
      <c r="I12" s="33">
        <v>2.2013217841982202</v>
      </c>
    </row>
    <row r="13" spans="1:9" ht="15" customHeight="1">
      <c r="E13" s="9"/>
      <c r="F13" s="22" t="s">
        <v>9</v>
      </c>
      <c r="G13" s="22" t="s">
        <v>46</v>
      </c>
      <c r="H13" s="33">
        <v>4.0812549747984299</v>
      </c>
      <c r="I13" s="33">
        <v>4.5</v>
      </c>
    </row>
    <row r="14" spans="1:9" ht="15" customHeight="1">
      <c r="E14" s="9"/>
      <c r="F14" s="22" t="s">
        <v>10</v>
      </c>
      <c r="G14" s="22" t="s">
        <v>47</v>
      </c>
      <c r="H14" s="33">
        <v>4.5681089585566701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4.4677179187115499</v>
      </c>
      <c r="I15" s="33">
        <v>4.8307474026271198</v>
      </c>
    </row>
    <row r="16" spans="1:9" ht="15" customHeight="1">
      <c r="E16" s="9"/>
      <c r="F16" s="22" t="s">
        <v>12</v>
      </c>
      <c r="G16" s="22" t="s">
        <v>49</v>
      </c>
      <c r="H16" s="33">
        <v>4.3982612931594502</v>
      </c>
      <c r="I16" s="33">
        <v>4.4383320185558599</v>
      </c>
    </row>
    <row r="17" spans="5:10" ht="15" customHeight="1">
      <c r="E17" s="9"/>
      <c r="F17" s="22" t="s">
        <v>13</v>
      </c>
      <c r="G17" s="22" t="s">
        <v>50</v>
      </c>
      <c r="H17" s="33">
        <v>5.1270130659374002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6.0526765488049099</v>
      </c>
      <c r="I18" s="33">
        <v>4</v>
      </c>
    </row>
    <row r="19" spans="5:10" ht="15" customHeight="1">
      <c r="E19" s="9"/>
      <c r="F19" s="22" t="s">
        <v>15</v>
      </c>
      <c r="G19" s="22" t="s">
        <v>52</v>
      </c>
      <c r="H19" s="33">
        <v>3.9736645400214501</v>
      </c>
      <c r="I19" s="33">
        <v>5.9957665618257199</v>
      </c>
    </row>
    <row r="20" spans="5:10" ht="15" customHeight="1">
      <c r="E20" s="9"/>
      <c r="F20" s="22" t="s">
        <v>16</v>
      </c>
      <c r="G20" s="22" t="s">
        <v>53</v>
      </c>
      <c r="H20" s="33">
        <v>4.6734931180789498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5.2001506330668796</v>
      </c>
      <c r="I21" s="33">
        <v>5.9643442362395804</v>
      </c>
    </row>
    <row r="22" spans="5:10" ht="15" customHeight="1">
      <c r="E22" s="9"/>
      <c r="F22" s="24" t="s">
        <v>28</v>
      </c>
      <c r="G22" s="24" t="s">
        <v>55</v>
      </c>
      <c r="H22" s="25">
        <v>7.5004979857081304</v>
      </c>
      <c r="I22" s="26">
        <v>8.6607070832531292</v>
      </c>
    </row>
    <row r="23" spans="5:10" ht="15" customHeight="1">
      <c r="F23" s="24" t="s">
        <v>29</v>
      </c>
      <c r="G23" s="24" t="s">
        <v>56</v>
      </c>
      <c r="H23" s="25">
        <v>6.4198448028045201</v>
      </c>
      <c r="I23" s="26">
        <v>8.1509433962264204</v>
      </c>
    </row>
    <row r="24" spans="5:10" ht="15" customHeight="1">
      <c r="F24" s="24" t="s">
        <v>30</v>
      </c>
      <c r="G24" s="24" t="s">
        <v>57</v>
      </c>
      <c r="H24" s="25">
        <v>6.7901094752736899</v>
      </c>
      <c r="I24" s="26">
        <v>9.7837837837837807</v>
      </c>
      <c r="J24" s="21"/>
    </row>
    <row r="25" spans="5:10" ht="15" customHeight="1">
      <c r="F25" s="24" t="s">
        <v>31</v>
      </c>
      <c r="G25" s="24" t="s">
        <v>58</v>
      </c>
      <c r="H25" s="25">
        <v>6.9994937650350098</v>
      </c>
      <c r="I25" s="26">
        <v>8.1854838709677402</v>
      </c>
      <c r="J25" s="21"/>
    </row>
    <row r="26" spans="5:10" ht="15" customHeight="1">
      <c r="F26" s="24" t="s">
        <v>32</v>
      </c>
      <c r="G26" s="24" t="s">
        <v>59</v>
      </c>
      <c r="H26" s="25">
        <v>6.1022079055097</v>
      </c>
      <c r="I26" s="26">
        <v>8.4657534246575299</v>
      </c>
      <c r="J26" s="21"/>
    </row>
    <row r="27" spans="5:10" ht="15" customHeight="1">
      <c r="F27" s="24" t="s">
        <v>18</v>
      </c>
      <c r="G27" s="24" t="s">
        <v>60</v>
      </c>
      <c r="H27" s="25">
        <v>6.1909676102177702</v>
      </c>
      <c r="I27" s="26"/>
    </row>
    <row r="28" spans="5:10" ht="15" customHeight="1">
      <c r="F28" s="24" t="s">
        <v>33</v>
      </c>
      <c r="G28" s="24" t="s">
        <v>61</v>
      </c>
      <c r="H28" s="25">
        <v>7.8982880611644104</v>
      </c>
      <c r="I28" s="26">
        <v>8.6969069375150099</v>
      </c>
    </row>
    <row r="29" spans="5:10" ht="15" customHeight="1">
      <c r="F29" s="24" t="s">
        <v>34</v>
      </c>
      <c r="G29" s="24" t="s">
        <v>62</v>
      </c>
      <c r="H29" s="25">
        <v>8.58357259730648</v>
      </c>
      <c r="I29" s="26">
        <v>9.4603196494834396</v>
      </c>
    </row>
    <row r="30" spans="5:10" ht="15" customHeight="1">
      <c r="F30" s="24" t="s">
        <v>35</v>
      </c>
      <c r="G30" s="24" t="s">
        <v>63</v>
      </c>
      <c r="H30" s="25">
        <v>8.8507956424749601</v>
      </c>
      <c r="I30" s="26">
        <v>9.8889871955906106</v>
      </c>
    </row>
    <row r="31" spans="5:10" ht="15" customHeight="1">
      <c r="F31" s="24" t="s">
        <v>36</v>
      </c>
      <c r="G31" s="24" t="s">
        <v>64</v>
      </c>
      <c r="H31" s="25">
        <v>9.1326862928993204</v>
      </c>
      <c r="I31" s="26">
        <v>9.9195634599838307</v>
      </c>
    </row>
    <row r="32" spans="5:10" ht="15" customHeight="1">
      <c r="F32" s="24" t="s">
        <v>37</v>
      </c>
      <c r="G32" s="24" t="s">
        <v>65</v>
      </c>
      <c r="H32" s="25">
        <v>9.1143952396441996</v>
      </c>
      <c r="I32" s="26">
        <v>9.9477773630146107</v>
      </c>
    </row>
    <row r="33" spans="1:9" ht="15" customHeight="1">
      <c r="F33" s="24" t="s">
        <v>42</v>
      </c>
      <c r="G33" s="24" t="s">
        <v>66</v>
      </c>
      <c r="H33" s="25">
        <v>9</v>
      </c>
      <c r="I33" s="26"/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>
        <v>9.5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9.5500000000000007</v>
      </c>
      <c r="I36" s="26"/>
    </row>
    <row r="37" spans="1:9" ht="15" customHeight="1">
      <c r="F37" s="35" t="s">
        <v>41</v>
      </c>
      <c r="G37" s="35" t="s">
        <v>69</v>
      </c>
      <c r="H37" s="25"/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Hoja38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+CDA_ML_012019!A8</f>
        <v>Datos al 31/01/2019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3.8707818770210198</v>
      </c>
      <c r="I10" s="33">
        <v>1.3694484277549299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2.5367910338160198</v>
      </c>
      <c r="I11" s="33">
        <v>1.839158006433</v>
      </c>
    </row>
    <row r="12" spans="1:9" ht="15" customHeight="1">
      <c r="E12" s="9"/>
      <c r="F12" s="22" t="s">
        <v>8</v>
      </c>
      <c r="G12" s="22" t="s">
        <v>45</v>
      </c>
      <c r="H12" s="33">
        <v>2.0109972035336199</v>
      </c>
      <c r="I12" s="33">
        <v>2.1036690254563002</v>
      </c>
    </row>
    <row r="13" spans="1:9" ht="15" customHeight="1">
      <c r="E13" s="9"/>
      <c r="F13" s="22" t="s">
        <v>9</v>
      </c>
      <c r="G13" s="22" t="s">
        <v>46</v>
      </c>
      <c r="H13" s="33">
        <v>2.17597434043366</v>
      </c>
      <c r="I13" s="33">
        <v>3.5</v>
      </c>
    </row>
    <row r="14" spans="1:9" ht="15" customHeight="1">
      <c r="E14" s="9"/>
      <c r="F14" s="22" t="s">
        <v>10</v>
      </c>
      <c r="G14" s="22" t="s">
        <v>47</v>
      </c>
      <c r="H14" s="33">
        <v>1.8533061330945799</v>
      </c>
      <c r="I14" s="33">
        <v>2.25</v>
      </c>
    </row>
    <row r="15" spans="1:9" ht="15" customHeight="1">
      <c r="E15" s="9"/>
      <c r="F15" s="22" t="s">
        <v>11</v>
      </c>
      <c r="G15" s="22" t="s">
        <v>48</v>
      </c>
      <c r="H15" s="33">
        <v>3.4686269817814699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3.3521103356242601</v>
      </c>
      <c r="I16" s="33">
        <v>3.83835450949167</v>
      </c>
    </row>
    <row r="17" spans="5:10" ht="15" customHeight="1">
      <c r="E17" s="9"/>
      <c r="F17" s="22" t="s">
        <v>13</v>
      </c>
      <c r="G17" s="22" t="s">
        <v>50</v>
      </c>
      <c r="H17" s="33">
        <v>3.0708346427213802</v>
      </c>
      <c r="I17" s="33"/>
    </row>
    <row r="18" spans="5:10" ht="15" customHeight="1">
      <c r="E18" s="9"/>
      <c r="F18" s="22" t="s">
        <v>14</v>
      </c>
      <c r="G18" s="22" t="s">
        <v>51</v>
      </c>
      <c r="H18" s="33"/>
      <c r="I18" s="33"/>
    </row>
    <row r="19" spans="5:10" ht="15" customHeight="1">
      <c r="E19" s="9"/>
      <c r="F19" s="22" t="s">
        <v>15</v>
      </c>
      <c r="G19" s="22" t="s">
        <v>52</v>
      </c>
      <c r="H19" s="33">
        <v>2.3843639829036198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3.5040377530256799</v>
      </c>
      <c r="I20" s="33">
        <v>5</v>
      </c>
    </row>
    <row r="21" spans="5:10" ht="15" customHeight="1">
      <c r="E21" s="9"/>
      <c r="F21" s="22" t="s">
        <v>17</v>
      </c>
      <c r="G21" s="22" t="s">
        <v>54</v>
      </c>
      <c r="H21" s="33">
        <v>2.5935088082261499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3.6757066084817298</v>
      </c>
      <c r="I22" s="26">
        <v>4.1146761404082</v>
      </c>
    </row>
    <row r="23" spans="5:10" ht="15" customHeight="1">
      <c r="F23" s="24" t="s">
        <v>29</v>
      </c>
      <c r="G23" s="24" t="s">
        <v>56</v>
      </c>
      <c r="H23" s="25"/>
      <c r="I23" s="26"/>
    </row>
    <row r="24" spans="5:10" ht="15" customHeight="1">
      <c r="F24" s="24" t="s">
        <v>30</v>
      </c>
      <c r="G24" s="24" t="s">
        <v>57</v>
      </c>
      <c r="H24" s="25"/>
      <c r="I24" s="26"/>
      <c r="J24" s="21"/>
    </row>
    <row r="25" spans="5:10" ht="15" customHeight="1">
      <c r="F25" s="24" t="s">
        <v>31</v>
      </c>
      <c r="G25" s="24" t="s">
        <v>58</v>
      </c>
      <c r="H25" s="25">
        <v>4.0583923047052402</v>
      </c>
      <c r="I25" s="26"/>
      <c r="J25" s="21"/>
    </row>
    <row r="26" spans="5:10" ht="15" customHeight="1">
      <c r="F26" s="24" t="s">
        <v>32</v>
      </c>
      <c r="G26" s="24" t="s">
        <v>59</v>
      </c>
      <c r="H26" s="25"/>
      <c r="I26" s="26"/>
      <c r="J26" s="21"/>
    </row>
    <row r="27" spans="5:10" ht="15" customHeight="1">
      <c r="F27" s="24" t="s">
        <v>18</v>
      </c>
      <c r="G27" s="24" t="s">
        <v>60</v>
      </c>
      <c r="H27" s="25">
        <v>2.39980828402761</v>
      </c>
      <c r="I27" s="26"/>
    </row>
    <row r="28" spans="5:10" ht="15" customHeight="1">
      <c r="F28" s="23" t="s">
        <v>33</v>
      </c>
      <c r="G28" s="23" t="s">
        <v>61</v>
      </c>
      <c r="H28" s="38">
        <v>5.1230429778376001</v>
      </c>
      <c r="I28" s="39">
        <v>5.6834870080841604</v>
      </c>
    </row>
    <row r="29" spans="5:10" ht="15" customHeight="1">
      <c r="F29" s="23" t="s">
        <v>34</v>
      </c>
      <c r="G29" s="23" t="s">
        <v>62</v>
      </c>
      <c r="H29" s="38">
        <v>5.1147359458886701</v>
      </c>
      <c r="I29" s="39">
        <v>5.7533375687827197</v>
      </c>
    </row>
    <row r="30" spans="5:10" ht="15" customHeight="1">
      <c r="F30" s="23" t="s">
        <v>35</v>
      </c>
      <c r="G30" s="23" t="s">
        <v>63</v>
      </c>
      <c r="H30" s="38">
        <v>5.7486487237894597</v>
      </c>
      <c r="I30" s="39">
        <v>6.4943417636879204</v>
      </c>
    </row>
    <row r="31" spans="5:10" ht="15" customHeight="1">
      <c r="F31" s="23" t="s">
        <v>36</v>
      </c>
      <c r="G31" s="23" t="s">
        <v>64</v>
      </c>
      <c r="H31" s="38">
        <v>5.8072608565364296</v>
      </c>
      <c r="I31" s="39">
        <v>6.9285771500217503</v>
      </c>
    </row>
    <row r="32" spans="5:10" ht="15" customHeight="1">
      <c r="F32" s="23" t="s">
        <v>37</v>
      </c>
      <c r="G32" s="23" t="s">
        <v>65</v>
      </c>
      <c r="H32" s="38">
        <v>6.1840073819929904</v>
      </c>
      <c r="I32" s="39">
        <v>6.5350907985650304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>
        <v>6.0747728724045897</v>
      </c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7.4</v>
      </c>
      <c r="I36" s="39"/>
    </row>
    <row r="37" spans="1:9" ht="15" customHeight="1">
      <c r="F37" s="36" t="s">
        <v>41</v>
      </c>
      <c r="G37" s="36" t="s">
        <v>69</v>
      </c>
      <c r="H37" s="38">
        <v>6.4908242791057296</v>
      </c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Hoja39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+CDA_ME_012019!A8</f>
        <v>Datos al 31/01/2019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9</v>
      </c>
      <c r="F12" s="19">
        <v>2</v>
      </c>
      <c r="G12" s="18">
        <v>39242600000</v>
      </c>
      <c r="H12" s="19">
        <v>40000</v>
      </c>
    </row>
    <row r="13" spans="1:8" ht="15" customHeight="1">
      <c r="B13" s="15"/>
      <c r="C13" s="22" t="s">
        <v>19</v>
      </c>
      <c r="D13" s="22" t="s">
        <v>44</v>
      </c>
      <c r="E13" s="18">
        <v>8</v>
      </c>
      <c r="F13" s="19">
        <v>2</v>
      </c>
      <c r="G13" s="18">
        <v>47626000000</v>
      </c>
      <c r="H13" s="19">
        <v>11000000</v>
      </c>
    </row>
    <row r="14" spans="1:8" ht="15" customHeight="1">
      <c r="B14" s="15"/>
      <c r="C14" s="22" t="s">
        <v>8</v>
      </c>
      <c r="D14" s="22" t="s">
        <v>45</v>
      </c>
      <c r="E14" s="18">
        <v>81</v>
      </c>
      <c r="F14" s="19">
        <v>4</v>
      </c>
      <c r="G14" s="18">
        <v>321274216789</v>
      </c>
      <c r="H14" s="19">
        <v>275840338</v>
      </c>
    </row>
    <row r="15" spans="1:8" ht="15" customHeight="1">
      <c r="B15" s="15"/>
      <c r="C15" s="22" t="s">
        <v>9</v>
      </c>
      <c r="D15" s="22" t="s">
        <v>46</v>
      </c>
      <c r="E15" s="18">
        <v>286</v>
      </c>
      <c r="F15" s="19">
        <v>1</v>
      </c>
      <c r="G15" s="18">
        <v>10975185882</v>
      </c>
      <c r="H15" s="19">
        <v>46951865</v>
      </c>
    </row>
    <row r="16" spans="1:8" ht="15" customHeight="1">
      <c r="B16" s="15"/>
      <c r="C16" s="22" t="s">
        <v>10</v>
      </c>
      <c r="D16" s="22" t="s">
        <v>47</v>
      </c>
      <c r="E16" s="18">
        <v>22</v>
      </c>
      <c r="F16" s="19"/>
      <c r="G16" s="18">
        <v>162616251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102</v>
      </c>
      <c r="F17" s="19">
        <v>13</v>
      </c>
      <c r="G17" s="18">
        <v>8553705470</v>
      </c>
      <c r="H17" s="19">
        <v>4085763</v>
      </c>
    </row>
    <row r="18" spans="2:8" ht="15" customHeight="1">
      <c r="B18" s="15"/>
      <c r="C18" s="22" t="s">
        <v>12</v>
      </c>
      <c r="D18" s="22" t="s">
        <v>49</v>
      </c>
      <c r="E18" s="18">
        <v>713</v>
      </c>
      <c r="F18" s="19">
        <v>34</v>
      </c>
      <c r="G18" s="18">
        <v>18493201407</v>
      </c>
      <c r="H18" s="19">
        <v>895140072</v>
      </c>
    </row>
    <row r="19" spans="2:8" ht="15" customHeight="1">
      <c r="B19" s="15"/>
      <c r="C19" s="22" t="s">
        <v>13</v>
      </c>
      <c r="D19" s="22" t="s">
        <v>50</v>
      </c>
      <c r="E19" s="18">
        <v>30</v>
      </c>
      <c r="F19" s="19"/>
      <c r="G19" s="18">
        <v>197460000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18</v>
      </c>
      <c r="F20" s="19">
        <v>2</v>
      </c>
      <c r="G20" s="18">
        <v>4344558664</v>
      </c>
      <c r="H20" s="19">
        <v>1060000</v>
      </c>
    </row>
    <row r="21" spans="2:8" ht="15" customHeight="1">
      <c r="B21" s="15"/>
      <c r="C21" s="22" t="s">
        <v>15</v>
      </c>
      <c r="D21" s="22" t="s">
        <v>52</v>
      </c>
      <c r="E21" s="18">
        <v>277</v>
      </c>
      <c r="F21" s="19">
        <v>4</v>
      </c>
      <c r="G21" s="18">
        <v>1906470479</v>
      </c>
      <c r="H21" s="19">
        <v>110233333</v>
      </c>
    </row>
    <row r="22" spans="2:8" ht="15" customHeight="1">
      <c r="B22" s="15"/>
      <c r="C22" s="22" t="s">
        <v>16</v>
      </c>
      <c r="D22" s="22" t="s">
        <v>53</v>
      </c>
      <c r="E22" s="18">
        <v>31</v>
      </c>
      <c r="F22" s="19"/>
      <c r="G22" s="18">
        <v>258354533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43</v>
      </c>
      <c r="F23" s="19">
        <v>12</v>
      </c>
      <c r="G23" s="18">
        <v>618709437</v>
      </c>
      <c r="H23" s="19">
        <v>14219328</v>
      </c>
    </row>
    <row r="24" spans="2:8" ht="15" customHeight="1">
      <c r="B24" s="15"/>
      <c r="C24" s="24" t="s">
        <v>28</v>
      </c>
      <c r="D24" s="24" t="s">
        <v>55</v>
      </c>
      <c r="E24" s="18">
        <v>1890</v>
      </c>
      <c r="F24" s="19">
        <v>159</v>
      </c>
      <c r="G24" s="18">
        <v>242521230645</v>
      </c>
      <c r="H24" s="19">
        <v>27562420173</v>
      </c>
    </row>
    <row r="25" spans="2:8" ht="15" customHeight="1">
      <c r="B25" s="15"/>
      <c r="C25" s="24" t="s">
        <v>29</v>
      </c>
      <c r="D25" s="24" t="s">
        <v>56</v>
      </c>
      <c r="E25" s="18">
        <v>84</v>
      </c>
      <c r="F25" s="19">
        <v>3</v>
      </c>
      <c r="G25" s="18">
        <v>2159504487</v>
      </c>
      <c r="H25" s="19">
        <v>530000000</v>
      </c>
    </row>
    <row r="26" spans="2:8" ht="15" customHeight="1">
      <c r="B26" s="15"/>
      <c r="C26" s="24" t="s">
        <v>30</v>
      </c>
      <c r="D26" s="24" t="s">
        <v>57</v>
      </c>
      <c r="E26" s="18">
        <v>20</v>
      </c>
      <c r="F26" s="19">
        <v>6</v>
      </c>
      <c r="G26" s="18">
        <v>79470000</v>
      </c>
      <c r="H26" s="19">
        <v>925000000</v>
      </c>
    </row>
    <row r="27" spans="2:8" ht="15" customHeight="1">
      <c r="B27" s="15"/>
      <c r="C27" s="24" t="s">
        <v>31</v>
      </c>
      <c r="D27" s="24" t="s">
        <v>58</v>
      </c>
      <c r="E27" s="18">
        <v>19</v>
      </c>
      <c r="F27" s="19">
        <v>2</v>
      </c>
      <c r="G27" s="18">
        <v>493841827</v>
      </c>
      <c r="H27" s="19">
        <v>155000000</v>
      </c>
    </row>
    <row r="28" spans="2:8" ht="15" customHeight="1">
      <c r="B28" s="15"/>
      <c r="C28" s="24" t="s">
        <v>32</v>
      </c>
      <c r="D28" s="24" t="s">
        <v>59</v>
      </c>
      <c r="E28" s="18">
        <v>7</v>
      </c>
      <c r="F28" s="19">
        <v>2</v>
      </c>
      <c r="G28" s="18">
        <v>1490100000</v>
      </c>
      <c r="H28" s="19">
        <v>730000000</v>
      </c>
    </row>
    <row r="29" spans="2:8" ht="15" customHeight="1">
      <c r="B29" s="15"/>
      <c r="C29" s="24" t="s">
        <v>18</v>
      </c>
      <c r="D29" s="24" t="s">
        <v>60</v>
      </c>
      <c r="E29" s="18">
        <v>13</v>
      </c>
      <c r="F29" s="19"/>
      <c r="G29" s="18">
        <v>1484601985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232</v>
      </c>
      <c r="F30" s="19">
        <v>53</v>
      </c>
      <c r="G30" s="18">
        <v>60543802293</v>
      </c>
      <c r="H30" s="19">
        <v>10857454388</v>
      </c>
    </row>
    <row r="31" spans="2:8" ht="15" customHeight="1">
      <c r="B31" s="15"/>
      <c r="C31" s="24" t="s">
        <v>34</v>
      </c>
      <c r="D31" s="24" t="s">
        <v>62</v>
      </c>
      <c r="E31" s="18">
        <v>508</v>
      </c>
      <c r="F31" s="19">
        <v>81</v>
      </c>
      <c r="G31" s="18">
        <v>116907856772</v>
      </c>
      <c r="H31" s="19">
        <v>24474624691</v>
      </c>
    </row>
    <row r="32" spans="2:8" ht="15" customHeight="1">
      <c r="B32" s="15"/>
      <c r="C32" s="24" t="s">
        <v>35</v>
      </c>
      <c r="D32" s="24" t="s">
        <v>63</v>
      </c>
      <c r="E32" s="18">
        <v>322</v>
      </c>
      <c r="F32" s="19">
        <v>131</v>
      </c>
      <c r="G32" s="18">
        <v>70837491177</v>
      </c>
      <c r="H32" s="19">
        <v>26662083320</v>
      </c>
    </row>
    <row r="33" spans="1:8" ht="15" customHeight="1">
      <c r="B33" s="15"/>
      <c r="C33" s="24" t="s">
        <v>36</v>
      </c>
      <c r="D33" s="24" t="s">
        <v>64</v>
      </c>
      <c r="E33" s="18">
        <v>66</v>
      </c>
      <c r="F33" s="19">
        <v>8</v>
      </c>
      <c r="G33" s="18">
        <v>13035313699</v>
      </c>
      <c r="H33" s="19">
        <v>1237000000</v>
      </c>
    </row>
    <row r="34" spans="1:8" ht="15" customHeight="1">
      <c r="B34" s="15"/>
      <c r="C34" s="24" t="s">
        <v>37</v>
      </c>
      <c r="D34" s="24" t="s">
        <v>65</v>
      </c>
      <c r="E34" s="18">
        <v>127</v>
      </c>
      <c r="F34" s="19">
        <v>30</v>
      </c>
      <c r="G34" s="18">
        <v>28895111084</v>
      </c>
      <c r="H34" s="19">
        <v>6866753973</v>
      </c>
    </row>
    <row r="35" spans="1:8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250000000</v>
      </c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200000000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270000000</v>
      </c>
      <c r="H38" s="19"/>
    </row>
    <row r="39" spans="1:8" ht="15" customHeight="1">
      <c r="B39" s="37"/>
      <c r="C39" s="35" t="s">
        <v>41</v>
      </c>
      <c r="D39" s="35" t="s">
        <v>69</v>
      </c>
      <c r="E39" s="18"/>
      <c r="F39" s="19"/>
      <c r="G39" s="18"/>
      <c r="H39" s="19"/>
    </row>
    <row r="40" spans="1:8" ht="15" customHeight="1">
      <c r="B40" s="37"/>
      <c r="C40" s="37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DCB1D-AC23-4741-AE1D-3AA35F89B0C9}">
  <sheetPr codeName="Hoja316">
    <tabColor theme="8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168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50</v>
      </c>
      <c r="F12" s="19"/>
      <c r="G12" s="62">
        <v>66383395521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80</v>
      </c>
      <c r="F13" s="19">
        <v>1</v>
      </c>
      <c r="G13" s="62">
        <v>280614724196</v>
      </c>
      <c r="H13" s="19">
        <v>70013400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119</v>
      </c>
      <c r="F14" s="19"/>
      <c r="G14" s="62">
        <v>305110851895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59</v>
      </c>
      <c r="F15" s="19">
        <v>1</v>
      </c>
      <c r="G15" s="62">
        <v>187646655507</v>
      </c>
      <c r="H15" s="19">
        <v>352799500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16</v>
      </c>
      <c r="F16" s="19"/>
      <c r="G16" s="62">
        <v>26398244244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92</v>
      </c>
      <c r="F17" s="19"/>
      <c r="G17" s="62">
        <v>154808862806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123</v>
      </c>
      <c r="F18" s="19">
        <v>1</v>
      </c>
      <c r="G18" s="62">
        <v>142328832087</v>
      </c>
      <c r="H18" s="19">
        <v>42505135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1</v>
      </c>
      <c r="F19" s="19"/>
      <c r="G19" s="62">
        <v>77256960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6</v>
      </c>
      <c r="F20" s="19"/>
      <c r="G20" s="62">
        <v>2271500064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3</v>
      </c>
      <c r="F21" s="19"/>
      <c r="G21" s="62">
        <v>56996591050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5</v>
      </c>
      <c r="F22" s="19"/>
      <c r="G22" s="62">
        <v>8507177350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1</v>
      </c>
      <c r="F23" s="19"/>
      <c r="G23" s="62">
        <v>704311000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848</v>
      </c>
      <c r="F24" s="19">
        <v>33</v>
      </c>
      <c r="G24" s="62">
        <v>1208719702382</v>
      </c>
      <c r="H24" s="19">
        <v>11716835875.84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2</v>
      </c>
      <c r="F25" s="19"/>
      <c r="G25" s="62">
        <v>432309390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1</v>
      </c>
      <c r="F27" s="19"/>
      <c r="G27" s="62">
        <v>280845200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2</v>
      </c>
      <c r="F29" s="19"/>
      <c r="G29" s="62">
        <v>10608680400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571</v>
      </c>
      <c r="F30" s="19">
        <v>64</v>
      </c>
      <c r="G30" s="62">
        <v>643153001929</v>
      </c>
      <c r="H30" s="19">
        <v>16862678380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219</v>
      </c>
      <c r="F31" s="19">
        <v>38</v>
      </c>
      <c r="G31" s="62">
        <v>209968472416</v>
      </c>
      <c r="H31" s="19">
        <v>11128140520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318</v>
      </c>
      <c r="F32" s="19">
        <v>4</v>
      </c>
      <c r="G32" s="62">
        <v>170172841272</v>
      </c>
      <c r="H32" s="19">
        <v>1033436563.5700001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15</v>
      </c>
      <c r="F33" s="19"/>
      <c r="G33" s="62">
        <v>9854053767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35</v>
      </c>
      <c r="F34" s="19">
        <v>1</v>
      </c>
      <c r="G34" s="62">
        <v>31655208096</v>
      </c>
      <c r="H34" s="19">
        <v>212069400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2</v>
      </c>
      <c r="F35" s="19"/>
      <c r="G35" s="62">
        <v>7073485000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>
        <v>1</v>
      </c>
      <c r="F37" s="19"/>
      <c r="G37" s="62">
        <v>708070000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Hoja40">
    <tabColor theme="0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+OPERACIONES_VOLUMEN_ML_012019!A8</f>
        <v>Datos al 31/01/2019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6</v>
      </c>
      <c r="F12" s="19">
        <v>3</v>
      </c>
      <c r="G12" s="18">
        <v>8609146220</v>
      </c>
      <c r="H12" s="19">
        <v>4124896041</v>
      </c>
    </row>
    <row r="13" spans="1:8" ht="15" customHeight="1">
      <c r="C13" s="22" t="s">
        <v>19</v>
      </c>
      <c r="D13" s="22" t="s">
        <v>44</v>
      </c>
      <c r="E13" s="18">
        <v>3</v>
      </c>
      <c r="F13" s="19">
        <v>2</v>
      </c>
      <c r="G13" s="18">
        <v>6340278689</v>
      </c>
      <c r="H13" s="19">
        <v>463610181</v>
      </c>
    </row>
    <row r="14" spans="1:8" ht="15" customHeight="1">
      <c r="C14" s="22" t="s">
        <v>8</v>
      </c>
      <c r="D14" s="22" t="s">
        <v>45</v>
      </c>
      <c r="E14" s="18">
        <v>15</v>
      </c>
      <c r="F14" s="19">
        <v>2</v>
      </c>
      <c r="G14" s="18">
        <v>46301493470</v>
      </c>
      <c r="H14" s="19">
        <v>1402566398.5699999</v>
      </c>
    </row>
    <row r="15" spans="1:8" ht="15" customHeight="1">
      <c r="C15" s="22" t="s">
        <v>9</v>
      </c>
      <c r="D15" s="22" t="s">
        <v>46</v>
      </c>
      <c r="E15" s="18">
        <v>35</v>
      </c>
      <c r="F15" s="19">
        <v>1</v>
      </c>
      <c r="G15" s="18">
        <v>15279966353.07</v>
      </c>
      <c r="H15" s="19">
        <v>2565018277</v>
      </c>
    </row>
    <row r="16" spans="1:8" ht="15" customHeight="1">
      <c r="C16" s="22" t="s">
        <v>10</v>
      </c>
      <c r="D16" s="22" t="s">
        <v>47</v>
      </c>
      <c r="E16" s="18">
        <v>4</v>
      </c>
      <c r="F16" s="19">
        <v>1</v>
      </c>
      <c r="G16" s="18">
        <v>1157745965</v>
      </c>
      <c r="H16" s="19">
        <v>6051150</v>
      </c>
    </row>
    <row r="17" spans="3:8" ht="15" customHeight="1">
      <c r="C17" s="22" t="s">
        <v>11</v>
      </c>
      <c r="D17" s="22" t="s">
        <v>48</v>
      </c>
      <c r="E17" s="18">
        <v>21</v>
      </c>
      <c r="F17" s="19"/>
      <c r="G17" s="18">
        <v>179626270417</v>
      </c>
      <c r="H17" s="19"/>
    </row>
    <row r="18" spans="3:8" ht="15" customHeight="1">
      <c r="C18" s="22" t="s">
        <v>12</v>
      </c>
      <c r="D18" s="22" t="s">
        <v>49</v>
      </c>
      <c r="E18" s="18">
        <v>56</v>
      </c>
      <c r="F18" s="19">
        <v>4</v>
      </c>
      <c r="G18" s="18">
        <v>111614968811.34</v>
      </c>
      <c r="H18" s="19">
        <v>3821531761</v>
      </c>
    </row>
    <row r="19" spans="3:8" ht="15" customHeight="1">
      <c r="C19" s="22" t="s">
        <v>13</v>
      </c>
      <c r="D19" s="22" t="s">
        <v>50</v>
      </c>
      <c r="E19" s="18">
        <v>9</v>
      </c>
      <c r="F19" s="19"/>
      <c r="G19" s="18">
        <v>2510081591</v>
      </c>
      <c r="H19" s="19"/>
    </row>
    <row r="20" spans="3:8" ht="15" customHeight="1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>
      <c r="C21" s="22" t="s">
        <v>15</v>
      </c>
      <c r="D21" s="22" t="s">
        <v>52</v>
      </c>
      <c r="E21" s="18">
        <v>2</v>
      </c>
      <c r="F21" s="19"/>
      <c r="G21" s="18">
        <v>496912350</v>
      </c>
      <c r="H21" s="19"/>
    </row>
    <row r="22" spans="3:8" ht="15" customHeight="1">
      <c r="C22" s="22" t="s">
        <v>16</v>
      </c>
      <c r="D22" s="22" t="s">
        <v>53</v>
      </c>
      <c r="E22" s="18">
        <v>3</v>
      </c>
      <c r="F22" s="19">
        <v>1</v>
      </c>
      <c r="G22" s="18">
        <v>1244770165</v>
      </c>
      <c r="H22" s="19">
        <v>3045965000</v>
      </c>
    </row>
    <row r="23" spans="3:8" ht="15" customHeight="1">
      <c r="C23" s="22" t="s">
        <v>17</v>
      </c>
      <c r="D23" s="22" t="s">
        <v>54</v>
      </c>
      <c r="E23" s="18">
        <v>9</v>
      </c>
      <c r="F23" s="19"/>
      <c r="G23" s="18">
        <v>6567287100</v>
      </c>
      <c r="H23" s="19"/>
    </row>
    <row r="24" spans="3:8" ht="15" customHeight="1">
      <c r="C24" s="24" t="s">
        <v>28</v>
      </c>
      <c r="D24" s="24" t="s">
        <v>55</v>
      </c>
      <c r="E24" s="18">
        <v>307</v>
      </c>
      <c r="F24" s="19">
        <v>14</v>
      </c>
      <c r="G24" s="18">
        <v>260668877943.54999</v>
      </c>
      <c r="H24" s="19">
        <v>3232411294.1500001</v>
      </c>
    </row>
    <row r="25" spans="3:8" ht="15" customHeight="1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>
        <v>6</v>
      </c>
      <c r="F27" s="19"/>
      <c r="G27" s="18">
        <v>4123413200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4</v>
      </c>
      <c r="F29" s="19"/>
      <c r="G29" s="18">
        <v>5055217820</v>
      </c>
      <c r="H29" s="19"/>
    </row>
    <row r="30" spans="3:8" ht="15" customHeight="1">
      <c r="C30" s="23" t="s">
        <v>33</v>
      </c>
      <c r="D30" s="23" t="s">
        <v>61</v>
      </c>
      <c r="E30" s="18">
        <v>147</v>
      </c>
      <c r="F30" s="19">
        <v>33</v>
      </c>
      <c r="G30" s="18">
        <v>146797681543.29001</v>
      </c>
      <c r="H30" s="19">
        <v>17304021499.91</v>
      </c>
    </row>
    <row r="31" spans="3:8" ht="15" customHeight="1">
      <c r="C31" s="23" t="s">
        <v>34</v>
      </c>
      <c r="D31" s="23" t="s">
        <v>62</v>
      </c>
      <c r="E31" s="18">
        <v>158</v>
      </c>
      <c r="F31" s="19">
        <v>29</v>
      </c>
      <c r="G31" s="18">
        <v>111505755120.32001</v>
      </c>
      <c r="H31" s="19">
        <v>6891687051.2399998</v>
      </c>
    </row>
    <row r="32" spans="3:8" ht="15" customHeight="1">
      <c r="C32" s="23" t="s">
        <v>35</v>
      </c>
      <c r="D32" s="23" t="s">
        <v>63</v>
      </c>
      <c r="E32" s="18">
        <v>127</v>
      </c>
      <c r="F32" s="19">
        <v>45</v>
      </c>
      <c r="G32" s="18">
        <v>95371675676</v>
      </c>
      <c r="H32" s="19">
        <v>14116134974.68</v>
      </c>
    </row>
    <row r="33" spans="1:8" ht="15" customHeight="1">
      <c r="C33" s="23" t="s">
        <v>36</v>
      </c>
      <c r="D33" s="23" t="s">
        <v>64</v>
      </c>
      <c r="E33" s="18">
        <v>24</v>
      </c>
      <c r="F33" s="19">
        <v>11</v>
      </c>
      <c r="G33" s="18">
        <v>12704681636</v>
      </c>
      <c r="H33" s="19">
        <v>3183508500</v>
      </c>
    </row>
    <row r="34" spans="1:8" ht="15" customHeight="1">
      <c r="C34" s="23" t="s">
        <v>37</v>
      </c>
      <c r="D34" s="23" t="s">
        <v>65</v>
      </c>
      <c r="E34" s="18">
        <v>47</v>
      </c>
      <c r="F34" s="19">
        <v>5</v>
      </c>
      <c r="G34" s="18">
        <v>13525534919</v>
      </c>
      <c r="H34" s="19">
        <v>2102346000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>
        <v>11</v>
      </c>
      <c r="F37" s="19"/>
      <c r="G37" s="18">
        <v>1807134000</v>
      </c>
      <c r="H37" s="19"/>
    </row>
    <row r="38" spans="1:8" ht="15" customHeight="1">
      <c r="C38" s="23" t="s">
        <v>40</v>
      </c>
      <c r="D38" s="23" t="s">
        <v>69</v>
      </c>
      <c r="E38" s="18">
        <v>1</v>
      </c>
      <c r="F38" s="19"/>
      <c r="G38" s="18">
        <v>60573500</v>
      </c>
      <c r="H38" s="19"/>
    </row>
    <row r="39" spans="1:8" ht="15" customHeight="1">
      <c r="C39" s="36" t="s">
        <v>41</v>
      </c>
      <c r="D39" s="23" t="s">
        <v>69</v>
      </c>
      <c r="E39" s="18">
        <v>8</v>
      </c>
      <c r="F39" s="19"/>
      <c r="G39" s="18">
        <v>2400352000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Hoja141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3.6707317073170702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3.4538076860092399</v>
      </c>
      <c r="I11" s="33">
        <v>3.25</v>
      </c>
    </row>
    <row r="12" spans="1:9" ht="15" customHeight="1">
      <c r="E12" s="9"/>
      <c r="F12" s="22" t="s">
        <v>8</v>
      </c>
      <c r="G12" s="22" t="s">
        <v>45</v>
      </c>
      <c r="H12" s="33">
        <v>3.8593253142841699</v>
      </c>
      <c r="I12" s="33">
        <v>2.8504528201371802</v>
      </c>
    </row>
    <row r="13" spans="1:9" ht="15" customHeight="1">
      <c r="E13" s="9"/>
      <c r="F13" s="22" t="s">
        <v>9</v>
      </c>
      <c r="G13" s="22" t="s">
        <v>46</v>
      </c>
      <c r="H13" s="33">
        <v>4.2477990059373196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3.99923328532764</v>
      </c>
      <c r="I14" s="33">
        <v>3.5</v>
      </c>
    </row>
    <row r="15" spans="1:9" ht="15" customHeight="1">
      <c r="E15" s="9"/>
      <c r="F15" s="22" t="s">
        <v>11</v>
      </c>
      <c r="G15" s="22" t="s">
        <v>48</v>
      </c>
      <c r="H15" s="33">
        <v>4.2044514893507996</v>
      </c>
      <c r="I15" s="33">
        <v>5.8035714285714297</v>
      </c>
    </row>
    <row r="16" spans="1:9" ht="15" customHeight="1">
      <c r="E16" s="9"/>
      <c r="F16" s="22" t="s">
        <v>12</v>
      </c>
      <c r="G16" s="22" t="s">
        <v>49</v>
      </c>
      <c r="H16" s="33">
        <v>4.55506497716285</v>
      </c>
      <c r="I16" s="33">
        <v>4.4833046433566404</v>
      </c>
    </row>
    <row r="17" spans="5:10" ht="15" customHeight="1">
      <c r="E17" s="9"/>
      <c r="F17" s="22" t="s">
        <v>13</v>
      </c>
      <c r="G17" s="22" t="s">
        <v>50</v>
      </c>
      <c r="H17" s="33">
        <v>4.4966813742127698</v>
      </c>
      <c r="I17" s="33">
        <v>3</v>
      </c>
    </row>
    <row r="18" spans="5:10" ht="15" customHeight="1">
      <c r="E18" s="9"/>
      <c r="F18" s="22" t="s">
        <v>14</v>
      </c>
      <c r="G18" s="22" t="s">
        <v>51</v>
      </c>
      <c r="H18" s="33">
        <v>3.7157772621809699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5.0869202088102998</v>
      </c>
      <c r="I19" s="33">
        <v>2.5</v>
      </c>
    </row>
    <row r="20" spans="5:10" ht="15" customHeight="1">
      <c r="E20" s="9"/>
      <c r="F20" s="22" t="s">
        <v>16</v>
      </c>
      <c r="G20" s="22" t="s">
        <v>53</v>
      </c>
      <c r="H20" s="33">
        <v>5.6166281755196303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5.4832923086328096</v>
      </c>
      <c r="I21" s="33">
        <v>5.4285714285714297</v>
      </c>
    </row>
    <row r="22" spans="5:10" ht="15" customHeight="1">
      <c r="E22" s="9"/>
      <c r="F22" s="24" t="s">
        <v>28</v>
      </c>
      <c r="G22" s="24" t="s">
        <v>55</v>
      </c>
      <c r="H22" s="25">
        <v>7.4335864227945301</v>
      </c>
      <c r="I22" s="26">
        <v>8.5508491226842303</v>
      </c>
    </row>
    <row r="23" spans="5:10" ht="15" customHeight="1">
      <c r="F23" s="24" t="s">
        <v>29</v>
      </c>
      <c r="G23" s="24" t="s">
        <v>56</v>
      </c>
      <c r="H23" s="25">
        <v>6.5203101342234602</v>
      </c>
      <c r="I23" s="26">
        <v>9.2601965731230802</v>
      </c>
    </row>
    <row r="24" spans="5:10" ht="15" customHeight="1">
      <c r="F24" s="24" t="s">
        <v>30</v>
      </c>
      <c r="G24" s="24" t="s">
        <v>57</v>
      </c>
      <c r="H24" s="25">
        <v>7.9193645041312601</v>
      </c>
      <c r="I24" s="26">
        <v>9.5</v>
      </c>
      <c r="J24" s="21"/>
    </row>
    <row r="25" spans="5:10" ht="15" customHeight="1">
      <c r="F25" s="24" t="s">
        <v>31</v>
      </c>
      <c r="G25" s="24" t="s">
        <v>58</v>
      </c>
      <c r="H25" s="25">
        <v>7.0759050356341602</v>
      </c>
      <c r="I25" s="26">
        <v>5.25</v>
      </c>
      <c r="J25" s="21"/>
    </row>
    <row r="26" spans="5:10" ht="15" customHeight="1">
      <c r="F26" s="24" t="s">
        <v>32</v>
      </c>
      <c r="G26" s="24" t="s">
        <v>59</v>
      </c>
      <c r="H26" s="25"/>
      <c r="I26" s="26">
        <v>8</v>
      </c>
      <c r="J26" s="21"/>
    </row>
    <row r="27" spans="5:10" ht="15" customHeight="1">
      <c r="F27" s="24" t="s">
        <v>18</v>
      </c>
      <c r="G27" s="24" t="s">
        <v>60</v>
      </c>
      <c r="H27" s="25">
        <v>7.3101664780992399</v>
      </c>
      <c r="I27" s="26">
        <v>7.75</v>
      </c>
    </row>
    <row r="28" spans="5:10" ht="15" customHeight="1">
      <c r="F28" s="24" t="s">
        <v>33</v>
      </c>
      <c r="G28" s="24" t="s">
        <v>61</v>
      </c>
      <c r="H28" s="25">
        <v>7.7824627185908</v>
      </c>
      <c r="I28" s="26">
        <v>9.0830051212074192</v>
      </c>
    </row>
    <row r="29" spans="5:10" ht="15" customHeight="1">
      <c r="F29" s="24" t="s">
        <v>34</v>
      </c>
      <c r="G29" s="24" t="s">
        <v>62</v>
      </c>
      <c r="H29" s="25">
        <v>8.2263227538375308</v>
      </c>
      <c r="I29" s="26">
        <v>8.9090943878210105</v>
      </c>
    </row>
    <row r="30" spans="5:10" ht="15" customHeight="1">
      <c r="F30" s="24" t="s">
        <v>35</v>
      </c>
      <c r="G30" s="24" t="s">
        <v>63</v>
      </c>
      <c r="H30" s="25">
        <v>8.90271011738621</v>
      </c>
      <c r="I30" s="26">
        <v>9.5799742999652704</v>
      </c>
    </row>
    <row r="31" spans="5:10" ht="15" customHeight="1">
      <c r="F31" s="24" t="s">
        <v>36</v>
      </c>
      <c r="G31" s="24" t="s">
        <v>64</v>
      </c>
      <c r="H31" s="25">
        <v>9.6451461197522104</v>
      </c>
      <c r="I31" s="26">
        <v>9.9428850855745701</v>
      </c>
    </row>
    <row r="32" spans="5:10" ht="15" customHeight="1">
      <c r="F32" s="24" t="s">
        <v>37</v>
      </c>
      <c r="G32" s="24" t="s">
        <v>65</v>
      </c>
      <c r="H32" s="25">
        <v>9.2055122536415404</v>
      </c>
      <c r="I32" s="26">
        <v>9.8715082315771099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>
        <v>8.5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9.25</v>
      </c>
      <c r="I36" s="26"/>
    </row>
    <row r="37" spans="1:9" ht="15" customHeight="1">
      <c r="F37" s="35" t="s">
        <v>41</v>
      </c>
      <c r="G37" s="35" t="s">
        <v>69</v>
      </c>
      <c r="H37" s="25"/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Hoja142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1.2833493779445599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2.2049104749016899</v>
      </c>
      <c r="I11" s="33">
        <v>1.25</v>
      </c>
    </row>
    <row r="12" spans="1:9" ht="15" customHeight="1">
      <c r="E12" s="9"/>
      <c r="F12" s="22" t="s">
        <v>8</v>
      </c>
      <c r="G12" s="22" t="s">
        <v>45</v>
      </c>
      <c r="H12" s="33">
        <v>1.9101270785584601</v>
      </c>
      <c r="I12" s="33">
        <v>2.8565368129350901</v>
      </c>
    </row>
    <row r="13" spans="1:9" ht="15" customHeight="1">
      <c r="E13" s="9"/>
      <c r="F13" s="22" t="s">
        <v>9</v>
      </c>
      <c r="G13" s="22" t="s">
        <v>46</v>
      </c>
      <c r="H13" s="33">
        <v>1.99173610154262</v>
      </c>
      <c r="I13" s="33">
        <v>1.5</v>
      </c>
    </row>
    <row r="14" spans="1:9" ht="15" customHeight="1">
      <c r="E14" s="9"/>
      <c r="F14" s="22" t="s">
        <v>10</v>
      </c>
      <c r="G14" s="22" t="s">
        <v>47</v>
      </c>
      <c r="H14" s="33">
        <v>2.39091387197118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1.8341474598829901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2.6019959489309299</v>
      </c>
      <c r="I16" s="33">
        <v>4.7734564425044503</v>
      </c>
    </row>
    <row r="17" spans="5:9" ht="15" customHeight="1">
      <c r="E17" s="9"/>
      <c r="F17" s="22" t="s">
        <v>13</v>
      </c>
      <c r="G17" s="22" t="s">
        <v>50</v>
      </c>
      <c r="H17" s="33">
        <v>2.5894216954699898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3.24752475247525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3.1937704581353499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3.5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3.3311625918139001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3.8368326438320501</v>
      </c>
      <c r="I22" s="26">
        <v>4.4823390104564398</v>
      </c>
    </row>
    <row r="23" spans="5:9" ht="15" customHeight="1">
      <c r="F23" s="24" t="s">
        <v>29</v>
      </c>
      <c r="G23" s="24" t="s">
        <v>56</v>
      </c>
      <c r="H23" s="25">
        <v>4.2765019794300398</v>
      </c>
      <c r="I23" s="26"/>
    </row>
    <row r="24" spans="5:9" ht="15" customHeight="1">
      <c r="F24" s="24" t="s">
        <v>30</v>
      </c>
      <c r="G24" s="24" t="s">
        <v>57</v>
      </c>
      <c r="H24" s="25"/>
      <c r="I24" s="26"/>
    </row>
    <row r="25" spans="5:9" ht="15" customHeight="1">
      <c r="F25" s="24" t="s">
        <v>31</v>
      </c>
      <c r="G25" s="24" t="s">
        <v>58</v>
      </c>
      <c r="H25" s="25"/>
      <c r="I25" s="26"/>
    </row>
    <row r="26" spans="5:9" ht="15" customHeight="1">
      <c r="F26" s="24" t="s">
        <v>32</v>
      </c>
      <c r="G26" s="24" t="s">
        <v>59</v>
      </c>
      <c r="H26" s="25"/>
      <c r="I26" s="26"/>
    </row>
    <row r="27" spans="5:9" ht="15" customHeight="1">
      <c r="F27" s="24" t="s">
        <v>18</v>
      </c>
      <c r="G27" s="24" t="s">
        <v>60</v>
      </c>
      <c r="H27" s="25">
        <v>4</v>
      </c>
      <c r="I27" s="26"/>
    </row>
    <row r="28" spans="5:9" ht="15" customHeight="1">
      <c r="F28" s="23" t="s">
        <v>33</v>
      </c>
      <c r="G28" s="23" t="s">
        <v>61</v>
      </c>
      <c r="H28" s="38">
        <v>4.4981334714910597</v>
      </c>
      <c r="I28" s="39">
        <v>5.1214725092488003</v>
      </c>
    </row>
    <row r="29" spans="5:9" ht="15" customHeight="1">
      <c r="F29" s="23" t="s">
        <v>34</v>
      </c>
      <c r="G29" s="23" t="s">
        <v>62</v>
      </c>
      <c r="H29" s="38">
        <v>5.1559171966731503</v>
      </c>
      <c r="I29" s="39">
        <v>6.0533174421648601</v>
      </c>
    </row>
    <row r="30" spans="5:9" ht="15" customHeight="1">
      <c r="F30" s="23" t="s">
        <v>35</v>
      </c>
      <c r="G30" s="23" t="s">
        <v>63</v>
      </c>
      <c r="H30" s="38">
        <v>5.5680812578440202</v>
      </c>
      <c r="I30" s="39">
        <v>6.2026664096756701</v>
      </c>
    </row>
    <row r="31" spans="5:9" ht="15" customHeight="1">
      <c r="F31" s="23" t="s">
        <v>36</v>
      </c>
      <c r="G31" s="23" t="s">
        <v>64</v>
      </c>
      <c r="H31" s="38">
        <v>5.9422422072131802</v>
      </c>
      <c r="I31" s="39"/>
    </row>
    <row r="32" spans="5:9" ht="15" customHeight="1">
      <c r="F32" s="23" t="s">
        <v>37</v>
      </c>
      <c r="G32" s="23" t="s">
        <v>65</v>
      </c>
      <c r="H32" s="38">
        <v>5.8522545409234903</v>
      </c>
      <c r="I32" s="39">
        <v>6.75</v>
      </c>
    </row>
    <row r="33" spans="1:9" ht="15" customHeight="1">
      <c r="F33" s="23" t="s">
        <v>42</v>
      </c>
      <c r="G33" s="23" t="s">
        <v>66</v>
      </c>
      <c r="H33" s="38">
        <v>6.5</v>
      </c>
      <c r="I33" s="39">
        <v>6.75</v>
      </c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/>
      <c r="I35" s="39">
        <v>6.25</v>
      </c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>
      <c r="F37" s="36" t="s">
        <v>41</v>
      </c>
      <c r="G37" s="36" t="s">
        <v>69</v>
      </c>
      <c r="H37" s="38">
        <v>7.34</v>
      </c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Hoja143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+CDA_ML_122018!A8</f>
        <v>Datos al 31/12/2018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</v>
      </c>
      <c r="F12" s="19"/>
      <c r="G12" s="18">
        <v>2050000000</v>
      </c>
      <c r="H12" s="19"/>
    </row>
    <row r="13" spans="1:8" ht="15" customHeight="1">
      <c r="C13" s="22" t="s">
        <v>19</v>
      </c>
      <c r="D13" s="22" t="s">
        <v>44</v>
      </c>
      <c r="E13" s="18">
        <v>11</v>
      </c>
      <c r="F13" s="19">
        <v>1</v>
      </c>
      <c r="G13" s="18">
        <v>48284261781</v>
      </c>
      <c r="H13" s="19">
        <v>400000</v>
      </c>
    </row>
    <row r="14" spans="1:8" ht="15" customHeight="1">
      <c r="C14" s="22" t="s">
        <v>8</v>
      </c>
      <c r="D14" s="22" t="s">
        <v>45</v>
      </c>
      <c r="E14" s="18">
        <v>44</v>
      </c>
      <c r="F14" s="19">
        <v>2</v>
      </c>
      <c r="G14" s="18">
        <v>11736487218</v>
      </c>
      <c r="H14" s="19">
        <v>150170000</v>
      </c>
    </row>
    <row r="15" spans="1:8" ht="15" customHeight="1">
      <c r="C15" s="22" t="s">
        <v>9</v>
      </c>
      <c r="D15" s="22" t="s">
        <v>46</v>
      </c>
      <c r="E15" s="18">
        <v>326</v>
      </c>
      <c r="F15" s="19"/>
      <c r="G15" s="18">
        <v>11235514034</v>
      </c>
      <c r="H15" s="19"/>
    </row>
    <row r="16" spans="1:8" ht="15" customHeight="1">
      <c r="C16" s="22" t="s">
        <v>10</v>
      </c>
      <c r="D16" s="22" t="s">
        <v>47</v>
      </c>
      <c r="E16" s="18">
        <v>17</v>
      </c>
      <c r="F16" s="19">
        <v>1</v>
      </c>
      <c r="G16" s="18">
        <v>749233412</v>
      </c>
      <c r="H16" s="19">
        <v>2000000</v>
      </c>
    </row>
    <row r="17" spans="2:8" ht="15" customHeight="1">
      <c r="C17" s="22" t="s">
        <v>11</v>
      </c>
      <c r="D17" s="22" t="s">
        <v>48</v>
      </c>
      <c r="E17" s="18">
        <v>122</v>
      </c>
      <c r="F17" s="19">
        <v>4</v>
      </c>
      <c r="G17" s="18">
        <v>8118518613</v>
      </c>
      <c r="H17" s="19">
        <v>1400000</v>
      </c>
    </row>
    <row r="18" spans="2:8" ht="15" customHeight="1">
      <c r="C18" s="22" t="s">
        <v>12</v>
      </c>
      <c r="D18" s="22" t="s">
        <v>49</v>
      </c>
      <c r="E18" s="18">
        <v>723</v>
      </c>
      <c r="F18" s="19">
        <v>31</v>
      </c>
      <c r="G18" s="18">
        <v>18382918670</v>
      </c>
      <c r="H18" s="19">
        <v>3375520344</v>
      </c>
    </row>
    <row r="19" spans="2:8" ht="15" customHeight="1">
      <c r="C19" s="22" t="s">
        <v>13</v>
      </c>
      <c r="D19" s="22" t="s">
        <v>50</v>
      </c>
      <c r="E19" s="18">
        <v>17</v>
      </c>
      <c r="F19" s="19">
        <v>1</v>
      </c>
      <c r="G19" s="18">
        <v>5303400000</v>
      </c>
      <c r="H19" s="19">
        <v>75000000</v>
      </c>
    </row>
    <row r="20" spans="2:8" ht="15" customHeight="1">
      <c r="C20" s="22" t="s">
        <v>14</v>
      </c>
      <c r="D20" s="22" t="s">
        <v>51</v>
      </c>
      <c r="E20" s="18">
        <v>6</v>
      </c>
      <c r="F20" s="19"/>
      <c r="G20" s="18">
        <v>431000000</v>
      </c>
      <c r="H20" s="19"/>
    </row>
    <row r="21" spans="2:8" ht="15" customHeight="1">
      <c r="C21" s="22" t="s">
        <v>15</v>
      </c>
      <c r="D21" s="22" t="s">
        <v>52</v>
      </c>
      <c r="E21" s="18">
        <v>108</v>
      </c>
      <c r="F21" s="19">
        <v>1</v>
      </c>
      <c r="G21" s="18">
        <v>1364382301</v>
      </c>
      <c r="H21" s="19">
        <v>6900000</v>
      </c>
    </row>
    <row r="22" spans="2:8" ht="15" customHeight="1">
      <c r="C22" s="22" t="s">
        <v>16</v>
      </c>
      <c r="D22" s="22" t="s">
        <v>53</v>
      </c>
      <c r="E22" s="18">
        <v>11</v>
      </c>
      <c r="F22" s="19"/>
      <c r="G22" s="18">
        <v>64950000</v>
      </c>
      <c r="H22" s="19"/>
    </row>
    <row r="23" spans="2:8" ht="15" customHeight="1">
      <c r="C23" s="22" t="s">
        <v>17</v>
      </c>
      <c r="D23" s="22" t="s">
        <v>54</v>
      </c>
      <c r="E23" s="18">
        <v>40</v>
      </c>
      <c r="F23" s="19">
        <v>3</v>
      </c>
      <c r="G23" s="18">
        <v>1400917397</v>
      </c>
      <c r="H23" s="19">
        <v>350000</v>
      </c>
    </row>
    <row r="24" spans="2:8" ht="15" customHeight="1">
      <c r="C24" s="24" t="s">
        <v>28</v>
      </c>
      <c r="D24" s="24" t="s">
        <v>55</v>
      </c>
      <c r="E24" s="18">
        <v>1391</v>
      </c>
      <c r="F24" s="19">
        <v>119</v>
      </c>
      <c r="G24" s="18">
        <v>166734794911</v>
      </c>
      <c r="H24" s="19">
        <v>25386339513</v>
      </c>
    </row>
    <row r="25" spans="2:8" ht="15" customHeight="1">
      <c r="C25" s="24" t="s">
        <v>29</v>
      </c>
      <c r="D25" s="24" t="s">
        <v>56</v>
      </c>
      <c r="E25" s="18">
        <v>50</v>
      </c>
      <c r="F25" s="19">
        <v>5</v>
      </c>
      <c r="G25" s="18">
        <v>1679307218</v>
      </c>
      <c r="H25" s="19">
        <v>1303150685</v>
      </c>
    </row>
    <row r="26" spans="2:8" ht="15" customHeight="1">
      <c r="C26" s="24" t="s">
        <v>30</v>
      </c>
      <c r="D26" s="24" t="s">
        <v>57</v>
      </c>
      <c r="E26" s="18">
        <v>24</v>
      </c>
      <c r="F26" s="19">
        <v>1</v>
      </c>
      <c r="G26" s="18">
        <v>1558996130</v>
      </c>
      <c r="H26" s="19">
        <v>719286419</v>
      </c>
    </row>
    <row r="27" spans="2:8" ht="15" customHeight="1">
      <c r="C27" s="24" t="s">
        <v>31</v>
      </c>
      <c r="D27" s="24" t="s">
        <v>58</v>
      </c>
      <c r="E27" s="18">
        <v>19</v>
      </c>
      <c r="F27" s="19">
        <v>1</v>
      </c>
      <c r="G27" s="18">
        <v>631701370</v>
      </c>
      <c r="H27" s="19">
        <v>40000</v>
      </c>
    </row>
    <row r="28" spans="2:8" ht="15" customHeight="1"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</row>
    <row r="29" spans="2:8" ht="15" customHeight="1">
      <c r="C29" s="24" t="s">
        <v>18</v>
      </c>
      <c r="D29" s="24" t="s">
        <v>60</v>
      </c>
      <c r="E29" s="18">
        <v>9</v>
      </c>
      <c r="F29" s="19">
        <v>1</v>
      </c>
      <c r="G29" s="18">
        <v>1392075000</v>
      </c>
      <c r="H29" s="19">
        <v>120000000</v>
      </c>
    </row>
    <row r="30" spans="2:8" ht="15" customHeight="1">
      <c r="C30" s="24" t="s">
        <v>33</v>
      </c>
      <c r="D30" s="24" t="s">
        <v>61</v>
      </c>
      <c r="E30" s="18">
        <v>195</v>
      </c>
      <c r="F30" s="19">
        <v>63</v>
      </c>
      <c r="G30" s="18">
        <v>44818420051</v>
      </c>
      <c r="H30" s="19">
        <v>14754645297</v>
      </c>
    </row>
    <row r="31" spans="2:8" ht="15" customHeight="1">
      <c r="C31" s="24" t="s">
        <v>34</v>
      </c>
      <c r="D31" s="24" t="s">
        <v>62</v>
      </c>
      <c r="E31" s="18">
        <v>336</v>
      </c>
      <c r="F31" s="19">
        <v>55</v>
      </c>
      <c r="G31" s="18">
        <v>67699902060</v>
      </c>
      <c r="H31" s="19">
        <v>8503756231</v>
      </c>
    </row>
    <row r="32" spans="2:8" ht="15" customHeight="1">
      <c r="B32" s="40"/>
      <c r="C32" s="24" t="s">
        <v>35</v>
      </c>
      <c r="D32" s="24" t="s">
        <v>63</v>
      </c>
      <c r="E32" s="18">
        <v>247</v>
      </c>
      <c r="F32" s="19">
        <v>59</v>
      </c>
      <c r="G32" s="18">
        <v>74259819399</v>
      </c>
      <c r="H32" s="19">
        <v>9361096300</v>
      </c>
    </row>
    <row r="33" spans="1:8" ht="15" customHeight="1">
      <c r="B33" s="40"/>
      <c r="C33" s="24" t="s">
        <v>36</v>
      </c>
      <c r="D33" s="24" t="s">
        <v>64</v>
      </c>
      <c r="E33" s="18">
        <v>51</v>
      </c>
      <c r="F33" s="19">
        <v>8</v>
      </c>
      <c r="G33" s="18">
        <v>27372113076</v>
      </c>
      <c r="H33" s="19">
        <v>1278125000</v>
      </c>
    </row>
    <row r="34" spans="1:8" ht="15" customHeight="1">
      <c r="B34" s="40"/>
      <c r="C34" s="24" t="s">
        <v>37</v>
      </c>
      <c r="D34" s="24" t="s">
        <v>65</v>
      </c>
      <c r="E34" s="18">
        <v>64</v>
      </c>
      <c r="F34" s="19">
        <v>16</v>
      </c>
      <c r="G34" s="18">
        <v>5118869057</v>
      </c>
      <c r="H34" s="19">
        <v>1953088428</v>
      </c>
    </row>
    <row r="35" spans="1:8" ht="15" customHeight="1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40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40"/>
      <c r="C37" s="24" t="s">
        <v>39</v>
      </c>
      <c r="D37" s="24" t="s">
        <v>68</v>
      </c>
      <c r="E37" s="18">
        <v>1</v>
      </c>
      <c r="F37" s="19"/>
      <c r="G37" s="18">
        <v>805375890</v>
      </c>
      <c r="H37" s="19"/>
    </row>
    <row r="38" spans="1:8" ht="15" customHeight="1">
      <c r="C38" s="24" t="s">
        <v>40</v>
      </c>
      <c r="D38" s="24" t="s">
        <v>69</v>
      </c>
      <c r="E38" s="18">
        <v>1</v>
      </c>
      <c r="F38" s="19"/>
      <c r="G38" s="18">
        <v>972000000</v>
      </c>
      <c r="H38" s="19"/>
    </row>
    <row r="39" spans="1:8" ht="15" customHeight="1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Hoja144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+CDA_ML_122018!A8</f>
        <v>Datos al 31/12/2018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4</v>
      </c>
      <c r="F12" s="19"/>
      <c r="G12" s="18">
        <v>4437627000</v>
      </c>
      <c r="H12" s="19"/>
    </row>
    <row r="13" spans="1:8" ht="15" customHeight="1">
      <c r="C13" s="22" t="s">
        <v>19</v>
      </c>
      <c r="D13" s="22" t="s">
        <v>44</v>
      </c>
      <c r="E13" s="18">
        <v>10</v>
      </c>
      <c r="F13" s="19">
        <v>1</v>
      </c>
      <c r="G13" s="18">
        <v>16004674410</v>
      </c>
      <c r="H13" s="19">
        <v>49071718</v>
      </c>
    </row>
    <row r="14" spans="1:8" ht="15" customHeight="1">
      <c r="C14" s="22" t="s">
        <v>8</v>
      </c>
      <c r="D14" s="22" t="s">
        <v>45</v>
      </c>
      <c r="E14" s="18">
        <v>20</v>
      </c>
      <c r="F14" s="19">
        <v>2</v>
      </c>
      <c r="G14" s="18">
        <v>51590588211</v>
      </c>
      <c r="H14" s="19">
        <v>2488100671</v>
      </c>
    </row>
    <row r="15" spans="1:8" ht="15" customHeight="1">
      <c r="C15" s="22" t="s">
        <v>9</v>
      </c>
      <c r="D15" s="22" t="s">
        <v>46</v>
      </c>
      <c r="E15" s="18">
        <v>48</v>
      </c>
      <c r="F15" s="19">
        <v>1</v>
      </c>
      <c r="G15" s="18">
        <v>37908296597</v>
      </c>
      <c r="H15" s="19">
        <v>479925239</v>
      </c>
    </row>
    <row r="16" spans="1:8" ht="15" customHeight="1">
      <c r="C16" s="22" t="s">
        <v>10</v>
      </c>
      <c r="D16" s="22" t="s">
        <v>47</v>
      </c>
      <c r="E16" s="18">
        <v>2</v>
      </c>
      <c r="F16" s="19"/>
      <c r="G16" s="18">
        <v>371556849</v>
      </c>
      <c r="H16" s="19"/>
    </row>
    <row r="17" spans="3:8" ht="15" customHeight="1">
      <c r="C17" s="22" t="s">
        <v>11</v>
      </c>
      <c r="D17" s="22" t="s">
        <v>48</v>
      </c>
      <c r="E17" s="18">
        <v>25</v>
      </c>
      <c r="F17" s="19"/>
      <c r="G17" s="18">
        <v>163719341736</v>
      </c>
      <c r="H17" s="19"/>
    </row>
    <row r="18" spans="3:8" ht="15" customHeight="1">
      <c r="C18" s="22" t="s">
        <v>12</v>
      </c>
      <c r="D18" s="22" t="s">
        <v>49</v>
      </c>
      <c r="E18" s="18">
        <v>51</v>
      </c>
      <c r="F18" s="19">
        <v>4</v>
      </c>
      <c r="G18" s="18">
        <v>69928047420.100006</v>
      </c>
      <c r="H18" s="19">
        <v>8386150200</v>
      </c>
    </row>
    <row r="19" spans="3:8" ht="15" customHeight="1">
      <c r="C19" s="22" t="s">
        <v>13</v>
      </c>
      <c r="D19" s="22" t="s">
        <v>50</v>
      </c>
      <c r="E19" s="18">
        <v>2</v>
      </c>
      <c r="F19" s="19"/>
      <c r="G19" s="18">
        <v>791747144</v>
      </c>
      <c r="H19" s="19"/>
    </row>
    <row r="20" spans="3:8" ht="15" customHeight="1">
      <c r="C20" s="22" t="s">
        <v>14</v>
      </c>
      <c r="D20" s="22" t="s">
        <v>51</v>
      </c>
      <c r="E20" s="18">
        <v>6</v>
      </c>
      <c r="F20" s="19"/>
      <c r="G20" s="18">
        <v>11967752600</v>
      </c>
      <c r="H20" s="19"/>
    </row>
    <row r="21" spans="3:8" ht="15" customHeight="1">
      <c r="C21" s="22" t="s">
        <v>15</v>
      </c>
      <c r="D21" s="22" t="s">
        <v>52</v>
      </c>
      <c r="E21" s="18">
        <v>7</v>
      </c>
      <c r="F21" s="19"/>
      <c r="G21" s="18">
        <v>2236890690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41450080</v>
      </c>
      <c r="H22" s="19"/>
    </row>
    <row r="23" spans="3:8" ht="15" customHeight="1">
      <c r="C23" s="22" t="s">
        <v>17</v>
      </c>
      <c r="D23" s="22" t="s">
        <v>54</v>
      </c>
      <c r="E23" s="18">
        <v>4</v>
      </c>
      <c r="F23" s="19"/>
      <c r="G23" s="18">
        <v>2616930950</v>
      </c>
      <c r="H23" s="19"/>
    </row>
    <row r="24" spans="3:8" ht="15" customHeight="1">
      <c r="C24" s="24" t="s">
        <v>28</v>
      </c>
      <c r="D24" s="24" t="s">
        <v>55</v>
      </c>
      <c r="E24" s="18">
        <v>303</v>
      </c>
      <c r="F24" s="19">
        <v>17</v>
      </c>
      <c r="G24" s="18">
        <v>263257395399.39999</v>
      </c>
      <c r="H24" s="19">
        <v>8678317188.3999996</v>
      </c>
    </row>
    <row r="25" spans="3:8" ht="15" customHeight="1">
      <c r="C25" s="24" t="s">
        <v>29</v>
      </c>
      <c r="D25" s="24" t="s">
        <v>56</v>
      </c>
      <c r="E25" s="18">
        <v>3</v>
      </c>
      <c r="F25" s="19"/>
      <c r="G25" s="18">
        <v>797498338.22000003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1</v>
      </c>
      <c r="F29" s="19"/>
      <c r="G29" s="18">
        <v>178319100</v>
      </c>
      <c r="H29" s="19"/>
    </row>
    <row r="30" spans="3:8" ht="15" customHeight="1">
      <c r="C30" s="23" t="s">
        <v>33</v>
      </c>
      <c r="D30" s="23" t="s">
        <v>61</v>
      </c>
      <c r="E30" s="18">
        <v>119</v>
      </c>
      <c r="F30" s="19">
        <v>24</v>
      </c>
      <c r="G30" s="18">
        <v>140328451810.76999</v>
      </c>
      <c r="H30" s="19">
        <v>5939069681.5799999</v>
      </c>
    </row>
    <row r="31" spans="3:8" ht="15" customHeight="1">
      <c r="C31" s="23" t="s">
        <v>34</v>
      </c>
      <c r="D31" s="23" t="s">
        <v>62</v>
      </c>
      <c r="E31" s="18">
        <v>187</v>
      </c>
      <c r="F31" s="19">
        <v>14</v>
      </c>
      <c r="G31" s="18">
        <v>100615262823.87</v>
      </c>
      <c r="H31" s="19">
        <v>6436229040</v>
      </c>
    </row>
    <row r="32" spans="3:8" ht="15" customHeight="1">
      <c r="C32" s="23" t="s">
        <v>35</v>
      </c>
      <c r="D32" s="23" t="s">
        <v>63</v>
      </c>
      <c r="E32" s="18">
        <v>160</v>
      </c>
      <c r="F32" s="19">
        <v>31</v>
      </c>
      <c r="G32" s="18">
        <v>60241906376</v>
      </c>
      <c r="H32" s="19">
        <v>6625606816.9799995</v>
      </c>
    </row>
    <row r="33" spans="1:8" ht="15" customHeight="1">
      <c r="C33" s="23" t="s">
        <v>36</v>
      </c>
      <c r="D33" s="23" t="s">
        <v>64</v>
      </c>
      <c r="E33" s="18">
        <v>20</v>
      </c>
      <c r="F33" s="19"/>
      <c r="G33" s="18">
        <v>36161582419</v>
      </c>
      <c r="H33" s="19"/>
    </row>
    <row r="34" spans="1:8" ht="15" customHeight="1">
      <c r="C34" s="23" t="s">
        <v>37</v>
      </c>
      <c r="D34" s="23" t="s">
        <v>65</v>
      </c>
      <c r="E34" s="18">
        <v>32</v>
      </c>
      <c r="F34" s="19">
        <v>27</v>
      </c>
      <c r="G34" s="18">
        <v>19975759380</v>
      </c>
      <c r="H34" s="19">
        <v>9512202000</v>
      </c>
    </row>
    <row r="35" spans="1:8" ht="15" customHeight="1">
      <c r="C35" s="23" t="s">
        <v>42</v>
      </c>
      <c r="D35" s="23" t="s">
        <v>66</v>
      </c>
      <c r="E35" s="18">
        <v>4</v>
      </c>
      <c r="F35" s="19">
        <v>1</v>
      </c>
      <c r="G35" s="18">
        <v>3361796270</v>
      </c>
      <c r="H35" s="19">
        <v>888376500</v>
      </c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>
        <v>1</v>
      </c>
      <c r="G37" s="18"/>
      <c r="H37" s="19">
        <v>60922333.140000001</v>
      </c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41</v>
      </c>
      <c r="D39" s="23" t="s">
        <v>69</v>
      </c>
      <c r="E39" s="18">
        <v>1</v>
      </c>
      <c r="F39" s="19"/>
      <c r="G39" s="18">
        <v>199678090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Hoja145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/>
      <c r="H10" s="33">
        <v>3.3448275862068999</v>
      </c>
      <c r="I10" s="33">
        <v>1</v>
      </c>
    </row>
    <row r="11" spans="1:9" ht="15" customHeight="1">
      <c r="C11" s="3"/>
      <c r="E11" s="9"/>
      <c r="F11" s="22" t="s">
        <v>19</v>
      </c>
      <c r="G11" s="22"/>
      <c r="H11" s="33">
        <v>3.4178134452267299</v>
      </c>
      <c r="I11" s="33">
        <v>1.77658303464755</v>
      </c>
    </row>
    <row r="12" spans="1:9" ht="15" customHeight="1">
      <c r="E12" s="9"/>
      <c r="F12" s="22" t="s">
        <v>8</v>
      </c>
      <c r="G12" s="22"/>
      <c r="H12" s="33">
        <v>3.56236765740619</v>
      </c>
      <c r="I12" s="33"/>
    </row>
    <row r="13" spans="1:9" ht="15" customHeight="1">
      <c r="E13" s="9"/>
      <c r="F13" s="22" t="s">
        <v>9</v>
      </c>
      <c r="G13" s="22"/>
      <c r="H13" s="33">
        <v>4.0030029202006796</v>
      </c>
      <c r="I13" s="33">
        <v>3.4285147572199302</v>
      </c>
    </row>
    <row r="14" spans="1:9" ht="15" customHeight="1">
      <c r="E14" s="9"/>
      <c r="F14" s="22" t="s">
        <v>10</v>
      </c>
      <c r="G14" s="22"/>
      <c r="H14" s="33">
        <v>3.8309169814211601</v>
      </c>
      <c r="I14" s="33"/>
    </row>
    <row r="15" spans="1:9" ht="15" customHeight="1">
      <c r="E15" s="9"/>
      <c r="F15" s="22" t="s">
        <v>11</v>
      </c>
      <c r="G15" s="22"/>
      <c r="H15" s="33">
        <v>4.4401668886124197</v>
      </c>
      <c r="I15" s="33">
        <v>5.4807180851063801</v>
      </c>
    </row>
    <row r="16" spans="1:9" ht="15" customHeight="1">
      <c r="E16" s="9"/>
      <c r="F16" s="22" t="s">
        <v>12</v>
      </c>
      <c r="G16" s="22"/>
      <c r="H16" s="33">
        <v>4.63215753774183</v>
      </c>
      <c r="I16" s="33">
        <v>4.4963831049320504</v>
      </c>
    </row>
    <row r="17" spans="5:10" ht="15" customHeight="1">
      <c r="E17" s="9"/>
      <c r="F17" s="22" t="s">
        <v>13</v>
      </c>
      <c r="G17" s="22"/>
      <c r="H17" s="33">
        <v>5.0273993431455999</v>
      </c>
      <c r="I17" s="33"/>
    </row>
    <row r="18" spans="5:10" ht="15" customHeight="1">
      <c r="E18" s="9"/>
      <c r="F18" s="22" t="s">
        <v>14</v>
      </c>
      <c r="G18" s="22"/>
      <c r="H18" s="33">
        <v>4.8511185026866102</v>
      </c>
      <c r="I18" s="33">
        <v>3</v>
      </c>
    </row>
    <row r="19" spans="5:10" ht="15" customHeight="1">
      <c r="E19" s="9"/>
      <c r="F19" s="22" t="s">
        <v>15</v>
      </c>
      <c r="G19" s="22"/>
      <c r="H19" s="33">
        <v>4.9813060772297701</v>
      </c>
      <c r="I19" s="33"/>
    </row>
    <row r="20" spans="5:10" ht="15" customHeight="1">
      <c r="E20" s="9"/>
      <c r="F20" s="22" t="s">
        <v>16</v>
      </c>
      <c r="G20" s="22"/>
      <c r="H20" s="33">
        <v>5.9832670466631104</v>
      </c>
      <c r="I20" s="33"/>
    </row>
    <row r="21" spans="5:10" ht="15" customHeight="1">
      <c r="E21" s="9"/>
      <c r="F21" s="22" t="s">
        <v>17</v>
      </c>
      <c r="G21" s="22"/>
      <c r="H21" s="33">
        <v>4.4716142696236796</v>
      </c>
      <c r="I21" s="33">
        <v>6.9343807763401104</v>
      </c>
    </row>
    <row r="22" spans="5:10" ht="15" customHeight="1">
      <c r="E22" s="9"/>
      <c r="F22" s="24" t="s">
        <v>28</v>
      </c>
      <c r="G22" s="24"/>
      <c r="H22" s="25">
        <v>7.1938889242413797</v>
      </c>
      <c r="I22" s="26">
        <v>8.5743159178326707</v>
      </c>
    </row>
    <row r="23" spans="5:10" ht="15" customHeight="1">
      <c r="F23" s="24" t="s">
        <v>29</v>
      </c>
      <c r="G23" s="24"/>
      <c r="H23" s="25">
        <v>6.78540600847648</v>
      </c>
      <c r="I23" s="26">
        <v>9</v>
      </c>
    </row>
    <row r="24" spans="5:10" ht="15" customHeight="1">
      <c r="F24" s="24" t="s">
        <v>30</v>
      </c>
      <c r="G24" s="24"/>
      <c r="H24" s="25">
        <v>6.5036863270777499</v>
      </c>
      <c r="I24" s="26">
        <v>8.1479591836734695</v>
      </c>
      <c r="J24" s="21"/>
    </row>
    <row r="25" spans="5:10" ht="15" customHeight="1">
      <c r="F25" s="24" t="s">
        <v>31</v>
      </c>
      <c r="G25" s="24"/>
      <c r="H25" s="25">
        <v>5.74470532763634</v>
      </c>
      <c r="I25" s="26">
        <v>8.3998063008816999</v>
      </c>
      <c r="J25" s="21"/>
    </row>
    <row r="26" spans="5:10" ht="15" customHeight="1">
      <c r="F26" s="24" t="s">
        <v>32</v>
      </c>
      <c r="G26" s="24"/>
      <c r="H26" s="25">
        <v>7.4675572519084001</v>
      </c>
      <c r="I26" s="26"/>
      <c r="J26" s="21"/>
    </row>
    <row r="27" spans="5:10" ht="15" customHeight="1">
      <c r="F27" s="24" t="s">
        <v>18</v>
      </c>
      <c r="G27" s="24"/>
      <c r="H27" s="25">
        <v>7.4878574728413598</v>
      </c>
      <c r="I27" s="26">
        <v>7.9</v>
      </c>
    </row>
    <row r="28" spans="5:10" ht="15" customHeight="1">
      <c r="F28" s="24" t="s">
        <v>33</v>
      </c>
      <c r="G28" s="24"/>
      <c r="H28" s="25">
        <v>7.6407365962552198</v>
      </c>
      <c r="I28" s="26">
        <v>8.7753371735185297</v>
      </c>
    </row>
    <row r="29" spans="5:10" ht="15" customHeight="1">
      <c r="F29" s="24" t="s">
        <v>34</v>
      </c>
      <c r="G29" s="24"/>
      <c r="H29" s="25">
        <v>7.6992527176579797</v>
      </c>
      <c r="I29" s="26">
        <v>8.9798025916516195</v>
      </c>
    </row>
    <row r="30" spans="5:10" ht="15" customHeight="1">
      <c r="F30" s="24" t="s">
        <v>35</v>
      </c>
      <c r="G30" s="24"/>
      <c r="H30" s="25">
        <v>8.6016685347774597</v>
      </c>
      <c r="I30" s="26">
        <v>9.7746221534046906</v>
      </c>
    </row>
    <row r="31" spans="5:10" ht="15" customHeight="1">
      <c r="F31" s="24" t="s">
        <v>36</v>
      </c>
      <c r="G31" s="24"/>
      <c r="H31" s="25">
        <v>9.6037830032393892</v>
      </c>
      <c r="I31" s="26">
        <v>9.4969129749963006</v>
      </c>
    </row>
    <row r="32" spans="5:10" ht="15" customHeight="1">
      <c r="F32" s="24" t="s">
        <v>37</v>
      </c>
      <c r="G32" s="24"/>
      <c r="H32" s="25">
        <v>9.1776213540792106</v>
      </c>
      <c r="I32" s="26">
        <v>9.7473118279569899</v>
      </c>
    </row>
    <row r="33" spans="1:9" ht="15" customHeight="1">
      <c r="F33" s="24" t="s">
        <v>42</v>
      </c>
      <c r="G33" s="24"/>
      <c r="H33" s="25"/>
      <c r="I33" s="26"/>
    </row>
    <row r="34" spans="1:9" ht="15" customHeight="1">
      <c r="F34" s="24" t="s">
        <v>38</v>
      </c>
      <c r="G34" s="24"/>
      <c r="H34" s="25">
        <v>9.2957746478873204</v>
      </c>
      <c r="I34" s="26">
        <v>10.5</v>
      </c>
    </row>
    <row r="35" spans="1:9" ht="15" customHeight="1">
      <c r="F35" s="24" t="s">
        <v>39</v>
      </c>
      <c r="G35" s="24"/>
      <c r="H35" s="25">
        <v>9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/>
      <c r="H36" s="25"/>
      <c r="I36" s="26"/>
    </row>
    <row r="37" spans="1:9" ht="15" customHeight="1">
      <c r="F37" s="35" t="s">
        <v>41</v>
      </c>
      <c r="G37" s="35"/>
      <c r="H37" s="25"/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Hoja146">
    <tabColor theme="0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/>
      <c r="H10" s="33">
        <v>0.99415106363332295</v>
      </c>
      <c r="I10" s="33"/>
    </row>
    <row r="11" spans="1:9" ht="15" customHeight="1">
      <c r="C11" s="3"/>
      <c r="E11" s="9"/>
      <c r="F11" s="22" t="s">
        <v>19</v>
      </c>
      <c r="G11" s="22"/>
      <c r="H11" s="33">
        <v>1.60205754189723</v>
      </c>
      <c r="I11" s="33">
        <v>1</v>
      </c>
    </row>
    <row r="12" spans="1:9" ht="15" customHeight="1">
      <c r="E12" s="9"/>
      <c r="F12" s="22" t="s">
        <v>8</v>
      </c>
      <c r="G12" s="22"/>
      <c r="H12" s="33">
        <v>1.26171789908994</v>
      </c>
      <c r="I12" s="33">
        <v>2.6096848650127402</v>
      </c>
    </row>
    <row r="13" spans="1:9" ht="15" customHeight="1">
      <c r="E13" s="9"/>
      <c r="F13" s="22" t="s">
        <v>9</v>
      </c>
      <c r="G13" s="22"/>
      <c r="H13" s="33">
        <v>1.5644276450096399</v>
      </c>
      <c r="I13" s="33">
        <v>3.5</v>
      </c>
    </row>
    <row r="14" spans="1:9" ht="15" customHeight="1">
      <c r="E14" s="9"/>
      <c r="F14" s="22" t="s">
        <v>10</v>
      </c>
      <c r="G14" s="22"/>
      <c r="H14" s="33">
        <v>1.8379415870229601</v>
      </c>
      <c r="I14" s="33"/>
    </row>
    <row r="15" spans="1:9" ht="15" customHeight="1">
      <c r="E15" s="9"/>
      <c r="F15" s="22" t="s">
        <v>11</v>
      </c>
      <c r="G15" s="22"/>
      <c r="H15" s="33">
        <v>1.9749446617220401</v>
      </c>
      <c r="I15" s="33"/>
    </row>
    <row r="16" spans="1:9" ht="15" customHeight="1">
      <c r="E16" s="9"/>
      <c r="F16" s="22" t="s">
        <v>12</v>
      </c>
      <c r="G16" s="22"/>
      <c r="H16" s="33">
        <v>2.1245002642558202</v>
      </c>
      <c r="I16" s="33">
        <v>3.4021148715260199</v>
      </c>
    </row>
    <row r="17" spans="5:9" ht="15" customHeight="1">
      <c r="E17" s="9"/>
      <c r="F17" s="22" t="s">
        <v>13</v>
      </c>
      <c r="G17" s="22"/>
      <c r="H17" s="33">
        <v>2.5099702639258599</v>
      </c>
      <c r="I17" s="33"/>
    </row>
    <row r="18" spans="5:9" ht="15" customHeight="1">
      <c r="E18" s="9"/>
      <c r="F18" s="22" t="s">
        <v>14</v>
      </c>
      <c r="G18" s="22"/>
      <c r="H18" s="33">
        <v>2.5183234726669901</v>
      </c>
      <c r="I18" s="33"/>
    </row>
    <row r="19" spans="5:9" ht="15" customHeight="1">
      <c r="E19" s="9"/>
      <c r="F19" s="22" t="s">
        <v>15</v>
      </c>
      <c r="G19" s="22"/>
      <c r="H19" s="33">
        <v>3.1246097594351698</v>
      </c>
      <c r="I19" s="33"/>
    </row>
    <row r="20" spans="5:9" ht="15" customHeight="1">
      <c r="E20" s="9"/>
      <c r="F20" s="22" t="s">
        <v>16</v>
      </c>
      <c r="G20" s="22"/>
      <c r="H20" s="33"/>
      <c r="I20" s="33"/>
    </row>
    <row r="21" spans="5:9" ht="15" customHeight="1">
      <c r="E21" s="9"/>
      <c r="F21" s="22" t="s">
        <v>17</v>
      </c>
      <c r="G21" s="22"/>
      <c r="H21" s="33">
        <v>2.2736445642156302</v>
      </c>
      <c r="I21" s="33"/>
    </row>
    <row r="22" spans="5:9" ht="15" customHeight="1">
      <c r="E22" s="9"/>
      <c r="F22" s="24" t="s">
        <v>28</v>
      </c>
      <c r="G22" s="24"/>
      <c r="H22" s="25">
        <v>3.8280015363060098</v>
      </c>
      <c r="I22" s="26">
        <v>4.1600065720443498</v>
      </c>
    </row>
    <row r="23" spans="5:9" ht="15" customHeight="1">
      <c r="F23" s="24" t="s">
        <v>29</v>
      </c>
      <c r="G23" s="24"/>
      <c r="H23" s="25">
        <v>3.0230080636044501</v>
      </c>
      <c r="I23" s="26">
        <v>5</v>
      </c>
    </row>
    <row r="24" spans="5:9" ht="15" customHeight="1">
      <c r="F24" s="24" t="s">
        <v>30</v>
      </c>
      <c r="G24" s="24"/>
      <c r="H24" s="25">
        <v>4.5</v>
      </c>
      <c r="I24" s="26"/>
    </row>
    <row r="25" spans="5:9" ht="15" customHeight="1">
      <c r="F25" s="24" t="s">
        <v>31</v>
      </c>
      <c r="G25" s="24"/>
      <c r="H25" s="25"/>
      <c r="I25" s="26"/>
    </row>
    <row r="26" spans="5:9" ht="15" customHeight="1">
      <c r="F26" s="24" t="s">
        <v>32</v>
      </c>
      <c r="G26" s="24"/>
      <c r="H26" s="25"/>
      <c r="I26" s="26"/>
    </row>
    <row r="27" spans="5:9" ht="15" customHeight="1">
      <c r="F27" s="24" t="s">
        <v>18</v>
      </c>
      <c r="G27" s="24"/>
      <c r="H27" s="25">
        <v>5.9475156316525704</v>
      </c>
      <c r="I27" s="26"/>
    </row>
    <row r="28" spans="5:9" ht="15" customHeight="1">
      <c r="F28" s="23" t="s">
        <v>33</v>
      </c>
      <c r="G28" s="23"/>
      <c r="H28" s="38">
        <v>4.5190446908039101</v>
      </c>
      <c r="I28" s="39">
        <v>4.8534888493707697</v>
      </c>
    </row>
    <row r="29" spans="5:9" ht="15" customHeight="1">
      <c r="F29" s="23" t="s">
        <v>34</v>
      </c>
      <c r="G29" s="23"/>
      <c r="H29" s="38">
        <v>4.8484664952124596</v>
      </c>
      <c r="I29" s="39">
        <v>5.4147318766468997</v>
      </c>
    </row>
    <row r="30" spans="5:9" ht="15" customHeight="1">
      <c r="F30" s="23" t="s">
        <v>35</v>
      </c>
      <c r="G30" s="23"/>
      <c r="H30" s="38">
        <v>5.2892797475157902</v>
      </c>
      <c r="I30" s="39">
        <v>5.8558801759470098</v>
      </c>
    </row>
    <row r="31" spans="5:9" ht="15" customHeight="1">
      <c r="F31" s="23" t="s">
        <v>36</v>
      </c>
      <c r="G31" s="23"/>
      <c r="H31" s="38">
        <v>5.3935646672565998</v>
      </c>
      <c r="I31" s="39">
        <v>5.8042775195114702</v>
      </c>
    </row>
    <row r="32" spans="5:9" ht="15" customHeight="1">
      <c r="F32" s="23" t="s">
        <v>37</v>
      </c>
      <c r="G32" s="23"/>
      <c r="H32" s="38">
        <v>5.4119970450287704</v>
      </c>
      <c r="I32" s="39">
        <v>6.5416306799583301</v>
      </c>
    </row>
    <row r="33" spans="1:9" ht="15" customHeight="1">
      <c r="F33" s="23" t="s">
        <v>42</v>
      </c>
      <c r="G33" s="23"/>
      <c r="H33" s="38">
        <v>6.1453110634915404</v>
      </c>
      <c r="I33" s="39"/>
    </row>
    <row r="34" spans="1:9" ht="15" customHeight="1">
      <c r="F34" s="23" t="s">
        <v>38</v>
      </c>
      <c r="G34" s="23"/>
      <c r="H34" s="38"/>
      <c r="I34" s="39"/>
    </row>
    <row r="35" spans="1:9" ht="15" customHeight="1">
      <c r="F35" s="23" t="s">
        <v>39</v>
      </c>
      <c r="G35" s="23"/>
      <c r="H35" s="38">
        <v>6.30355055289112</v>
      </c>
      <c r="I35" s="39">
        <v>6.25</v>
      </c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/>
      <c r="H36" s="38">
        <v>6.2561992755061802</v>
      </c>
      <c r="I36" s="39"/>
    </row>
    <row r="37" spans="1:9" ht="15" customHeight="1">
      <c r="F37" s="36" t="s">
        <v>41</v>
      </c>
      <c r="G37" s="36"/>
      <c r="H37" s="38">
        <v>5.75</v>
      </c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Hoja147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">
        <v>81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38</v>
      </c>
      <c r="F12" s="19">
        <v>1</v>
      </c>
      <c r="G12" s="18">
        <v>1450000000</v>
      </c>
      <c r="H12" s="19">
        <v>25000000</v>
      </c>
    </row>
    <row r="13" spans="1:8" ht="15" customHeight="1">
      <c r="C13" s="22" t="s">
        <v>19</v>
      </c>
      <c r="D13" s="22" t="s">
        <v>44</v>
      </c>
      <c r="E13" s="18">
        <v>11</v>
      </c>
      <c r="F13" s="19">
        <v>3</v>
      </c>
      <c r="G13" s="18">
        <v>19423250000</v>
      </c>
      <c r="H13" s="19">
        <v>41850000</v>
      </c>
    </row>
    <row r="14" spans="1:8" ht="15" customHeight="1">
      <c r="C14" s="22" t="s">
        <v>8</v>
      </c>
      <c r="D14" s="22" t="s">
        <v>45</v>
      </c>
      <c r="E14" s="18">
        <v>45</v>
      </c>
      <c r="F14" s="19"/>
      <c r="G14" s="18">
        <v>30713443292</v>
      </c>
      <c r="H14" s="19"/>
    </row>
    <row r="15" spans="1:8" ht="15" customHeight="1">
      <c r="C15" s="22" t="s">
        <v>9</v>
      </c>
      <c r="D15" s="22" t="s">
        <v>46</v>
      </c>
      <c r="E15" s="18">
        <v>209</v>
      </c>
      <c r="F15" s="19">
        <v>3</v>
      </c>
      <c r="G15" s="18">
        <v>11602952933</v>
      </c>
      <c r="H15" s="19">
        <v>315100000</v>
      </c>
    </row>
    <row r="16" spans="1:8" ht="15" customHeight="1">
      <c r="C16" s="22" t="s">
        <v>10</v>
      </c>
      <c r="D16" s="22" t="s">
        <v>47</v>
      </c>
      <c r="E16" s="18">
        <v>35</v>
      </c>
      <c r="F16" s="19"/>
      <c r="G16" s="18">
        <v>5443022710</v>
      </c>
      <c r="H16" s="19"/>
    </row>
    <row r="17" spans="2:8" ht="15" customHeight="1">
      <c r="C17" s="22" t="s">
        <v>11</v>
      </c>
      <c r="D17" s="22" t="s">
        <v>48</v>
      </c>
      <c r="E17" s="18">
        <v>98</v>
      </c>
      <c r="F17" s="19">
        <v>115</v>
      </c>
      <c r="G17" s="18">
        <v>7571680546</v>
      </c>
      <c r="H17" s="19">
        <v>15040000</v>
      </c>
    </row>
    <row r="18" spans="2:8" ht="15" customHeight="1">
      <c r="C18" s="22" t="s">
        <v>12</v>
      </c>
      <c r="D18" s="22" t="s">
        <v>49</v>
      </c>
      <c r="E18" s="18">
        <v>568</v>
      </c>
      <c r="F18" s="19">
        <v>20</v>
      </c>
      <c r="G18" s="18">
        <v>124436344016</v>
      </c>
      <c r="H18" s="19">
        <v>473454432</v>
      </c>
    </row>
    <row r="19" spans="2:8" ht="15" customHeight="1">
      <c r="C19" s="22" t="s">
        <v>13</v>
      </c>
      <c r="D19" s="22" t="s">
        <v>50</v>
      </c>
      <c r="E19" s="18">
        <v>12</v>
      </c>
      <c r="F19" s="19"/>
      <c r="G19" s="18">
        <v>411050000</v>
      </c>
      <c r="H19" s="19"/>
    </row>
    <row r="20" spans="2:8" ht="15" customHeight="1">
      <c r="C20" s="22" t="s">
        <v>14</v>
      </c>
      <c r="D20" s="22" t="s">
        <v>51</v>
      </c>
      <c r="E20" s="18">
        <v>6</v>
      </c>
      <c r="F20" s="19">
        <v>1</v>
      </c>
      <c r="G20" s="18">
        <v>164360088</v>
      </c>
      <c r="H20" s="19">
        <v>75000000</v>
      </c>
    </row>
    <row r="21" spans="2:8" ht="15" customHeight="1">
      <c r="C21" s="22" t="s">
        <v>15</v>
      </c>
      <c r="D21" s="22" t="s">
        <v>52</v>
      </c>
      <c r="E21" s="18">
        <v>84</v>
      </c>
      <c r="F21" s="19"/>
      <c r="G21" s="18">
        <v>52204613606</v>
      </c>
      <c r="H21" s="19"/>
    </row>
    <row r="22" spans="2:8" ht="15" customHeight="1">
      <c r="C22" s="22" t="s">
        <v>16</v>
      </c>
      <c r="D22" s="22" t="s">
        <v>53</v>
      </c>
      <c r="E22" s="18">
        <v>13</v>
      </c>
      <c r="F22" s="19"/>
      <c r="G22" s="18">
        <v>746049442</v>
      </c>
      <c r="H22" s="19"/>
    </row>
    <row r="23" spans="2:8" ht="15" customHeight="1">
      <c r="C23" s="22" t="s">
        <v>17</v>
      </c>
      <c r="D23" s="22" t="s">
        <v>54</v>
      </c>
      <c r="E23" s="18">
        <v>21</v>
      </c>
      <c r="F23" s="19">
        <v>21</v>
      </c>
      <c r="G23" s="18">
        <v>1051176845</v>
      </c>
      <c r="H23" s="19">
        <v>27050000</v>
      </c>
    </row>
    <row r="24" spans="2:8" ht="15" customHeight="1">
      <c r="C24" s="24" t="s">
        <v>28</v>
      </c>
      <c r="D24" s="24" t="s">
        <v>55</v>
      </c>
      <c r="E24" s="18">
        <v>1249</v>
      </c>
      <c r="F24" s="19">
        <v>171</v>
      </c>
      <c r="G24" s="18">
        <v>236473665978</v>
      </c>
      <c r="H24" s="19">
        <v>30349045760</v>
      </c>
    </row>
    <row r="25" spans="2:8" ht="15" customHeight="1">
      <c r="C25" s="24" t="s">
        <v>29</v>
      </c>
      <c r="D25" s="24" t="s">
        <v>56</v>
      </c>
      <c r="E25" s="18">
        <v>28</v>
      </c>
      <c r="F25" s="19">
        <v>1</v>
      </c>
      <c r="G25" s="18">
        <v>1184926000</v>
      </c>
      <c r="H25" s="19">
        <v>614196899</v>
      </c>
    </row>
    <row r="26" spans="2:8" ht="15" customHeight="1">
      <c r="C26" s="24" t="s">
        <v>30</v>
      </c>
      <c r="D26" s="24" t="s">
        <v>57</v>
      </c>
      <c r="E26" s="18">
        <v>28</v>
      </c>
      <c r="F26" s="19">
        <v>2</v>
      </c>
      <c r="G26" s="18">
        <v>74600000</v>
      </c>
      <c r="H26" s="19">
        <v>245000000</v>
      </c>
    </row>
    <row r="27" spans="2:8" ht="15" customHeight="1">
      <c r="C27" s="24" t="s">
        <v>31</v>
      </c>
      <c r="D27" s="24" t="s">
        <v>58</v>
      </c>
      <c r="E27" s="18">
        <v>17</v>
      </c>
      <c r="F27" s="19">
        <v>2</v>
      </c>
      <c r="G27" s="18">
        <v>978431779</v>
      </c>
      <c r="H27" s="19">
        <v>542072421</v>
      </c>
    </row>
    <row r="28" spans="2:8" ht="15" customHeight="1">
      <c r="C28" s="24" t="s">
        <v>32</v>
      </c>
      <c r="D28" s="24" t="s">
        <v>59</v>
      </c>
      <c r="E28" s="18">
        <v>4</v>
      </c>
      <c r="F28" s="19"/>
      <c r="G28" s="18">
        <v>131000000</v>
      </c>
      <c r="H28" s="19"/>
    </row>
    <row r="29" spans="2:8" ht="15" customHeight="1">
      <c r="C29" s="24" t="s">
        <v>18</v>
      </c>
      <c r="D29" s="24" t="s">
        <v>60</v>
      </c>
      <c r="E29" s="18">
        <v>9</v>
      </c>
      <c r="F29" s="19">
        <v>1</v>
      </c>
      <c r="G29" s="18">
        <v>2253384822</v>
      </c>
      <c r="H29" s="19">
        <v>60000000</v>
      </c>
    </row>
    <row r="30" spans="2:8" ht="15" customHeight="1">
      <c r="C30" s="24" t="s">
        <v>33</v>
      </c>
      <c r="D30" s="24" t="s">
        <v>61</v>
      </c>
      <c r="E30" s="18">
        <v>199</v>
      </c>
      <c r="F30" s="19">
        <v>59</v>
      </c>
      <c r="G30" s="18">
        <v>71019263062</v>
      </c>
      <c r="H30" s="19">
        <v>12564479466</v>
      </c>
    </row>
    <row r="31" spans="2:8" ht="15" customHeight="1">
      <c r="C31" s="24" t="s">
        <v>34</v>
      </c>
      <c r="D31" s="24" t="s">
        <v>62</v>
      </c>
      <c r="E31" s="18">
        <v>400</v>
      </c>
      <c r="F31" s="19">
        <v>91</v>
      </c>
      <c r="G31" s="18">
        <v>89377210252</v>
      </c>
      <c r="H31" s="19">
        <v>17271225396</v>
      </c>
    </row>
    <row r="32" spans="2:8" ht="15" customHeight="1">
      <c r="B32" s="40"/>
      <c r="C32" s="24" t="s">
        <v>35</v>
      </c>
      <c r="D32" s="24" t="s">
        <v>63</v>
      </c>
      <c r="E32" s="18">
        <v>287</v>
      </c>
      <c r="F32" s="19">
        <v>109</v>
      </c>
      <c r="G32" s="18">
        <v>108068726583</v>
      </c>
      <c r="H32" s="19">
        <v>29441684967</v>
      </c>
    </row>
    <row r="33" spans="1:8" ht="15" customHeight="1">
      <c r="B33" s="40"/>
      <c r="C33" s="24" t="s">
        <v>36</v>
      </c>
      <c r="D33" s="24" t="s">
        <v>64</v>
      </c>
      <c r="E33" s="18">
        <v>41</v>
      </c>
      <c r="F33" s="19">
        <v>7</v>
      </c>
      <c r="G33" s="18">
        <v>14391096638</v>
      </c>
      <c r="H33" s="19">
        <v>1066826717</v>
      </c>
    </row>
    <row r="34" spans="1:8" ht="15" customHeight="1">
      <c r="B34" s="40"/>
      <c r="C34" s="24" t="s">
        <v>37</v>
      </c>
      <c r="D34" s="24" t="s">
        <v>65</v>
      </c>
      <c r="E34" s="18">
        <v>71</v>
      </c>
      <c r="F34" s="19">
        <v>13</v>
      </c>
      <c r="G34" s="18">
        <v>19797006006</v>
      </c>
      <c r="H34" s="19">
        <v>2325000000</v>
      </c>
    </row>
    <row r="35" spans="1:8" ht="15" customHeight="1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40"/>
      <c r="C36" s="24" t="s">
        <v>38</v>
      </c>
      <c r="D36" s="24" t="s">
        <v>67</v>
      </c>
      <c r="E36" s="18">
        <v>3</v>
      </c>
      <c r="F36" s="19">
        <v>1</v>
      </c>
      <c r="G36" s="18">
        <v>710000000</v>
      </c>
      <c r="H36" s="19">
        <v>234000000</v>
      </c>
    </row>
    <row r="37" spans="1:8" ht="15" customHeight="1">
      <c r="B37" s="40"/>
      <c r="C37" s="24" t="s">
        <v>39</v>
      </c>
      <c r="D37" s="24" t="s">
        <v>68</v>
      </c>
      <c r="E37" s="18">
        <v>1</v>
      </c>
      <c r="F37" s="19"/>
      <c r="G37" s="18">
        <v>820000000</v>
      </c>
      <c r="H37" s="19"/>
    </row>
    <row r="38" spans="1:8" ht="15" customHeight="1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Hoja148">
    <tabColor theme="0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">
        <v>81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6</v>
      </c>
      <c r="F12" s="19"/>
      <c r="G12" s="18">
        <v>35523680200</v>
      </c>
      <c r="H12" s="19"/>
    </row>
    <row r="13" spans="1:8" ht="15" customHeight="1">
      <c r="C13" s="22" t="s">
        <v>19</v>
      </c>
      <c r="D13" s="22" t="s">
        <v>44</v>
      </c>
      <c r="E13" s="18">
        <v>8</v>
      </c>
      <c r="F13" s="19">
        <v>1</v>
      </c>
      <c r="G13" s="18">
        <v>15099671818</v>
      </c>
      <c r="H13" s="19">
        <v>177730200</v>
      </c>
    </row>
    <row r="14" spans="1:8" ht="15" customHeight="1">
      <c r="C14" s="22" t="s">
        <v>8</v>
      </c>
      <c r="D14" s="22" t="s">
        <v>45</v>
      </c>
      <c r="E14" s="18">
        <v>16</v>
      </c>
      <c r="F14" s="19">
        <v>3</v>
      </c>
      <c r="G14" s="18">
        <v>20793417401</v>
      </c>
      <c r="H14" s="19">
        <v>4752990371</v>
      </c>
    </row>
    <row r="15" spans="1:8" ht="15" customHeight="1">
      <c r="C15" s="22" t="s">
        <v>9</v>
      </c>
      <c r="D15" s="22" t="s">
        <v>46</v>
      </c>
      <c r="E15" s="18">
        <v>23</v>
      </c>
      <c r="F15" s="19">
        <v>1</v>
      </c>
      <c r="G15" s="18">
        <v>39015699629</v>
      </c>
      <c r="H15" s="19">
        <v>6520305000</v>
      </c>
    </row>
    <row r="16" spans="1:8" ht="15" customHeight="1">
      <c r="C16" s="22" t="s">
        <v>10</v>
      </c>
      <c r="D16" s="22" t="s">
        <v>47</v>
      </c>
      <c r="E16" s="18">
        <v>7</v>
      </c>
      <c r="F16" s="19"/>
      <c r="G16" s="18">
        <v>7721136515</v>
      </c>
      <c r="H16" s="19"/>
    </row>
    <row r="17" spans="3:8" ht="15" customHeight="1">
      <c r="C17" s="22" t="s">
        <v>11</v>
      </c>
      <c r="D17" s="22" t="s">
        <v>48</v>
      </c>
      <c r="E17" s="18">
        <v>19</v>
      </c>
      <c r="F17" s="19"/>
      <c r="G17" s="18">
        <v>19902143518</v>
      </c>
      <c r="H17" s="19"/>
    </row>
    <row r="18" spans="3:8" ht="15" customHeight="1">
      <c r="C18" s="22" t="s">
        <v>12</v>
      </c>
      <c r="D18" s="22" t="s">
        <v>49</v>
      </c>
      <c r="E18" s="18">
        <v>54</v>
      </c>
      <c r="F18" s="19">
        <v>6</v>
      </c>
      <c r="G18" s="18">
        <v>27817186316.68</v>
      </c>
      <c r="H18" s="19">
        <v>3492160129.4200001</v>
      </c>
    </row>
    <row r="19" spans="3:8" ht="15" customHeight="1">
      <c r="C19" s="22" t="s">
        <v>13</v>
      </c>
      <c r="D19" s="22" t="s">
        <v>50</v>
      </c>
      <c r="E19" s="18">
        <v>3</v>
      </c>
      <c r="F19" s="19"/>
      <c r="G19" s="18">
        <v>290525910</v>
      </c>
      <c r="H19" s="19"/>
    </row>
    <row r="20" spans="3:8" ht="15" customHeight="1">
      <c r="C20" s="22" t="s">
        <v>14</v>
      </c>
      <c r="D20" s="22" t="s">
        <v>51</v>
      </c>
      <c r="E20" s="18">
        <v>4</v>
      </c>
      <c r="F20" s="19"/>
      <c r="G20" s="18">
        <v>6070085050</v>
      </c>
      <c r="H20" s="19"/>
    </row>
    <row r="21" spans="3:8" ht="15" customHeight="1">
      <c r="C21" s="22" t="s">
        <v>15</v>
      </c>
      <c r="D21" s="22" t="s">
        <v>52</v>
      </c>
      <c r="E21" s="18">
        <v>3</v>
      </c>
      <c r="F21" s="19"/>
      <c r="G21" s="18">
        <v>1061523871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6</v>
      </c>
      <c r="F23" s="19"/>
      <c r="G23" s="18">
        <v>282175509851</v>
      </c>
      <c r="H23" s="19"/>
    </row>
    <row r="24" spans="3:8" ht="15" customHeight="1">
      <c r="C24" s="24" t="s">
        <v>28</v>
      </c>
      <c r="D24" s="24" t="s">
        <v>55</v>
      </c>
      <c r="E24" s="18">
        <v>330</v>
      </c>
      <c r="F24" s="19">
        <v>15</v>
      </c>
      <c r="G24" s="18">
        <v>277443608212</v>
      </c>
      <c r="H24" s="19">
        <v>3334728745.5300002</v>
      </c>
    </row>
    <row r="25" spans="3:8" ht="15" customHeight="1">
      <c r="C25" s="24" t="s">
        <v>29</v>
      </c>
      <c r="D25" s="24" t="s">
        <v>56</v>
      </c>
      <c r="E25" s="18">
        <v>4</v>
      </c>
      <c r="F25" s="19">
        <v>1</v>
      </c>
      <c r="G25" s="18">
        <v>6199113600</v>
      </c>
      <c r="H25" s="19">
        <v>2851000736</v>
      </c>
    </row>
    <row r="26" spans="3:8" ht="15" customHeight="1">
      <c r="C26" s="24" t="s">
        <v>30</v>
      </c>
      <c r="D26" s="24" t="s">
        <v>57</v>
      </c>
      <c r="E26" s="18">
        <v>1</v>
      </c>
      <c r="F26" s="19"/>
      <c r="G26" s="18">
        <v>59429000</v>
      </c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2</v>
      </c>
      <c r="F29" s="19"/>
      <c r="G29" s="18">
        <v>24538052082</v>
      </c>
      <c r="H29" s="19"/>
    </row>
    <row r="30" spans="3:8" ht="15" customHeight="1">
      <c r="C30" s="23" t="s">
        <v>33</v>
      </c>
      <c r="D30" s="23" t="s">
        <v>61</v>
      </c>
      <c r="E30" s="18">
        <v>116</v>
      </c>
      <c r="F30" s="19">
        <v>23</v>
      </c>
      <c r="G30" s="18">
        <v>78112101509.899994</v>
      </c>
      <c r="H30" s="19">
        <v>6260814181.04</v>
      </c>
    </row>
    <row r="31" spans="3:8" ht="15" customHeight="1">
      <c r="C31" s="23" t="s">
        <v>34</v>
      </c>
      <c r="D31" s="23" t="s">
        <v>62</v>
      </c>
      <c r="E31" s="18">
        <v>159</v>
      </c>
      <c r="F31" s="19">
        <v>28</v>
      </c>
      <c r="G31" s="18">
        <v>122150621747</v>
      </c>
      <c r="H31" s="19">
        <v>7091768508.8000002</v>
      </c>
    </row>
    <row r="32" spans="3:8" ht="15" customHeight="1">
      <c r="C32" s="23" t="s">
        <v>35</v>
      </c>
      <c r="D32" s="23" t="s">
        <v>63</v>
      </c>
      <c r="E32" s="18">
        <v>79</v>
      </c>
      <c r="F32" s="19">
        <v>20</v>
      </c>
      <c r="G32" s="18">
        <v>45564904562.599998</v>
      </c>
      <c r="H32" s="19">
        <v>9497704372</v>
      </c>
    </row>
    <row r="33" spans="1:8" ht="15" customHeight="1">
      <c r="C33" s="23" t="s">
        <v>36</v>
      </c>
      <c r="D33" s="23" t="s">
        <v>64</v>
      </c>
      <c r="E33" s="18">
        <v>61</v>
      </c>
      <c r="F33" s="19">
        <v>4</v>
      </c>
      <c r="G33" s="18">
        <v>34853537314</v>
      </c>
      <c r="H33" s="19">
        <v>683188000</v>
      </c>
    </row>
    <row r="34" spans="1:8" ht="15" customHeight="1">
      <c r="C34" s="23" t="s">
        <v>37</v>
      </c>
      <c r="D34" s="23" t="s">
        <v>65</v>
      </c>
      <c r="E34" s="18">
        <v>38</v>
      </c>
      <c r="F34" s="19">
        <v>2</v>
      </c>
      <c r="G34" s="18">
        <v>12637425915</v>
      </c>
      <c r="H34" s="19">
        <v>358349900</v>
      </c>
    </row>
    <row r="35" spans="1:8" ht="15" customHeight="1">
      <c r="C35" s="23" t="s">
        <v>42</v>
      </c>
      <c r="D35" s="23" t="s">
        <v>66</v>
      </c>
      <c r="E35" s="18">
        <v>7</v>
      </c>
      <c r="F35" s="19"/>
      <c r="G35" s="18">
        <v>6345874986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>
        <v>7</v>
      </c>
      <c r="F37" s="19">
        <v>2</v>
      </c>
      <c r="G37" s="18">
        <v>311243920</v>
      </c>
      <c r="H37" s="19">
        <v>75375318.040000007</v>
      </c>
    </row>
    <row r="38" spans="1:8" ht="15" customHeight="1">
      <c r="C38" s="23" t="s">
        <v>40</v>
      </c>
      <c r="D38" s="23" t="s">
        <v>69</v>
      </c>
      <c r="E38" s="18">
        <v>5</v>
      </c>
      <c r="F38" s="19"/>
      <c r="G38" s="18">
        <v>665519825</v>
      </c>
      <c r="H38" s="19"/>
    </row>
    <row r="39" spans="1:8" ht="15" customHeight="1">
      <c r="C39" s="36" t="s">
        <v>41</v>
      </c>
      <c r="D39" s="23" t="s">
        <v>69</v>
      </c>
      <c r="E39" s="18">
        <v>1</v>
      </c>
      <c r="F39" s="19"/>
      <c r="G39" s="18">
        <v>178160400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Hoja149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3.2936320754717001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4.1742087119203699</v>
      </c>
      <c r="I11" s="33">
        <v>1.9166666666666701</v>
      </c>
    </row>
    <row r="12" spans="1:9" ht="15" customHeight="1">
      <c r="E12" s="9"/>
      <c r="F12" s="22" t="s">
        <v>8</v>
      </c>
      <c r="G12" s="22" t="s">
        <v>45</v>
      </c>
      <c r="H12" s="33">
        <v>3.56942558664965</v>
      </c>
      <c r="I12" s="33">
        <v>2.09629032258065</v>
      </c>
    </row>
    <row r="13" spans="1:9" ht="15" customHeight="1">
      <c r="E13" s="9"/>
      <c r="F13" s="22" t="s">
        <v>9</v>
      </c>
      <c r="G13" s="22" t="s">
        <v>46</v>
      </c>
      <c r="H13" s="33">
        <v>4.0421595079473196</v>
      </c>
      <c r="I13" s="33">
        <v>2.97406520391637</v>
      </c>
    </row>
    <row r="14" spans="1:9" ht="15" customHeight="1">
      <c r="E14" s="9"/>
      <c r="F14" s="22" t="s">
        <v>10</v>
      </c>
      <c r="G14" s="22" t="s">
        <v>47</v>
      </c>
      <c r="H14" s="33">
        <v>3.2113082047466701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4.0758130244873199</v>
      </c>
      <c r="I15" s="33">
        <v>4.8790420440702098</v>
      </c>
    </row>
    <row r="16" spans="1:9" ht="15" customHeight="1">
      <c r="E16" s="9"/>
      <c r="F16" s="22" t="s">
        <v>12</v>
      </c>
      <c r="G16" s="22" t="s">
        <v>49</v>
      </c>
      <c r="H16" s="33">
        <v>3.6663972087422301</v>
      </c>
      <c r="I16" s="33">
        <v>4.6969882826286602</v>
      </c>
    </row>
    <row r="17" spans="5:10" ht="15" customHeight="1">
      <c r="E17" s="9"/>
      <c r="F17" s="22" t="s">
        <v>13</v>
      </c>
      <c r="G17" s="22" t="s">
        <v>50</v>
      </c>
      <c r="H17" s="33">
        <v>4.2591587379267901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3.7139462520465898</v>
      </c>
      <c r="I18" s="33">
        <v>3</v>
      </c>
    </row>
    <row r="19" spans="5:10" ht="15" customHeight="1">
      <c r="E19" s="9"/>
      <c r="F19" s="22" t="s">
        <v>15</v>
      </c>
      <c r="G19" s="22" t="s">
        <v>52</v>
      </c>
      <c r="H19" s="33">
        <v>3.6577704334063599</v>
      </c>
      <c r="I19" s="33">
        <v>3.0061837236348001</v>
      </c>
    </row>
    <row r="20" spans="5:10" ht="15" customHeight="1">
      <c r="E20" s="9"/>
      <c r="F20" s="22" t="s">
        <v>16</v>
      </c>
      <c r="G20" s="22" t="s">
        <v>53</v>
      </c>
      <c r="H20" s="33">
        <v>3.9046845470531002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4.5874512160965901</v>
      </c>
      <c r="I21" s="33">
        <v>6.4840425531914896</v>
      </c>
    </row>
    <row r="22" spans="5:10" ht="15" customHeight="1">
      <c r="E22" s="9"/>
      <c r="F22" s="24" t="s">
        <v>28</v>
      </c>
      <c r="G22" s="24" t="s">
        <v>55</v>
      </c>
      <c r="H22" s="25">
        <v>6.7204284973050799</v>
      </c>
      <c r="I22" s="26">
        <v>8.2530770492639398</v>
      </c>
    </row>
    <row r="23" spans="5:10" ht="15" customHeight="1">
      <c r="F23" s="24" t="s">
        <v>29</v>
      </c>
      <c r="G23" s="24" t="s">
        <v>56</v>
      </c>
      <c r="H23" s="25">
        <v>6.6287368933005997</v>
      </c>
      <c r="I23" s="26">
        <v>8.9247456919369608</v>
      </c>
    </row>
    <row r="24" spans="5:10" ht="15" customHeight="1">
      <c r="F24" s="24" t="s">
        <v>30</v>
      </c>
      <c r="G24" s="24" t="s">
        <v>57</v>
      </c>
      <c r="H24" s="25">
        <v>7.8890945086348703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7.4337340929536104</v>
      </c>
      <c r="I25" s="26">
        <v>7.99560702875399</v>
      </c>
      <c r="J25" s="21"/>
    </row>
    <row r="26" spans="5:10" ht="15" customHeight="1">
      <c r="F26" s="24" t="s">
        <v>32</v>
      </c>
      <c r="G26" s="24" t="s">
        <v>59</v>
      </c>
      <c r="H26" s="25">
        <v>7.3099236641221399</v>
      </c>
      <c r="I26" s="26">
        <v>6.5</v>
      </c>
      <c r="J26" s="21"/>
    </row>
    <row r="27" spans="5:10" ht="15" customHeight="1">
      <c r="F27" s="24" t="s">
        <v>18</v>
      </c>
      <c r="G27" s="24" t="s">
        <v>60</v>
      </c>
      <c r="H27" s="25">
        <v>6.9014259779067704</v>
      </c>
      <c r="I27" s="26">
        <v>8.4994963987495602</v>
      </c>
    </row>
    <row r="28" spans="5:10" ht="15" customHeight="1">
      <c r="F28" s="24" t="s">
        <v>33</v>
      </c>
      <c r="G28" s="24" t="s">
        <v>61</v>
      </c>
      <c r="H28" s="25">
        <v>7.8466130371387601</v>
      </c>
      <c r="I28" s="26">
        <v>8.3000060776858398</v>
      </c>
    </row>
    <row r="29" spans="5:10" ht="15" customHeight="1">
      <c r="F29" s="24" t="s">
        <v>34</v>
      </c>
      <c r="G29" s="24" t="s">
        <v>62</v>
      </c>
      <c r="H29" s="25">
        <v>8.1784018046792397</v>
      </c>
      <c r="I29" s="26">
        <v>8.9123733376250804</v>
      </c>
    </row>
    <row r="30" spans="5:10" ht="15" customHeight="1">
      <c r="F30" s="24" t="s">
        <v>35</v>
      </c>
      <c r="G30" s="24" t="s">
        <v>63</v>
      </c>
      <c r="H30" s="25">
        <v>8.3491991745302006</v>
      </c>
      <c r="I30" s="26">
        <v>9.1751080189301604</v>
      </c>
    </row>
    <row r="31" spans="5:10" ht="15" customHeight="1">
      <c r="F31" s="24" t="s">
        <v>36</v>
      </c>
      <c r="G31" s="24" t="s">
        <v>64</v>
      </c>
      <c r="H31" s="25">
        <v>8.5422849099087692</v>
      </c>
      <c r="I31" s="26">
        <v>10.2743679251678</v>
      </c>
    </row>
    <row r="32" spans="5:10" ht="15" customHeight="1">
      <c r="F32" s="24" t="s">
        <v>37</v>
      </c>
      <c r="G32" s="24" t="s">
        <v>65</v>
      </c>
      <c r="H32" s="25">
        <v>9.5939625865715001</v>
      </c>
      <c r="I32" s="26">
        <v>10.0425537408748</v>
      </c>
    </row>
    <row r="33" spans="1:9" ht="15" customHeight="1">
      <c r="F33" s="24" t="s">
        <v>42</v>
      </c>
      <c r="G33" s="24" t="s">
        <v>66</v>
      </c>
      <c r="H33" s="41"/>
      <c r="I33" s="26"/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>
        <v>8.5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>
      <c r="F37" s="35" t="s">
        <v>41</v>
      </c>
      <c r="G37" s="35" t="s">
        <v>69</v>
      </c>
      <c r="H37" s="25">
        <v>9.5221212121212098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123E4-02DF-45D0-B808-EE26161DBD5A}">
  <sheetPr codeName="Hoja317">
    <tabColor theme="0" tint="-0.499984740745262"/>
  </sheetPr>
  <dimension ref="A2:P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167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7.6749397473612699</v>
      </c>
      <c r="I10" s="33"/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8.6675861214917198</v>
      </c>
      <c r="I11" s="33">
        <v>5.4</v>
      </c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8.7673253077596005</v>
      </c>
      <c r="I12" s="33">
        <v>8.3412583071543303</v>
      </c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7.7187197284429097</v>
      </c>
      <c r="I13" s="33">
        <v>4.9806451612903198</v>
      </c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8.5783302063789897</v>
      </c>
      <c r="I14" s="33">
        <v>9.5</v>
      </c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8.0346298387762296</v>
      </c>
      <c r="I15" s="33">
        <v>7.5862068965517198</v>
      </c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8.6113203140549395</v>
      </c>
      <c r="I16" s="33">
        <v>6.5241935483870996</v>
      </c>
      <c r="J16"/>
      <c r="K16"/>
      <c r="L16"/>
      <c r="M16"/>
      <c r="N16"/>
    </row>
    <row r="17" spans="5:16" ht="15" customHeight="1">
      <c r="E17" s="9"/>
      <c r="F17" s="22" t="s">
        <v>13</v>
      </c>
      <c r="G17" s="22" t="s">
        <v>50</v>
      </c>
      <c r="H17" s="33">
        <v>8.8415480965541899</v>
      </c>
      <c r="I17" s="33">
        <v>8</v>
      </c>
      <c r="J17"/>
      <c r="K17"/>
      <c r="L17"/>
      <c r="M17"/>
      <c r="N17"/>
    </row>
    <row r="18" spans="5:16" ht="15" customHeight="1">
      <c r="E18" s="9"/>
      <c r="F18" s="22" t="s">
        <v>14</v>
      </c>
      <c r="G18" s="22" t="s">
        <v>51</v>
      </c>
      <c r="H18" s="33">
        <v>9.0469853755056295</v>
      </c>
      <c r="I18" s="33"/>
      <c r="J18"/>
      <c r="K18"/>
      <c r="L18"/>
      <c r="M18"/>
      <c r="N18"/>
    </row>
    <row r="19" spans="5:16" ht="15" customHeight="1">
      <c r="E19" s="9"/>
      <c r="F19" s="22" t="s">
        <v>15</v>
      </c>
      <c r="G19" s="22" t="s">
        <v>52</v>
      </c>
      <c r="H19" s="33">
        <v>9.1549159775041105</v>
      </c>
      <c r="I19" s="33"/>
      <c r="J19"/>
      <c r="K19"/>
      <c r="L19"/>
      <c r="M19"/>
      <c r="N19"/>
    </row>
    <row r="20" spans="5:16" ht="15" customHeight="1">
      <c r="E20" s="9"/>
      <c r="F20" s="22" t="s">
        <v>16</v>
      </c>
      <c r="G20" s="22" t="s">
        <v>53</v>
      </c>
      <c r="H20" s="33">
        <v>8.8666616886103</v>
      </c>
      <c r="I20" s="33"/>
      <c r="J20"/>
      <c r="K20"/>
      <c r="L20"/>
      <c r="M20"/>
      <c r="N20"/>
    </row>
    <row r="21" spans="5:16" ht="15" customHeight="1">
      <c r="E21" s="9"/>
      <c r="F21" s="22" t="s">
        <v>17</v>
      </c>
      <c r="G21" s="22" t="s">
        <v>54</v>
      </c>
      <c r="H21" s="33">
        <v>9.4488669756084107</v>
      </c>
      <c r="I21" s="33"/>
      <c r="J21"/>
      <c r="K21"/>
      <c r="L21"/>
      <c r="M21"/>
      <c r="N21"/>
    </row>
    <row r="22" spans="5:16" ht="15" customHeight="1">
      <c r="E22" s="9"/>
      <c r="F22" s="24" t="s">
        <v>28</v>
      </c>
      <c r="G22" s="24" t="s">
        <v>55</v>
      </c>
      <c r="H22" s="25">
        <v>9.3934719261098003</v>
      </c>
      <c r="I22" s="25">
        <v>9.9986874541972508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25">
        <v>8.9018788365126706</v>
      </c>
      <c r="I23" s="25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25">
        <v>9.6676731879066207</v>
      </c>
      <c r="I24" s="25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25">
        <v>7.9101731114667198</v>
      </c>
      <c r="I25" s="25"/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25">
        <v>9.6212304511564</v>
      </c>
      <c r="I26" s="25"/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25">
        <v>9.9082157658715104</v>
      </c>
      <c r="I27" s="25">
        <v>10</v>
      </c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38">
        <v>10.311934138318501</v>
      </c>
      <c r="I28" s="38">
        <v>10.2405401169752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38">
        <v>10.051945843119499</v>
      </c>
      <c r="I29" s="38">
        <v>10.4844076668314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38">
        <v>9.0395490283934397</v>
      </c>
      <c r="I30" s="38">
        <v>10.674013125673399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38">
        <v>10.185982652081501</v>
      </c>
      <c r="I31" s="38">
        <v>11.5</v>
      </c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38">
        <v>10.264838921165699</v>
      </c>
      <c r="I32" s="38"/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38">
        <v>10.75</v>
      </c>
      <c r="I34" s="38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15.5</v>
      </c>
      <c r="I36" s="38"/>
      <c r="J36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38">
        <v>10.4347402597403</v>
      </c>
      <c r="I37" s="38"/>
      <c r="J37"/>
      <c r="K37"/>
      <c r="L37"/>
      <c r="M37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Hoja150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82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1.01272460585844</v>
      </c>
      <c r="I10" s="33">
        <v>1.1263798422434801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1.4592228589541201</v>
      </c>
      <c r="I11" s="33">
        <v>2</v>
      </c>
    </row>
    <row r="12" spans="1:9" ht="15" customHeight="1">
      <c r="E12" s="9"/>
      <c r="F12" s="22" t="s">
        <v>8</v>
      </c>
      <c r="G12" s="22" t="s">
        <v>45</v>
      </c>
      <c r="H12" s="33">
        <v>1.2673608634862099</v>
      </c>
      <c r="I12" s="33">
        <v>2.38096651412584</v>
      </c>
    </row>
    <row r="13" spans="1:9" ht="15" customHeight="1">
      <c r="E13" s="9"/>
      <c r="F13" s="22" t="s">
        <v>9</v>
      </c>
      <c r="G13" s="22" t="s">
        <v>46</v>
      </c>
      <c r="H13" s="33">
        <v>1.5351388060528599</v>
      </c>
      <c r="I13" s="33">
        <v>2.6750545866435802</v>
      </c>
    </row>
    <row r="14" spans="1:9" ht="15" customHeight="1">
      <c r="E14" s="9"/>
      <c r="F14" s="22" t="s">
        <v>10</v>
      </c>
      <c r="G14" s="22" t="s">
        <v>47</v>
      </c>
      <c r="H14" s="33">
        <v>2.44941734870496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2.4611678483072801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1.9406690836524001</v>
      </c>
      <c r="I16" s="33">
        <v>2.93036429150813</v>
      </c>
    </row>
    <row r="17" spans="5:9" ht="15" customHeight="1">
      <c r="E17" s="9"/>
      <c r="F17" s="22" t="s">
        <v>13</v>
      </c>
      <c r="G17" s="22" t="s">
        <v>50</v>
      </c>
      <c r="H17" s="33">
        <v>2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2.5941610722367101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2.7905961350870099</v>
      </c>
      <c r="I19" s="33">
        <v>2.25</v>
      </c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2.9982695027134798</v>
      </c>
      <c r="I21" s="33">
        <v>3</v>
      </c>
    </row>
    <row r="22" spans="5:9" ht="15" customHeight="1">
      <c r="E22" s="9"/>
      <c r="F22" s="24" t="s">
        <v>28</v>
      </c>
      <c r="G22" s="24" t="s">
        <v>55</v>
      </c>
      <c r="H22" s="25">
        <v>3.9959470710934601</v>
      </c>
      <c r="I22" s="26">
        <v>4.6258640686880703</v>
      </c>
    </row>
    <row r="23" spans="5:9" ht="15" customHeight="1">
      <c r="F23" s="24" t="s">
        <v>29</v>
      </c>
      <c r="G23" s="24" t="s">
        <v>56</v>
      </c>
      <c r="H23" s="25">
        <v>3</v>
      </c>
      <c r="I23" s="26"/>
    </row>
    <row r="24" spans="5:9" ht="15" customHeight="1">
      <c r="F24" s="24" t="s">
        <v>30</v>
      </c>
      <c r="G24" s="24" t="s">
        <v>57</v>
      </c>
      <c r="H24" s="25">
        <v>3</v>
      </c>
      <c r="I24" s="26"/>
    </row>
    <row r="25" spans="5:9" ht="15" customHeight="1">
      <c r="F25" s="24" t="s">
        <v>31</v>
      </c>
      <c r="G25" s="24" t="s">
        <v>58</v>
      </c>
      <c r="H25" s="25">
        <v>4.5</v>
      </c>
      <c r="I25" s="26"/>
    </row>
    <row r="26" spans="5:9" ht="15" customHeight="1">
      <c r="F26" s="24" t="s">
        <v>32</v>
      </c>
      <c r="G26" s="24" t="s">
        <v>59</v>
      </c>
      <c r="H26" s="25"/>
      <c r="I26" s="26"/>
    </row>
    <row r="27" spans="5:9" ht="15" customHeight="1">
      <c r="F27" s="24" t="s">
        <v>18</v>
      </c>
      <c r="G27" s="24" t="s">
        <v>60</v>
      </c>
      <c r="H27" s="25">
        <v>4.1966603586901003</v>
      </c>
      <c r="I27" s="26"/>
    </row>
    <row r="28" spans="5:9" ht="15" customHeight="1">
      <c r="F28" s="23" t="s">
        <v>33</v>
      </c>
      <c r="G28" s="23" t="s">
        <v>61</v>
      </c>
      <c r="H28" s="38">
        <v>4.7630514202620597</v>
      </c>
      <c r="I28" s="39">
        <v>5.2417083471187604</v>
      </c>
    </row>
    <row r="29" spans="5:9" ht="15" customHeight="1">
      <c r="F29" s="23" t="s">
        <v>34</v>
      </c>
      <c r="G29" s="23" t="s">
        <v>62</v>
      </c>
      <c r="H29" s="38">
        <v>6.0439470764214898</v>
      </c>
      <c r="I29" s="39">
        <v>5.2711610676106204</v>
      </c>
    </row>
    <row r="30" spans="5:9" ht="15" customHeight="1">
      <c r="F30" s="23" t="s">
        <v>35</v>
      </c>
      <c r="G30" s="23" t="s">
        <v>63</v>
      </c>
      <c r="H30" s="38">
        <v>5.1833564409941504</v>
      </c>
      <c r="I30" s="39">
        <v>5.8983918138000098</v>
      </c>
    </row>
    <row r="31" spans="5:9" ht="15" customHeight="1">
      <c r="F31" s="23" t="s">
        <v>36</v>
      </c>
      <c r="G31" s="23" t="s">
        <v>64</v>
      </c>
      <c r="H31" s="38">
        <v>5.9134193601814999</v>
      </c>
      <c r="I31" s="39">
        <v>6.4163319059383097</v>
      </c>
    </row>
    <row r="32" spans="5:9" ht="15" customHeight="1">
      <c r="F32" s="23" t="s">
        <v>37</v>
      </c>
      <c r="G32" s="23" t="s">
        <v>65</v>
      </c>
      <c r="H32" s="38">
        <v>5.2859154650010503</v>
      </c>
      <c r="I32" s="39">
        <v>6.7427267108725202</v>
      </c>
    </row>
    <row r="33" spans="1:9" ht="15" customHeight="1">
      <c r="F33" s="23" t="s">
        <v>42</v>
      </c>
      <c r="G33" s="23" t="s">
        <v>66</v>
      </c>
      <c r="H33" s="38">
        <v>5.1508498480439897</v>
      </c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>
        <v>5.3</v>
      </c>
      <c r="I35" s="39">
        <v>6.25</v>
      </c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5.72689507420972</v>
      </c>
      <c r="I36" s="39"/>
    </row>
    <row r="37" spans="1:9" ht="15" customHeight="1">
      <c r="F37" s="36" t="s">
        <v>41</v>
      </c>
      <c r="G37" s="36" t="s">
        <v>69</v>
      </c>
      <c r="H37" s="38">
        <v>7</v>
      </c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Hoja151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+CDA_ML_102018!A8</f>
        <v>Datos al 31/10/2018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7</v>
      </c>
      <c r="F12" s="19"/>
      <c r="G12" s="18">
        <v>19080000000</v>
      </c>
      <c r="H12" s="19"/>
    </row>
    <row r="13" spans="1:8" ht="15" customHeight="1">
      <c r="C13" s="22" t="s">
        <v>19</v>
      </c>
      <c r="D13" s="22" t="s">
        <v>44</v>
      </c>
      <c r="E13" s="18">
        <v>19</v>
      </c>
      <c r="F13" s="19">
        <v>2</v>
      </c>
      <c r="G13" s="18">
        <v>9973394966</v>
      </c>
      <c r="H13" s="19">
        <v>30000000</v>
      </c>
    </row>
    <row r="14" spans="1:8" ht="15" customHeight="1">
      <c r="C14" s="22" t="s">
        <v>8</v>
      </c>
      <c r="D14" s="22" t="s">
        <v>45</v>
      </c>
      <c r="E14" s="18">
        <v>45</v>
      </c>
      <c r="F14" s="19">
        <v>5</v>
      </c>
      <c r="G14" s="18">
        <v>15340556212</v>
      </c>
      <c r="H14" s="19">
        <v>232500000</v>
      </c>
    </row>
    <row r="15" spans="1:8" ht="15" customHeight="1">
      <c r="C15" s="22" t="s">
        <v>9</v>
      </c>
      <c r="D15" s="22" t="s">
        <v>46</v>
      </c>
      <c r="E15" s="18">
        <v>275</v>
      </c>
      <c r="F15" s="19">
        <v>2</v>
      </c>
      <c r="G15" s="18">
        <v>9776622696</v>
      </c>
      <c r="H15" s="19">
        <v>899583572</v>
      </c>
    </row>
    <row r="16" spans="1:8" ht="15" customHeight="1">
      <c r="C16" s="22" t="s">
        <v>10</v>
      </c>
      <c r="D16" s="22" t="s">
        <v>47</v>
      </c>
      <c r="E16" s="18">
        <v>45</v>
      </c>
      <c r="F16" s="19"/>
      <c r="G16" s="18">
        <v>2098630988</v>
      </c>
      <c r="H16" s="19"/>
    </row>
    <row r="17" spans="2:8" ht="15" customHeight="1">
      <c r="C17" s="22" t="s">
        <v>11</v>
      </c>
      <c r="D17" s="22" t="s">
        <v>48</v>
      </c>
      <c r="E17" s="18">
        <v>86</v>
      </c>
      <c r="F17" s="19">
        <v>48</v>
      </c>
      <c r="G17" s="18">
        <v>13741275920</v>
      </c>
      <c r="H17" s="19">
        <v>5681253</v>
      </c>
    </row>
    <row r="18" spans="2:8" ht="15" customHeight="1">
      <c r="C18" s="22" t="s">
        <v>12</v>
      </c>
      <c r="D18" s="22" t="s">
        <v>49</v>
      </c>
      <c r="E18" s="18">
        <v>596</v>
      </c>
      <c r="F18" s="19">
        <v>29</v>
      </c>
      <c r="G18" s="18">
        <v>40101953664</v>
      </c>
      <c r="H18" s="19">
        <v>1207421664</v>
      </c>
    </row>
    <row r="19" spans="2:8" ht="15" customHeight="1">
      <c r="C19" s="22" t="s">
        <v>13</v>
      </c>
      <c r="D19" s="22" t="s">
        <v>50</v>
      </c>
      <c r="E19" s="18">
        <v>29</v>
      </c>
      <c r="F19" s="19"/>
      <c r="G19" s="18">
        <v>1564132429</v>
      </c>
      <c r="H19" s="19"/>
    </row>
    <row r="20" spans="2:8" ht="15" customHeight="1">
      <c r="C20" s="22" t="s">
        <v>14</v>
      </c>
      <c r="D20" s="22" t="s">
        <v>51</v>
      </c>
      <c r="E20" s="18">
        <v>3</v>
      </c>
      <c r="F20" s="19">
        <v>1</v>
      </c>
      <c r="G20" s="18">
        <v>27927575</v>
      </c>
      <c r="H20" s="19">
        <v>3390013</v>
      </c>
    </row>
    <row r="21" spans="2:8" ht="15" customHeight="1">
      <c r="C21" s="22" t="s">
        <v>15</v>
      </c>
      <c r="D21" s="22" t="s">
        <v>52</v>
      </c>
      <c r="E21" s="18">
        <v>85</v>
      </c>
      <c r="F21" s="19">
        <v>5</v>
      </c>
      <c r="G21" s="18">
        <v>312115055</v>
      </c>
      <c r="H21" s="19">
        <v>75466665</v>
      </c>
    </row>
    <row r="22" spans="2:8" ht="15" customHeight="1">
      <c r="C22" s="22" t="s">
        <v>16</v>
      </c>
      <c r="D22" s="22" t="s">
        <v>53</v>
      </c>
      <c r="E22" s="18">
        <v>11</v>
      </c>
      <c r="F22" s="19"/>
      <c r="G22" s="18">
        <v>3316073</v>
      </c>
      <c r="H22" s="19"/>
    </row>
    <row r="23" spans="2:8" ht="15" customHeight="1">
      <c r="C23" s="22" t="s">
        <v>17</v>
      </c>
      <c r="D23" s="22" t="s">
        <v>54</v>
      </c>
      <c r="E23" s="18">
        <v>29</v>
      </c>
      <c r="F23" s="19">
        <v>15</v>
      </c>
      <c r="G23" s="18">
        <v>489147000</v>
      </c>
      <c r="H23" s="19">
        <v>1880000</v>
      </c>
    </row>
    <row r="24" spans="2:8" ht="15" customHeight="1">
      <c r="C24" s="24" t="s">
        <v>28</v>
      </c>
      <c r="D24" s="24" t="s">
        <v>55</v>
      </c>
      <c r="E24" s="18">
        <v>1241</v>
      </c>
      <c r="F24" s="19">
        <v>178</v>
      </c>
      <c r="G24" s="18">
        <v>202544825632</v>
      </c>
      <c r="H24" s="19">
        <v>29667663261</v>
      </c>
    </row>
    <row r="25" spans="2:8" ht="15" customHeight="1">
      <c r="C25" s="24" t="s">
        <v>29</v>
      </c>
      <c r="D25" s="24" t="s">
        <v>56</v>
      </c>
      <c r="E25" s="18">
        <v>37</v>
      </c>
      <c r="F25" s="19">
        <v>3</v>
      </c>
      <c r="G25" s="18">
        <v>1317430745</v>
      </c>
      <c r="H25" s="19">
        <v>2368434932</v>
      </c>
    </row>
    <row r="26" spans="2:8" ht="15" customHeight="1">
      <c r="C26" s="24" t="s">
        <v>30</v>
      </c>
      <c r="D26" s="24" t="s">
        <v>57</v>
      </c>
      <c r="E26" s="18">
        <v>32</v>
      </c>
      <c r="F26" s="19"/>
      <c r="G26" s="18">
        <v>922440591</v>
      </c>
      <c r="H26" s="19"/>
    </row>
    <row r="27" spans="2:8" ht="15" customHeight="1">
      <c r="C27" s="24" t="s">
        <v>31</v>
      </c>
      <c r="D27" s="24" t="s">
        <v>58</v>
      </c>
      <c r="E27" s="18">
        <v>23</v>
      </c>
      <c r="F27" s="19">
        <v>2</v>
      </c>
      <c r="G27" s="18">
        <v>1071027398</v>
      </c>
      <c r="H27" s="19">
        <v>50080000</v>
      </c>
    </row>
    <row r="28" spans="2:8" ht="15" customHeight="1">
      <c r="C28" s="24" t="s">
        <v>32</v>
      </c>
      <c r="D28" s="24" t="s">
        <v>59</v>
      </c>
      <c r="E28" s="18">
        <v>3</v>
      </c>
      <c r="F28" s="19">
        <v>1</v>
      </c>
      <c r="G28" s="18">
        <v>131000000</v>
      </c>
      <c r="H28" s="19">
        <v>20000000</v>
      </c>
    </row>
    <row r="29" spans="2:8" ht="15" customHeight="1">
      <c r="C29" s="24" t="s">
        <v>18</v>
      </c>
      <c r="D29" s="24" t="s">
        <v>60</v>
      </c>
      <c r="E29" s="18">
        <v>15</v>
      </c>
      <c r="F29" s="19">
        <v>2</v>
      </c>
      <c r="G29" s="18">
        <v>1428656917</v>
      </c>
      <c r="H29" s="19">
        <v>1191418805</v>
      </c>
    </row>
    <row r="30" spans="2:8" ht="15" customHeight="1">
      <c r="C30" s="24" t="s">
        <v>33</v>
      </c>
      <c r="D30" s="24" t="s">
        <v>61</v>
      </c>
      <c r="E30" s="18">
        <v>210</v>
      </c>
      <c r="F30" s="19">
        <v>80</v>
      </c>
      <c r="G30" s="18">
        <v>72910743996</v>
      </c>
      <c r="H30" s="19">
        <v>15872636802</v>
      </c>
    </row>
    <row r="31" spans="2:8" ht="15" customHeight="1">
      <c r="C31" s="24" t="s">
        <v>34</v>
      </c>
      <c r="D31" s="24" t="s">
        <v>62</v>
      </c>
      <c r="E31" s="18">
        <v>406</v>
      </c>
      <c r="F31" s="19">
        <v>84</v>
      </c>
      <c r="G31" s="18">
        <v>123623357836</v>
      </c>
      <c r="H31" s="19">
        <v>16397262121</v>
      </c>
    </row>
    <row r="32" spans="2:8" ht="15" customHeight="1">
      <c r="B32" s="40"/>
      <c r="C32" s="24" t="s">
        <v>35</v>
      </c>
      <c r="D32" s="24" t="s">
        <v>63</v>
      </c>
      <c r="E32" s="18">
        <v>337</v>
      </c>
      <c r="F32" s="19">
        <v>70</v>
      </c>
      <c r="G32" s="18">
        <v>123309243741</v>
      </c>
      <c r="H32" s="19">
        <v>13631820579</v>
      </c>
    </row>
    <row r="33" spans="1:8" ht="15" customHeight="1">
      <c r="B33" s="40"/>
      <c r="C33" s="24" t="s">
        <v>36</v>
      </c>
      <c r="D33" s="24" t="s">
        <v>64</v>
      </c>
      <c r="E33" s="18">
        <v>60</v>
      </c>
      <c r="F33" s="19">
        <v>5</v>
      </c>
      <c r="G33" s="18">
        <v>17209350167</v>
      </c>
      <c r="H33" s="19">
        <v>1475300000</v>
      </c>
    </row>
    <row r="34" spans="1:8" ht="15" customHeight="1">
      <c r="B34" s="40"/>
      <c r="C34" s="24" t="s">
        <v>37</v>
      </c>
      <c r="D34" s="24" t="s">
        <v>65</v>
      </c>
      <c r="E34" s="18">
        <v>80</v>
      </c>
      <c r="F34" s="19">
        <v>22</v>
      </c>
      <c r="G34" s="18">
        <v>10884612513</v>
      </c>
      <c r="H34" s="19">
        <v>3956761416</v>
      </c>
    </row>
    <row r="35" spans="1:8" ht="15" customHeight="1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40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40"/>
      <c r="C37" s="24" t="s">
        <v>39</v>
      </c>
      <c r="D37" s="24" t="s">
        <v>68</v>
      </c>
      <c r="E37" s="18">
        <v>1</v>
      </c>
      <c r="F37" s="19"/>
      <c r="G37" s="18">
        <v>309120000</v>
      </c>
      <c r="H37" s="19"/>
    </row>
    <row r="38" spans="1:8" ht="15" customHeight="1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C39" s="35" t="s">
        <v>41</v>
      </c>
      <c r="D39" s="35" t="s">
        <v>69</v>
      </c>
      <c r="E39" s="18">
        <v>5</v>
      </c>
      <c r="F39" s="19"/>
      <c r="G39" s="18">
        <v>660000000</v>
      </c>
      <c r="H39" s="19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Hoja152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+CDA_ML_102018!A8</f>
        <v>Datos al 31/10/2018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9</v>
      </c>
      <c r="F12" s="19">
        <v>3</v>
      </c>
      <c r="G12" s="18">
        <v>46750846228</v>
      </c>
      <c r="H12" s="19">
        <v>3609762383</v>
      </c>
    </row>
    <row r="13" spans="1:8" ht="15" customHeight="1">
      <c r="C13" s="22" t="s">
        <v>19</v>
      </c>
      <c r="D13" s="22" t="s">
        <v>44</v>
      </c>
      <c r="E13" s="18">
        <v>24</v>
      </c>
      <c r="F13" s="19">
        <v>1</v>
      </c>
      <c r="G13" s="18">
        <v>79168211519</v>
      </c>
      <c r="H13" s="19">
        <v>3002375000</v>
      </c>
    </row>
    <row r="14" spans="1:8" ht="15" customHeight="1">
      <c r="C14" s="22" t="s">
        <v>8</v>
      </c>
      <c r="D14" s="22" t="s">
        <v>45</v>
      </c>
      <c r="E14" s="18">
        <v>24</v>
      </c>
      <c r="F14" s="19">
        <v>4</v>
      </c>
      <c r="G14" s="18">
        <v>48658067159</v>
      </c>
      <c r="H14" s="19">
        <v>3500152465</v>
      </c>
    </row>
    <row r="15" spans="1:8" ht="15" customHeight="1">
      <c r="C15" s="22" t="s">
        <v>9</v>
      </c>
      <c r="D15" s="22" t="s">
        <v>46</v>
      </c>
      <c r="E15" s="18">
        <v>33</v>
      </c>
      <c r="F15" s="19">
        <v>4</v>
      </c>
      <c r="G15" s="18">
        <v>60615665685</v>
      </c>
      <c r="H15" s="19">
        <v>3840725244</v>
      </c>
    </row>
    <row r="16" spans="1:8" ht="15" customHeight="1">
      <c r="C16" s="22" t="s">
        <v>10</v>
      </c>
      <c r="D16" s="22" t="s">
        <v>47</v>
      </c>
      <c r="E16" s="18">
        <v>3</v>
      </c>
      <c r="F16" s="19"/>
      <c r="G16" s="18">
        <v>1200546718</v>
      </c>
      <c r="H16" s="19"/>
    </row>
    <row r="17" spans="3:8" ht="15" customHeight="1">
      <c r="C17" s="22" t="s">
        <v>11</v>
      </c>
      <c r="D17" s="22" t="s">
        <v>48</v>
      </c>
      <c r="E17" s="18">
        <v>21</v>
      </c>
      <c r="F17" s="19"/>
      <c r="G17" s="18">
        <v>11104592231</v>
      </c>
      <c r="H17" s="19"/>
    </row>
    <row r="18" spans="3:8" ht="15" customHeight="1">
      <c r="C18" s="22" t="s">
        <v>12</v>
      </c>
      <c r="D18" s="22" t="s">
        <v>49</v>
      </c>
      <c r="E18" s="18">
        <v>73</v>
      </c>
      <c r="F18" s="19">
        <v>7</v>
      </c>
      <c r="G18" s="18">
        <v>44816611066</v>
      </c>
      <c r="H18" s="19">
        <v>2607667071</v>
      </c>
    </row>
    <row r="19" spans="3:8" ht="15" customHeight="1">
      <c r="C19" s="22" t="s">
        <v>13</v>
      </c>
      <c r="D19" s="22" t="s">
        <v>50</v>
      </c>
      <c r="E19" s="18">
        <v>1</v>
      </c>
      <c r="F19" s="19"/>
      <c r="G19" s="18">
        <v>185669190</v>
      </c>
      <c r="H19" s="19"/>
    </row>
    <row r="20" spans="3:8" ht="15" customHeight="1">
      <c r="C20" s="22" t="s">
        <v>14</v>
      </c>
      <c r="D20" s="22" t="s">
        <v>51</v>
      </c>
      <c r="E20" s="18">
        <v>7</v>
      </c>
      <c r="F20" s="19"/>
      <c r="G20" s="18">
        <v>14856709368</v>
      </c>
      <c r="H20" s="19"/>
    </row>
    <row r="21" spans="3:8" ht="15" customHeight="1">
      <c r="C21" s="22" t="s">
        <v>15</v>
      </c>
      <c r="D21" s="22" t="s">
        <v>52</v>
      </c>
      <c r="E21" s="18">
        <v>4</v>
      </c>
      <c r="F21" s="19">
        <v>1</v>
      </c>
      <c r="G21" s="18">
        <v>997549235</v>
      </c>
      <c r="H21" s="19">
        <v>99885860.5</v>
      </c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3</v>
      </c>
      <c r="F23" s="19">
        <v>1</v>
      </c>
      <c r="G23" s="18">
        <v>852743377</v>
      </c>
      <c r="H23" s="19">
        <v>1181728000</v>
      </c>
    </row>
    <row r="24" spans="3:8" ht="15" customHeight="1">
      <c r="C24" s="24" t="s">
        <v>28</v>
      </c>
      <c r="D24" s="24" t="s">
        <v>55</v>
      </c>
      <c r="E24" s="18">
        <v>338</v>
      </c>
      <c r="F24" s="19">
        <v>19</v>
      </c>
      <c r="G24" s="18">
        <v>288141939308.71997</v>
      </c>
      <c r="H24" s="19">
        <v>10216086739.59</v>
      </c>
    </row>
    <row r="25" spans="3:8" ht="15" customHeight="1">
      <c r="C25" s="24" t="s">
        <v>29</v>
      </c>
      <c r="D25" s="24" t="s">
        <v>56</v>
      </c>
      <c r="E25" s="18">
        <v>2</v>
      </c>
      <c r="F25" s="19"/>
      <c r="G25" s="18">
        <v>44153867</v>
      </c>
      <c r="H25" s="19"/>
    </row>
    <row r="26" spans="3:8" ht="15" customHeight="1">
      <c r="C26" s="24" t="s">
        <v>30</v>
      </c>
      <c r="D26" s="24" t="s">
        <v>57</v>
      </c>
      <c r="E26" s="18">
        <v>1</v>
      </c>
      <c r="F26" s="19"/>
      <c r="G26" s="18">
        <v>14764225</v>
      </c>
      <c r="H26" s="19"/>
    </row>
    <row r="27" spans="3:8" ht="15" customHeight="1">
      <c r="C27" s="24" t="s">
        <v>31</v>
      </c>
      <c r="D27" s="24" t="s">
        <v>58</v>
      </c>
      <c r="E27" s="18">
        <v>1</v>
      </c>
      <c r="F27" s="19"/>
      <c r="G27" s="18">
        <v>142126428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8</v>
      </c>
      <c r="F29" s="19"/>
      <c r="G29" s="18">
        <v>19998504331</v>
      </c>
      <c r="H29" s="19"/>
    </row>
    <row r="30" spans="3:8" ht="15" customHeight="1">
      <c r="C30" s="23" t="s">
        <v>33</v>
      </c>
      <c r="D30" s="23" t="s">
        <v>61</v>
      </c>
      <c r="E30" s="18">
        <v>164</v>
      </c>
      <c r="F30" s="19">
        <v>21</v>
      </c>
      <c r="G30" s="18">
        <v>140170476420</v>
      </c>
      <c r="H30" s="19">
        <v>5918858611.54</v>
      </c>
    </row>
    <row r="31" spans="3:8" ht="15" customHeight="1">
      <c r="C31" s="23" t="s">
        <v>34</v>
      </c>
      <c r="D31" s="23" t="s">
        <v>62</v>
      </c>
      <c r="E31" s="18">
        <v>243</v>
      </c>
      <c r="F31" s="19">
        <v>46</v>
      </c>
      <c r="G31" s="18">
        <v>371744254857</v>
      </c>
      <c r="H31" s="19">
        <v>18632899249.240002</v>
      </c>
    </row>
    <row r="32" spans="3:8" ht="15" customHeight="1">
      <c r="C32" s="23" t="s">
        <v>35</v>
      </c>
      <c r="D32" s="23" t="s">
        <v>63</v>
      </c>
      <c r="E32" s="18">
        <v>159</v>
      </c>
      <c r="F32" s="19">
        <v>21</v>
      </c>
      <c r="G32" s="18">
        <v>92965990111</v>
      </c>
      <c r="H32" s="19">
        <v>3581770009</v>
      </c>
    </row>
    <row r="33" spans="1:8" ht="15" customHeight="1">
      <c r="C33" s="23" t="s">
        <v>36</v>
      </c>
      <c r="D33" s="23" t="s">
        <v>64</v>
      </c>
      <c r="E33" s="18">
        <v>44</v>
      </c>
      <c r="F33" s="19">
        <v>7</v>
      </c>
      <c r="G33" s="18">
        <v>38734242130</v>
      </c>
      <c r="H33" s="19">
        <v>1429130200</v>
      </c>
    </row>
    <row r="34" spans="1:8" ht="15" customHeight="1">
      <c r="C34" s="23" t="s">
        <v>37</v>
      </c>
      <c r="D34" s="23" t="s">
        <v>65</v>
      </c>
      <c r="E34" s="18">
        <v>61</v>
      </c>
      <c r="F34" s="19">
        <v>20</v>
      </c>
      <c r="G34" s="18">
        <v>17891806646</v>
      </c>
      <c r="H34" s="19">
        <v>4392254582.5</v>
      </c>
    </row>
    <row r="35" spans="1:8" ht="15" customHeight="1">
      <c r="C35" s="23" t="s">
        <v>42</v>
      </c>
      <c r="D35" s="23" t="s">
        <v>66</v>
      </c>
      <c r="E35" s="18">
        <v>2</v>
      </c>
      <c r="F35" s="19"/>
      <c r="G35" s="18">
        <v>695308125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>
        <v>1</v>
      </c>
      <c r="F37" s="19">
        <v>1</v>
      </c>
      <c r="G37" s="18">
        <v>590569000</v>
      </c>
      <c r="H37" s="19">
        <v>27192659.52</v>
      </c>
    </row>
    <row r="38" spans="1:8" ht="15" customHeight="1">
      <c r="C38" s="23" t="s">
        <v>40</v>
      </c>
      <c r="D38" s="23" t="s">
        <v>69</v>
      </c>
      <c r="E38" s="18">
        <v>3</v>
      </c>
      <c r="F38" s="19"/>
      <c r="G38" s="18">
        <v>1277389950</v>
      </c>
      <c r="H38" s="19"/>
    </row>
    <row r="39" spans="1:8" ht="15" customHeight="1">
      <c r="C39" s="36" t="s">
        <v>41</v>
      </c>
      <c r="D39" s="23" t="s">
        <v>69</v>
      </c>
      <c r="E39" s="18">
        <v>1</v>
      </c>
      <c r="F39" s="19"/>
      <c r="G39" s="18">
        <v>166963150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Hoja153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83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4.085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4.03379446640316</v>
      </c>
      <c r="I11" s="33">
        <v>2.75</v>
      </c>
    </row>
    <row r="12" spans="1:9" ht="15" customHeight="1">
      <c r="E12" s="9"/>
      <c r="F12" s="22" t="s">
        <v>8</v>
      </c>
      <c r="G12" s="22" t="s">
        <v>45</v>
      </c>
      <c r="H12" s="33">
        <v>3.7034399777133999</v>
      </c>
      <c r="I12" s="33">
        <v>2.2511477181519601</v>
      </c>
    </row>
    <row r="13" spans="1:9" ht="15" customHeight="1">
      <c r="E13" s="9"/>
      <c r="F13" s="22" t="s">
        <v>9</v>
      </c>
      <c r="G13" s="22" t="s">
        <v>46</v>
      </c>
      <c r="H13" s="33">
        <v>3.9008823584845902</v>
      </c>
      <c r="I13" s="33">
        <v>2.5047048759623598</v>
      </c>
    </row>
    <row r="14" spans="1:9" ht="15" customHeight="1">
      <c r="E14" s="9"/>
      <c r="F14" s="22" t="s">
        <v>10</v>
      </c>
      <c r="G14" s="22" t="s">
        <v>47</v>
      </c>
      <c r="H14" s="33">
        <v>4.3202720597406898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4.3139212261887803</v>
      </c>
      <c r="I15" s="33">
        <v>3.5966741763683001</v>
      </c>
    </row>
    <row r="16" spans="1:9" ht="15" customHeight="1">
      <c r="E16" s="9"/>
      <c r="F16" s="22" t="s">
        <v>12</v>
      </c>
      <c r="G16" s="22" t="s">
        <v>49</v>
      </c>
      <c r="H16" s="33">
        <v>4.9539467123699001</v>
      </c>
      <c r="I16" s="33">
        <v>4.15228294361824</v>
      </c>
    </row>
    <row r="17" spans="5:10" ht="15" customHeight="1">
      <c r="E17" s="9"/>
      <c r="F17" s="22" t="s">
        <v>13</v>
      </c>
      <c r="G17" s="22" t="s">
        <v>50</v>
      </c>
      <c r="H17" s="33">
        <v>2.7611248589442301</v>
      </c>
      <c r="I17" s="33">
        <v>5.55</v>
      </c>
    </row>
    <row r="18" spans="5:10" ht="15" customHeight="1">
      <c r="E18" s="9"/>
      <c r="F18" s="22" t="s">
        <v>14</v>
      </c>
      <c r="G18" s="22" t="s">
        <v>51</v>
      </c>
      <c r="H18" s="33">
        <v>4.4257366688459898</v>
      </c>
      <c r="I18" s="33">
        <v>6.9934566271064602</v>
      </c>
    </row>
    <row r="19" spans="5:10" ht="15" customHeight="1">
      <c r="E19" s="9"/>
      <c r="F19" s="22" t="s">
        <v>15</v>
      </c>
      <c r="G19" s="22" t="s">
        <v>52</v>
      </c>
      <c r="H19" s="33">
        <v>6.9185494940865402</v>
      </c>
      <c r="I19" s="33">
        <v>4</v>
      </c>
    </row>
    <row r="20" spans="5:10" ht="15" customHeight="1">
      <c r="E20" s="9"/>
      <c r="F20" s="22" t="s">
        <v>16</v>
      </c>
      <c r="G20" s="22" t="s">
        <v>53</v>
      </c>
      <c r="H20" s="33">
        <v>3.41478273524798</v>
      </c>
      <c r="I20" s="33">
        <v>3.1481481481481501</v>
      </c>
    </row>
    <row r="21" spans="5:10" ht="15" customHeight="1">
      <c r="E21" s="9"/>
      <c r="F21" s="22" t="s">
        <v>17</v>
      </c>
      <c r="G21" s="22" t="s">
        <v>54</v>
      </c>
      <c r="H21" s="33">
        <v>4.8262576957864303</v>
      </c>
      <c r="I21" s="33">
        <v>5.25</v>
      </c>
    </row>
    <row r="22" spans="5:10" ht="15" customHeight="1">
      <c r="E22" s="9"/>
      <c r="F22" s="24" t="s">
        <v>28</v>
      </c>
      <c r="G22" s="24" t="s">
        <v>55</v>
      </c>
      <c r="H22" s="25">
        <v>6.9359421246577302</v>
      </c>
      <c r="I22" s="26">
        <v>7.6641016248073504</v>
      </c>
    </row>
    <row r="23" spans="5:10" ht="15" customHeight="1">
      <c r="F23" s="24" t="s">
        <v>29</v>
      </c>
      <c r="G23" s="24" t="s">
        <v>56</v>
      </c>
      <c r="H23" s="25">
        <v>7.0459577204073698</v>
      </c>
      <c r="I23" s="26"/>
    </row>
    <row r="24" spans="5:10" ht="15" customHeight="1">
      <c r="F24" s="24" t="s">
        <v>30</v>
      </c>
      <c r="G24" s="24" t="s">
        <v>57</v>
      </c>
      <c r="H24" s="25">
        <v>6.0167192359189698</v>
      </c>
      <c r="I24" s="26">
        <v>8</v>
      </c>
      <c r="J24" s="21"/>
    </row>
    <row r="25" spans="5:10" ht="15" customHeight="1">
      <c r="F25" s="24" t="s">
        <v>31</v>
      </c>
      <c r="G25" s="24" t="s">
        <v>58</v>
      </c>
      <c r="H25" s="25">
        <v>7.9418318318501901</v>
      </c>
      <c r="I25" s="26">
        <v>8</v>
      </c>
      <c r="J25" s="21"/>
    </row>
    <row r="26" spans="5:10" ht="15" customHeight="1">
      <c r="F26" s="24" t="s">
        <v>32</v>
      </c>
      <c r="G26" s="24" t="s">
        <v>59</v>
      </c>
      <c r="H26" s="25">
        <v>6.5712297692646597</v>
      </c>
      <c r="I26" s="26"/>
      <c r="J26" s="21"/>
    </row>
    <row r="27" spans="5:10" ht="15" customHeight="1">
      <c r="F27" s="24" t="s">
        <v>18</v>
      </c>
      <c r="G27" s="24" t="s">
        <v>60</v>
      </c>
      <c r="H27" s="25">
        <v>5.4936815686062097</v>
      </c>
      <c r="I27" s="26">
        <v>6</v>
      </c>
    </row>
    <row r="28" spans="5:10" ht="15" customHeight="1">
      <c r="F28" s="24" t="s">
        <v>33</v>
      </c>
      <c r="G28" s="24" t="s">
        <v>61</v>
      </c>
      <c r="H28" s="25">
        <v>7.55053827851295</v>
      </c>
      <c r="I28" s="26">
        <v>8.1336507550162196</v>
      </c>
    </row>
    <row r="29" spans="5:10" ht="15" customHeight="1">
      <c r="F29" s="24" t="s">
        <v>34</v>
      </c>
      <c r="G29" s="24" t="s">
        <v>62</v>
      </c>
      <c r="H29" s="25">
        <v>7.8936646368466796</v>
      </c>
      <c r="I29" s="26">
        <v>8.8447081355113397</v>
      </c>
    </row>
    <row r="30" spans="5:10" ht="15" customHeight="1">
      <c r="F30" s="24" t="s">
        <v>35</v>
      </c>
      <c r="G30" s="24" t="s">
        <v>63</v>
      </c>
      <c r="H30" s="25">
        <v>8.6687251735323798</v>
      </c>
      <c r="I30" s="26">
        <v>9.2168409871840602</v>
      </c>
    </row>
    <row r="31" spans="5:10" ht="15" customHeight="1">
      <c r="F31" s="24" t="s">
        <v>36</v>
      </c>
      <c r="G31" s="24" t="s">
        <v>64</v>
      </c>
      <c r="H31" s="25">
        <v>8.6056637188769205</v>
      </c>
      <c r="I31" s="26">
        <v>9.37254901960784</v>
      </c>
    </row>
    <row r="32" spans="5:10" ht="15" customHeight="1">
      <c r="F32" s="24" t="s">
        <v>37</v>
      </c>
      <c r="G32" s="24" t="s">
        <v>65</v>
      </c>
      <c r="H32" s="25">
        <v>8.8986103519703494</v>
      </c>
      <c r="I32" s="26">
        <v>9.6783517501449499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>
        <v>7</v>
      </c>
      <c r="I34" s="26"/>
    </row>
    <row r="35" spans="1:9" ht="15" customHeight="1">
      <c r="F35" s="24" t="s">
        <v>39</v>
      </c>
      <c r="G35" s="24" t="s">
        <v>68</v>
      </c>
      <c r="H35" s="25"/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>
      <c r="F37" s="35" t="s">
        <v>41</v>
      </c>
      <c r="G37" s="35" t="s">
        <v>69</v>
      </c>
      <c r="H37" s="25"/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Hoja154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83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1.04745189921932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1.7085021503723199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1.3125086089526199</v>
      </c>
      <c r="I12" s="33">
        <v>1.25</v>
      </c>
    </row>
    <row r="13" spans="1:9" ht="15" customHeight="1">
      <c r="E13" s="9"/>
      <c r="F13" s="22" t="s">
        <v>9</v>
      </c>
      <c r="G13" s="22" t="s">
        <v>46</v>
      </c>
      <c r="H13" s="33">
        <v>1.29286269706125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1.6750460032576999</v>
      </c>
      <c r="I14" s="33">
        <v>2</v>
      </c>
    </row>
    <row r="15" spans="1:9" ht="15" customHeight="1">
      <c r="E15" s="9"/>
      <c r="F15" s="22" t="s">
        <v>11</v>
      </c>
      <c r="G15" s="22" t="s">
        <v>48</v>
      </c>
      <c r="H15" s="33">
        <v>1.53525125458234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1.5758610487901099</v>
      </c>
      <c r="I16" s="33">
        <v>3</v>
      </c>
    </row>
    <row r="17" spans="5:10" ht="15" customHeight="1">
      <c r="E17" s="9"/>
      <c r="F17" s="22" t="s">
        <v>13</v>
      </c>
      <c r="G17" s="22" t="s">
        <v>50</v>
      </c>
      <c r="H17" s="33">
        <v>2.0326693141769598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2.89996877251982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2.4184938468535702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1.9972471495019699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3.63046339617514</v>
      </c>
      <c r="I22" s="26">
        <v>4.3380742489091499</v>
      </c>
    </row>
    <row r="23" spans="5:10" ht="15" customHeight="1">
      <c r="F23" s="24" t="s">
        <v>29</v>
      </c>
      <c r="G23" s="24" t="s">
        <v>56</v>
      </c>
      <c r="H23" s="25">
        <v>2.75585901469517</v>
      </c>
      <c r="I23" s="26"/>
    </row>
    <row r="24" spans="5:10" ht="15" customHeight="1">
      <c r="F24" s="24" t="s">
        <v>30</v>
      </c>
      <c r="G24" s="24" t="s">
        <v>57</v>
      </c>
      <c r="H24" s="25"/>
      <c r="I24" s="26"/>
      <c r="J24" s="21"/>
    </row>
    <row r="25" spans="5:10" ht="15" customHeight="1">
      <c r="F25" s="24" t="s">
        <v>31</v>
      </c>
      <c r="G25" s="24" t="s">
        <v>58</v>
      </c>
      <c r="H25" s="25"/>
      <c r="I25" s="26"/>
      <c r="J25" s="21"/>
    </row>
    <row r="26" spans="5:10" ht="15" customHeight="1">
      <c r="F26" s="24" t="s">
        <v>32</v>
      </c>
      <c r="G26" s="24" t="s">
        <v>59</v>
      </c>
      <c r="H26" s="25"/>
      <c r="I26" s="26"/>
      <c r="J26" s="21"/>
    </row>
    <row r="27" spans="5:10" ht="15" customHeight="1">
      <c r="F27" s="24" t="s">
        <v>18</v>
      </c>
      <c r="G27" s="24" t="s">
        <v>60</v>
      </c>
      <c r="H27" s="25"/>
      <c r="I27" s="26"/>
    </row>
    <row r="28" spans="5:10" ht="15" customHeight="1">
      <c r="F28" s="23" t="s">
        <v>33</v>
      </c>
      <c r="G28" s="23" t="s">
        <v>61</v>
      </c>
      <c r="H28" s="38">
        <v>4.8716703460441604</v>
      </c>
      <c r="I28" s="39">
        <v>5.2246791806567003</v>
      </c>
    </row>
    <row r="29" spans="5:10" ht="15" customHeight="1">
      <c r="F29" s="23" t="s">
        <v>34</v>
      </c>
      <c r="G29" s="23" t="s">
        <v>62</v>
      </c>
      <c r="H29" s="38">
        <v>5.1731087097303403</v>
      </c>
      <c r="I29" s="39">
        <v>5.5745343514904304</v>
      </c>
    </row>
    <row r="30" spans="5:10" ht="15" customHeight="1">
      <c r="F30" s="23" t="s">
        <v>35</v>
      </c>
      <c r="G30" s="23" t="s">
        <v>63</v>
      </c>
      <c r="H30" s="38">
        <v>5.2016879548161699</v>
      </c>
      <c r="I30" s="39">
        <v>5.52903293267204</v>
      </c>
    </row>
    <row r="31" spans="5:10" ht="15" customHeight="1">
      <c r="F31" s="23" t="s">
        <v>36</v>
      </c>
      <c r="G31" s="23" t="s">
        <v>64</v>
      </c>
      <c r="H31" s="38">
        <v>5.4297635022166402</v>
      </c>
      <c r="I31" s="39">
        <v>5.5</v>
      </c>
    </row>
    <row r="32" spans="5:10" ht="15" customHeight="1">
      <c r="F32" s="23" t="s">
        <v>37</v>
      </c>
      <c r="G32" s="23" t="s">
        <v>65</v>
      </c>
      <c r="H32" s="38">
        <v>4.8897678040898702</v>
      </c>
      <c r="I32" s="39">
        <v>6.5891739314548099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>
        <v>5.6654999213334198</v>
      </c>
      <c r="I34" s="39"/>
    </row>
    <row r="35" spans="1:9" ht="15" customHeight="1">
      <c r="F35" s="23" t="s">
        <v>39</v>
      </c>
      <c r="G35" s="23" t="s">
        <v>68</v>
      </c>
      <c r="H35" s="38"/>
      <c r="I35" s="39">
        <v>6.25</v>
      </c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6.0677555172793802</v>
      </c>
      <c r="I36" s="39"/>
    </row>
    <row r="37" spans="1:9" ht="15" customHeight="1">
      <c r="F37" s="36" t="s">
        <v>41</v>
      </c>
      <c r="G37" s="36" t="s">
        <v>69</v>
      </c>
      <c r="H37" s="38">
        <v>5.81</v>
      </c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Hoja155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+CDA_ML_092018!A8</f>
        <v>Datos al 30/09/2018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4</v>
      </c>
      <c r="F12" s="19"/>
      <c r="G12" s="18">
        <v>1000000000</v>
      </c>
      <c r="H12" s="19"/>
    </row>
    <row r="13" spans="1:8" ht="15" customHeight="1">
      <c r="C13" s="22" t="s">
        <v>19</v>
      </c>
      <c r="D13" s="22" t="s">
        <v>44</v>
      </c>
      <c r="E13" s="18">
        <v>6</v>
      </c>
      <c r="F13" s="19">
        <v>1</v>
      </c>
      <c r="G13" s="18">
        <v>2530000000</v>
      </c>
      <c r="H13" s="19">
        <v>10000000</v>
      </c>
    </row>
    <row r="14" spans="1:8" ht="15" customHeight="1">
      <c r="C14" s="22" t="s">
        <v>8</v>
      </c>
      <c r="D14" s="22" t="s">
        <v>45</v>
      </c>
      <c r="E14" s="18">
        <v>41</v>
      </c>
      <c r="F14" s="19">
        <v>5</v>
      </c>
      <c r="G14" s="18">
        <v>9428347304</v>
      </c>
      <c r="H14" s="19">
        <v>315750430</v>
      </c>
    </row>
    <row r="15" spans="1:8" ht="15" customHeight="1">
      <c r="C15" s="22" t="s">
        <v>9</v>
      </c>
      <c r="D15" s="22" t="s">
        <v>46</v>
      </c>
      <c r="E15" s="18">
        <v>270</v>
      </c>
      <c r="F15" s="19">
        <v>4</v>
      </c>
      <c r="G15" s="18">
        <v>6373437892</v>
      </c>
      <c r="H15" s="19">
        <v>58450000</v>
      </c>
    </row>
    <row r="16" spans="1:8" ht="15" customHeight="1">
      <c r="C16" s="22" t="s">
        <v>10</v>
      </c>
      <c r="D16" s="22" t="s">
        <v>47</v>
      </c>
      <c r="E16" s="18">
        <v>26</v>
      </c>
      <c r="F16" s="19"/>
      <c r="G16" s="18">
        <v>836766511</v>
      </c>
      <c r="H16" s="19"/>
    </row>
    <row r="17" spans="2:8" ht="15" customHeight="1">
      <c r="C17" s="22" t="s">
        <v>11</v>
      </c>
      <c r="D17" s="22" t="s">
        <v>48</v>
      </c>
      <c r="E17" s="18">
        <v>103</v>
      </c>
      <c r="F17" s="19">
        <v>17</v>
      </c>
      <c r="G17" s="18">
        <v>14586018706</v>
      </c>
      <c r="H17" s="19">
        <v>22476703</v>
      </c>
    </row>
    <row r="18" spans="2:8" ht="15" customHeight="1">
      <c r="C18" s="22" t="s">
        <v>12</v>
      </c>
      <c r="D18" s="22" t="s">
        <v>49</v>
      </c>
      <c r="E18" s="18">
        <v>623</v>
      </c>
      <c r="F18" s="19">
        <v>15</v>
      </c>
      <c r="G18" s="18">
        <v>49686718266</v>
      </c>
      <c r="H18" s="19">
        <v>413063333</v>
      </c>
    </row>
    <row r="19" spans="2:8" ht="15" customHeight="1">
      <c r="C19" s="22" t="s">
        <v>13</v>
      </c>
      <c r="D19" s="22" t="s">
        <v>50</v>
      </c>
      <c r="E19" s="18">
        <v>16</v>
      </c>
      <c r="F19" s="19">
        <v>1</v>
      </c>
      <c r="G19" s="18">
        <v>36630015</v>
      </c>
      <c r="H19" s="19">
        <v>12000000</v>
      </c>
    </row>
    <row r="20" spans="2:8" ht="15" customHeight="1">
      <c r="C20" s="22" t="s">
        <v>14</v>
      </c>
      <c r="D20" s="22" t="s">
        <v>51</v>
      </c>
      <c r="E20" s="18">
        <v>10</v>
      </c>
      <c r="F20" s="19">
        <v>2</v>
      </c>
      <c r="G20" s="18">
        <v>871830000</v>
      </c>
      <c r="H20" s="19">
        <v>250546473</v>
      </c>
    </row>
    <row r="21" spans="2:8" ht="15" customHeight="1">
      <c r="C21" s="22" t="s">
        <v>15</v>
      </c>
      <c r="D21" s="22" t="s">
        <v>52</v>
      </c>
      <c r="E21" s="18">
        <v>66</v>
      </c>
      <c r="F21" s="19">
        <v>1</v>
      </c>
      <c r="G21" s="18">
        <v>2258454026</v>
      </c>
      <c r="H21" s="19">
        <v>250000</v>
      </c>
    </row>
    <row r="22" spans="2:8" ht="15" customHeight="1">
      <c r="C22" s="22" t="s">
        <v>16</v>
      </c>
      <c r="D22" s="22" t="s">
        <v>53</v>
      </c>
      <c r="E22" s="18">
        <v>8</v>
      </c>
      <c r="F22" s="19">
        <v>2</v>
      </c>
      <c r="G22" s="18">
        <v>14951712</v>
      </c>
      <c r="H22" s="19">
        <v>162000000</v>
      </c>
    </row>
    <row r="23" spans="2:8" ht="15" customHeight="1">
      <c r="C23" s="22" t="s">
        <v>17</v>
      </c>
      <c r="D23" s="22" t="s">
        <v>54</v>
      </c>
      <c r="E23" s="18">
        <v>31</v>
      </c>
      <c r="F23" s="19">
        <v>4</v>
      </c>
      <c r="G23" s="18">
        <v>665226686</v>
      </c>
      <c r="H23" s="19">
        <v>600000</v>
      </c>
    </row>
    <row r="24" spans="2:8" ht="15" customHeight="1">
      <c r="C24" s="24" t="s">
        <v>28</v>
      </c>
      <c r="D24" s="24" t="s">
        <v>55</v>
      </c>
      <c r="E24" s="18">
        <v>1136</v>
      </c>
      <c r="F24" s="19">
        <v>113</v>
      </c>
      <c r="G24" s="18">
        <v>214318243668</v>
      </c>
      <c r="H24" s="19">
        <v>16088082533</v>
      </c>
    </row>
    <row r="25" spans="2:8" ht="15" customHeight="1">
      <c r="C25" s="24" t="s">
        <v>29</v>
      </c>
      <c r="D25" s="24" t="s">
        <v>56</v>
      </c>
      <c r="E25" s="18">
        <v>25</v>
      </c>
      <c r="F25" s="19"/>
      <c r="G25" s="18">
        <v>1311129000</v>
      </c>
      <c r="H25" s="19"/>
    </row>
    <row r="26" spans="2:8" ht="15" customHeight="1">
      <c r="C26" s="24" t="s">
        <v>30</v>
      </c>
      <c r="D26" s="24" t="s">
        <v>57</v>
      </c>
      <c r="E26" s="18">
        <v>18</v>
      </c>
      <c r="F26" s="19">
        <v>3</v>
      </c>
      <c r="G26" s="18">
        <v>147130049</v>
      </c>
      <c r="H26" s="19">
        <v>400000000</v>
      </c>
    </row>
    <row r="27" spans="2:8" ht="15" customHeight="1">
      <c r="C27" s="24" t="s">
        <v>31</v>
      </c>
      <c r="D27" s="24" t="s">
        <v>58</v>
      </c>
      <c r="E27" s="18">
        <v>21</v>
      </c>
      <c r="F27" s="19">
        <v>2</v>
      </c>
      <c r="G27" s="18">
        <v>16076337398</v>
      </c>
      <c r="H27" s="19">
        <v>100000000</v>
      </c>
    </row>
    <row r="28" spans="2:8" ht="15" customHeight="1">
      <c r="C28" s="24" t="s">
        <v>32</v>
      </c>
      <c r="D28" s="24" t="s">
        <v>59</v>
      </c>
      <c r="E28" s="18">
        <v>4</v>
      </c>
      <c r="F28" s="19"/>
      <c r="G28" s="18">
        <v>1754884247</v>
      </c>
      <c r="H28" s="19"/>
    </row>
    <row r="29" spans="2:8" ht="15" customHeight="1">
      <c r="C29" s="24" t="s">
        <v>18</v>
      </c>
      <c r="D29" s="24" t="s">
        <v>60</v>
      </c>
      <c r="E29" s="18">
        <v>4</v>
      </c>
      <c r="F29" s="19">
        <v>2</v>
      </c>
      <c r="G29" s="18">
        <v>2305433278</v>
      </c>
      <c r="H29" s="19">
        <v>25400000</v>
      </c>
    </row>
    <row r="30" spans="2:8" ht="15" customHeight="1">
      <c r="C30" s="24" t="s">
        <v>33</v>
      </c>
      <c r="D30" s="24" t="s">
        <v>61</v>
      </c>
      <c r="E30" s="18">
        <v>158</v>
      </c>
      <c r="F30" s="19">
        <v>70</v>
      </c>
      <c r="G30" s="18">
        <v>46456155965</v>
      </c>
      <c r="H30" s="19">
        <v>11553691974</v>
      </c>
    </row>
    <row r="31" spans="2:8" ht="15" customHeight="1">
      <c r="C31" s="24" t="s">
        <v>34</v>
      </c>
      <c r="D31" s="24" t="s">
        <v>62</v>
      </c>
      <c r="E31" s="18">
        <v>401</v>
      </c>
      <c r="F31" s="19">
        <v>77</v>
      </c>
      <c r="G31" s="18">
        <v>85297615946</v>
      </c>
      <c r="H31" s="19">
        <v>21169668014</v>
      </c>
    </row>
    <row r="32" spans="2:8" ht="15" customHeight="1">
      <c r="B32" s="40"/>
      <c r="C32" s="24" t="s">
        <v>35</v>
      </c>
      <c r="D32" s="24" t="s">
        <v>63</v>
      </c>
      <c r="E32" s="18">
        <v>305</v>
      </c>
      <c r="F32" s="19">
        <v>88</v>
      </c>
      <c r="G32" s="18">
        <v>98403460217</v>
      </c>
      <c r="H32" s="19">
        <v>15832657803</v>
      </c>
    </row>
    <row r="33" spans="1:8" ht="15" customHeight="1">
      <c r="B33" s="40"/>
      <c r="C33" s="24" t="s">
        <v>36</v>
      </c>
      <c r="D33" s="24" t="s">
        <v>64</v>
      </c>
      <c r="E33" s="18">
        <v>88</v>
      </c>
      <c r="F33" s="19">
        <v>2</v>
      </c>
      <c r="G33" s="18">
        <v>10818028460</v>
      </c>
      <c r="H33" s="19">
        <v>510000000</v>
      </c>
    </row>
    <row r="34" spans="1:8" ht="15" customHeight="1">
      <c r="B34" s="40"/>
      <c r="C34" s="24" t="s">
        <v>37</v>
      </c>
      <c r="D34" s="24" t="s">
        <v>65</v>
      </c>
      <c r="E34" s="18">
        <v>81</v>
      </c>
      <c r="F34" s="19">
        <v>11</v>
      </c>
      <c r="G34" s="18">
        <v>7800121663</v>
      </c>
      <c r="H34" s="19">
        <v>3088754241</v>
      </c>
    </row>
    <row r="35" spans="1:8" ht="15" customHeight="1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40"/>
      <c r="C36" s="24" t="s">
        <v>38</v>
      </c>
      <c r="D36" s="24" t="s">
        <v>67</v>
      </c>
      <c r="E36" s="18">
        <v>1</v>
      </c>
      <c r="F36" s="19"/>
      <c r="G36" s="18">
        <v>5000000</v>
      </c>
      <c r="H36" s="19"/>
    </row>
    <row r="37" spans="1:8" ht="15" customHeight="1">
      <c r="B37" s="40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Hoja156">
    <tabColor theme="0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+CDA_ML_092018!A8</f>
        <v>Datos al 30/09/2018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4</v>
      </c>
      <c r="F12" s="19">
        <v>2</v>
      </c>
      <c r="G12" s="18">
        <v>4184070085</v>
      </c>
      <c r="H12" s="19">
        <v>1814753633</v>
      </c>
    </row>
    <row r="13" spans="1:8" ht="15" customHeight="1">
      <c r="C13" s="22" t="s">
        <v>19</v>
      </c>
      <c r="D13" s="22" t="s">
        <v>44</v>
      </c>
      <c r="E13" s="18">
        <v>5</v>
      </c>
      <c r="F13" s="19"/>
      <c r="G13" s="18">
        <v>8293632365</v>
      </c>
      <c r="H13" s="19"/>
    </row>
    <row r="14" spans="1:8" ht="15" customHeight="1">
      <c r="C14" s="22" t="s">
        <v>8</v>
      </c>
      <c r="D14" s="22" t="s">
        <v>45</v>
      </c>
      <c r="E14" s="18">
        <v>13</v>
      </c>
      <c r="F14" s="19">
        <v>1</v>
      </c>
      <c r="G14" s="18">
        <v>54593951005</v>
      </c>
      <c r="H14" s="19">
        <v>239320115</v>
      </c>
    </row>
    <row r="15" spans="1:8" ht="15" customHeight="1">
      <c r="C15" s="22" t="s">
        <v>9</v>
      </c>
      <c r="D15" s="22" t="s">
        <v>46</v>
      </c>
      <c r="E15" s="18">
        <v>37</v>
      </c>
      <c r="F15" s="19"/>
      <c r="G15" s="18">
        <v>10930663427</v>
      </c>
      <c r="H15" s="19"/>
    </row>
    <row r="16" spans="1:8" ht="15" customHeight="1">
      <c r="C16" s="22" t="s">
        <v>10</v>
      </c>
      <c r="D16" s="22" t="s">
        <v>47</v>
      </c>
      <c r="E16" s="18">
        <v>7</v>
      </c>
      <c r="F16" s="19">
        <v>1</v>
      </c>
      <c r="G16" s="18">
        <v>3003978564</v>
      </c>
      <c r="H16" s="19">
        <v>1053550514</v>
      </c>
    </row>
    <row r="17" spans="3:8" ht="15" customHeight="1">
      <c r="C17" s="22" t="s">
        <v>11</v>
      </c>
      <c r="D17" s="22" t="s">
        <v>48</v>
      </c>
      <c r="E17" s="18">
        <v>10</v>
      </c>
      <c r="F17" s="19"/>
      <c r="G17" s="18">
        <v>64162787600</v>
      </c>
      <c r="H17" s="19"/>
    </row>
    <row r="18" spans="3:8" ht="15" customHeight="1">
      <c r="C18" s="22" t="s">
        <v>12</v>
      </c>
      <c r="D18" s="22" t="s">
        <v>49</v>
      </c>
      <c r="E18" s="18">
        <v>57</v>
      </c>
      <c r="F18" s="19">
        <v>3</v>
      </c>
      <c r="G18" s="18">
        <v>30756486338.799999</v>
      </c>
      <c r="H18" s="19">
        <v>795926246</v>
      </c>
    </row>
    <row r="19" spans="3:8" ht="15" customHeight="1">
      <c r="C19" s="22" t="s">
        <v>13</v>
      </c>
      <c r="D19" s="22" t="s">
        <v>50</v>
      </c>
      <c r="E19" s="18">
        <v>3</v>
      </c>
      <c r="F19" s="19"/>
      <c r="G19" s="18">
        <v>759961288</v>
      </c>
      <c r="H19" s="19"/>
    </row>
    <row r="20" spans="3:8" ht="15" customHeight="1">
      <c r="C20" s="22" t="s">
        <v>14</v>
      </c>
      <c r="D20" s="22" t="s">
        <v>51</v>
      </c>
      <c r="E20" s="18">
        <v>2</v>
      </c>
      <c r="F20" s="19"/>
      <c r="G20" s="18">
        <v>582820000</v>
      </c>
      <c r="H20" s="19"/>
    </row>
    <row r="21" spans="3:8" ht="15" customHeight="1">
      <c r="C21" s="22" t="s">
        <v>15</v>
      </c>
      <c r="D21" s="22" t="s">
        <v>52</v>
      </c>
      <c r="E21" s="18">
        <v>3</v>
      </c>
      <c r="F21" s="19"/>
      <c r="G21" s="18">
        <v>422899817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3</v>
      </c>
      <c r="F23" s="19"/>
      <c r="G23" s="18">
        <v>634946940</v>
      </c>
      <c r="H23" s="19"/>
    </row>
    <row r="24" spans="3:8" ht="15" customHeight="1">
      <c r="C24" s="24" t="s">
        <v>28</v>
      </c>
      <c r="D24" s="24" t="s">
        <v>55</v>
      </c>
      <c r="E24" s="18">
        <v>240</v>
      </c>
      <c r="F24" s="19">
        <v>21</v>
      </c>
      <c r="G24" s="18">
        <v>121801309113.77</v>
      </c>
      <c r="H24" s="19">
        <v>19488004260.48</v>
      </c>
    </row>
    <row r="25" spans="3:8" ht="15" customHeight="1">
      <c r="C25" s="24" t="s">
        <v>29</v>
      </c>
      <c r="D25" s="24" t="s">
        <v>56</v>
      </c>
      <c r="E25" s="18">
        <v>4</v>
      </c>
      <c r="F25" s="19"/>
      <c r="G25" s="18">
        <v>878211443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42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>
      <c r="C30" s="23" t="s">
        <v>33</v>
      </c>
      <c r="D30" s="23" t="s">
        <v>61</v>
      </c>
      <c r="E30" s="18">
        <v>122</v>
      </c>
      <c r="F30" s="19">
        <v>28</v>
      </c>
      <c r="G30" s="18">
        <v>148040930503</v>
      </c>
      <c r="H30" s="19">
        <v>16172237058.190001</v>
      </c>
    </row>
    <row r="31" spans="3:8" ht="15" customHeight="1">
      <c r="C31" s="23" t="s">
        <v>34</v>
      </c>
      <c r="D31" s="23" t="s">
        <v>62</v>
      </c>
      <c r="E31" s="18">
        <v>173</v>
      </c>
      <c r="F31" s="19">
        <v>20</v>
      </c>
      <c r="G31" s="18">
        <v>196463756713.04001</v>
      </c>
      <c r="H31" s="19">
        <v>7160144866.7399998</v>
      </c>
    </row>
    <row r="32" spans="3:8" ht="15" customHeight="1">
      <c r="C32" s="23" t="s">
        <v>35</v>
      </c>
      <c r="D32" s="23" t="s">
        <v>63</v>
      </c>
      <c r="E32" s="18">
        <v>95</v>
      </c>
      <c r="F32" s="19">
        <v>37</v>
      </c>
      <c r="G32" s="18">
        <v>43692820651</v>
      </c>
      <c r="H32" s="19">
        <v>7382707174.7700005</v>
      </c>
    </row>
    <row r="33" spans="1:8" ht="15" customHeight="1">
      <c r="C33" s="23" t="s">
        <v>36</v>
      </c>
      <c r="D33" s="23" t="s">
        <v>64</v>
      </c>
      <c r="E33" s="18">
        <v>31</v>
      </c>
      <c r="F33" s="19">
        <v>1</v>
      </c>
      <c r="G33" s="18">
        <v>19848639016</v>
      </c>
      <c r="H33" s="19">
        <v>137656466.36000001</v>
      </c>
    </row>
    <row r="34" spans="1:8" ht="15" customHeight="1">
      <c r="C34" s="23" t="s">
        <v>37</v>
      </c>
      <c r="D34" s="23" t="s">
        <v>65</v>
      </c>
      <c r="E34" s="18">
        <v>44</v>
      </c>
      <c r="F34" s="19">
        <v>11</v>
      </c>
      <c r="G34" s="18">
        <v>26905189142</v>
      </c>
      <c r="H34" s="19">
        <v>2127358847.2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>
        <v>5</v>
      </c>
      <c r="F36" s="19"/>
      <c r="G36" s="18">
        <v>4508490285</v>
      </c>
      <c r="H36" s="19"/>
    </row>
    <row r="37" spans="1:8" ht="15" customHeight="1">
      <c r="C37" s="23" t="s">
        <v>39</v>
      </c>
      <c r="D37" s="23" t="s">
        <v>68</v>
      </c>
      <c r="E37" s="18"/>
      <c r="F37" s="19">
        <v>2</v>
      </c>
      <c r="G37" s="18"/>
      <c r="H37" s="19">
        <v>111868326.36</v>
      </c>
    </row>
    <row r="38" spans="1:8" ht="15" customHeight="1">
      <c r="C38" s="23" t="s">
        <v>40</v>
      </c>
      <c r="D38" s="23" t="s">
        <v>69</v>
      </c>
      <c r="E38" s="18">
        <v>3</v>
      </c>
      <c r="F38" s="19"/>
      <c r="G38" s="18">
        <v>1005313420</v>
      </c>
      <c r="H38" s="19"/>
    </row>
    <row r="39" spans="1:8" ht="15" customHeight="1">
      <c r="C39" s="36" t="s">
        <v>41</v>
      </c>
      <c r="D39" s="23" t="s">
        <v>69</v>
      </c>
      <c r="E39" s="18">
        <v>11</v>
      </c>
      <c r="F39" s="19"/>
      <c r="G39" s="18">
        <v>741913300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Hoja157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84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3.0137357258626798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4.0094039735099303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3.8676557704769099</v>
      </c>
      <c r="I12" s="33">
        <v>1.99163568781008</v>
      </c>
    </row>
    <row r="13" spans="1:9" ht="15" customHeight="1">
      <c r="E13" s="9"/>
      <c r="F13" s="22" t="s">
        <v>9</v>
      </c>
      <c r="G13" s="22" t="s">
        <v>46</v>
      </c>
      <c r="H13" s="33">
        <v>3.4519864201186499</v>
      </c>
      <c r="I13" s="33">
        <v>3.0544864295741698</v>
      </c>
    </row>
    <row r="14" spans="1:9" ht="15" customHeight="1">
      <c r="E14" s="9"/>
      <c r="F14" s="22" t="s">
        <v>10</v>
      </c>
      <c r="G14" s="22" t="s">
        <v>47</v>
      </c>
      <c r="H14" s="33">
        <v>3.9743202464237699</v>
      </c>
      <c r="I14" s="33">
        <v>2.5</v>
      </c>
    </row>
    <row r="15" spans="1:9" ht="15" customHeight="1">
      <c r="E15" s="9"/>
      <c r="F15" s="22" t="s">
        <v>11</v>
      </c>
      <c r="G15" s="22" t="s">
        <v>48</v>
      </c>
      <c r="H15" s="33">
        <v>3.3922645820340498</v>
      </c>
      <c r="I15" s="33">
        <v>3.1284552845528499</v>
      </c>
    </row>
    <row r="16" spans="1:9" ht="15" customHeight="1">
      <c r="E16" s="9"/>
      <c r="F16" s="22" t="s">
        <v>12</v>
      </c>
      <c r="G16" s="22" t="s">
        <v>49</v>
      </c>
      <c r="H16" s="33">
        <v>5.0643659173086197</v>
      </c>
      <c r="I16" s="33">
        <v>4.09881305757012</v>
      </c>
    </row>
    <row r="17" spans="5:10" ht="15" customHeight="1">
      <c r="E17" s="9"/>
      <c r="F17" s="22" t="s">
        <v>13</v>
      </c>
      <c r="G17" s="22" t="s">
        <v>50</v>
      </c>
      <c r="H17" s="33">
        <v>4.2614279494993497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3.83128670745044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4.0055314449995398</v>
      </c>
      <c r="I19" s="33">
        <v>4</v>
      </c>
    </row>
    <row r="20" spans="5:10" ht="15" customHeight="1">
      <c r="E20" s="9"/>
      <c r="F20" s="22" t="s">
        <v>16</v>
      </c>
      <c r="G20" s="22" t="s">
        <v>53</v>
      </c>
      <c r="H20" s="33">
        <v>4.4289969341019102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5.76882670375202</v>
      </c>
      <c r="I21" s="33">
        <v>4.2338884858996897</v>
      </c>
    </row>
    <row r="22" spans="5:10" ht="15" customHeight="1">
      <c r="E22" s="9"/>
      <c r="F22" s="24" t="s">
        <v>28</v>
      </c>
      <c r="G22" s="24" t="s">
        <v>55</v>
      </c>
      <c r="H22" s="25">
        <v>6.9949493075225204</v>
      </c>
      <c r="I22" s="26">
        <v>8.0833491589156292</v>
      </c>
    </row>
    <row r="23" spans="5:10" ht="15" customHeight="1">
      <c r="F23" s="24" t="s">
        <v>29</v>
      </c>
      <c r="G23" s="24" t="s">
        <v>56</v>
      </c>
      <c r="H23" s="25">
        <v>6.5368175420029502</v>
      </c>
      <c r="I23" s="26">
        <v>6.25</v>
      </c>
    </row>
    <row r="24" spans="5:10" ht="15" customHeight="1">
      <c r="F24" s="24" t="s">
        <v>30</v>
      </c>
      <c r="G24" s="24" t="s">
        <v>57</v>
      </c>
      <c r="H24" s="25">
        <v>7.5010667087581897</v>
      </c>
      <c r="I24" s="26">
        <v>9.75</v>
      </c>
      <c r="J24" s="21"/>
    </row>
    <row r="25" spans="5:10" ht="15" customHeight="1">
      <c r="F25" s="24" t="s">
        <v>31</v>
      </c>
      <c r="G25" s="24" t="s">
        <v>58</v>
      </c>
      <c r="H25" s="25">
        <v>6.7387169370402402</v>
      </c>
      <c r="I25" s="26">
        <v>5.25</v>
      </c>
      <c r="J25" s="21"/>
    </row>
    <row r="26" spans="5:10" ht="15" customHeight="1">
      <c r="F26" s="24" t="s">
        <v>32</v>
      </c>
      <c r="G26" s="24" t="s">
        <v>59</v>
      </c>
      <c r="H26" s="25">
        <v>6.4585635359116003</v>
      </c>
      <c r="I26" s="26"/>
      <c r="J26" s="21"/>
    </row>
    <row r="27" spans="5:10" ht="15" customHeight="1">
      <c r="F27" s="24" t="s">
        <v>18</v>
      </c>
      <c r="G27" s="24" t="s">
        <v>60</v>
      </c>
      <c r="H27" s="25">
        <v>6.0916143768908801</v>
      </c>
      <c r="I27" s="26">
        <v>7</v>
      </c>
    </row>
    <row r="28" spans="5:10" ht="15" customHeight="1">
      <c r="F28" s="24" t="s">
        <v>33</v>
      </c>
      <c r="G28" s="24" t="s">
        <v>61</v>
      </c>
      <c r="H28" s="25">
        <v>7.23065232109946</v>
      </c>
      <c r="I28" s="26">
        <v>8.7492121913109706</v>
      </c>
    </row>
    <row r="29" spans="5:10" ht="15" customHeight="1">
      <c r="F29" s="24" t="s">
        <v>34</v>
      </c>
      <c r="G29" s="24" t="s">
        <v>62</v>
      </c>
      <c r="H29" s="25">
        <v>7.9222965315106402</v>
      </c>
      <c r="I29" s="26">
        <v>8.4664027827585695</v>
      </c>
    </row>
    <row r="30" spans="5:10" ht="15" customHeight="1">
      <c r="F30" s="24" t="s">
        <v>35</v>
      </c>
      <c r="G30" s="24" t="s">
        <v>63</v>
      </c>
      <c r="H30" s="25">
        <v>8.4393119604258793</v>
      </c>
      <c r="I30" s="26">
        <v>9.1403199147898295</v>
      </c>
    </row>
    <row r="31" spans="5:10" ht="15" customHeight="1">
      <c r="F31" s="24" t="s">
        <v>36</v>
      </c>
      <c r="G31" s="24" t="s">
        <v>64</v>
      </c>
      <c r="H31" s="25">
        <v>8.5988210642845004</v>
      </c>
      <c r="I31" s="26">
        <v>9.1637931034482794</v>
      </c>
    </row>
    <row r="32" spans="5:10" ht="15" customHeight="1">
      <c r="F32" s="24" t="s">
        <v>37</v>
      </c>
      <c r="G32" s="24" t="s">
        <v>65</v>
      </c>
      <c r="H32" s="25">
        <v>9.5378430931480693</v>
      </c>
      <c r="I32" s="26">
        <v>9.2123769035806706</v>
      </c>
    </row>
    <row r="33" spans="1:9" ht="15" customHeight="1">
      <c r="F33" s="24" t="s">
        <v>42</v>
      </c>
      <c r="G33" s="24" t="s">
        <v>66</v>
      </c>
      <c r="H33" s="25"/>
      <c r="I33" s="26">
        <v>10.1428571428571</v>
      </c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>
        <v>8.75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</v>
      </c>
      <c r="I36" s="26"/>
    </row>
    <row r="37" spans="1:9" ht="15" customHeight="1">
      <c r="F37" s="35" t="s">
        <v>41</v>
      </c>
      <c r="G37" s="35" t="s">
        <v>69</v>
      </c>
      <c r="H37" s="25"/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Hoja158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84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0.5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1.3899492440537</v>
      </c>
      <c r="I11" s="33">
        <v>1.1000000000000001</v>
      </c>
    </row>
    <row r="12" spans="1:9" ht="15" customHeight="1">
      <c r="E12" s="9"/>
      <c r="F12" s="22" t="s">
        <v>8</v>
      </c>
      <c r="G12" s="22" t="s">
        <v>45</v>
      </c>
      <c r="H12" s="33">
        <v>1.9087690777578199</v>
      </c>
      <c r="I12" s="33">
        <v>1.4881137284213799</v>
      </c>
    </row>
    <row r="13" spans="1:9" ht="15" customHeight="1">
      <c r="E13" s="9"/>
      <c r="F13" s="22" t="s">
        <v>9</v>
      </c>
      <c r="G13" s="22" t="s">
        <v>46</v>
      </c>
      <c r="H13" s="33">
        <v>1.3718878288370899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1.5249995245732499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1.6765661772217899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2.61696901830538</v>
      </c>
      <c r="I16" s="33">
        <v>3.45348515041101</v>
      </c>
    </row>
    <row r="17" spans="5:9" ht="15" customHeight="1">
      <c r="E17" s="9"/>
      <c r="F17" s="22" t="s">
        <v>13</v>
      </c>
      <c r="G17" s="22" t="s">
        <v>50</v>
      </c>
      <c r="H17" s="33">
        <v>2.61443779822801</v>
      </c>
      <c r="I17" s="33">
        <v>3</v>
      </c>
    </row>
    <row r="18" spans="5:9" ht="15" customHeight="1">
      <c r="E18" s="9"/>
      <c r="F18" s="22" t="s">
        <v>14</v>
      </c>
      <c r="G18" s="22" t="s">
        <v>51</v>
      </c>
      <c r="H18" s="33">
        <v>2.4334178574244301</v>
      </c>
      <c r="I18" s="33">
        <v>2.75</v>
      </c>
    </row>
    <row r="19" spans="5:9" ht="15" customHeight="1">
      <c r="E19" s="9"/>
      <c r="F19" s="22" t="s">
        <v>15</v>
      </c>
      <c r="G19" s="22" t="s">
        <v>52</v>
      </c>
      <c r="H19" s="33">
        <v>3.01019306918813</v>
      </c>
      <c r="I19" s="33"/>
    </row>
    <row r="20" spans="5:9" ht="15" customHeight="1">
      <c r="E20" s="9"/>
      <c r="F20" s="22" t="s">
        <v>16</v>
      </c>
      <c r="G20" s="22" t="s">
        <v>53</v>
      </c>
      <c r="H20" s="33"/>
      <c r="I20" s="33"/>
    </row>
    <row r="21" spans="5:9" ht="15" customHeight="1">
      <c r="E21" s="9"/>
      <c r="F21" s="22" t="s">
        <v>17</v>
      </c>
      <c r="G21" s="22" t="s">
        <v>54</v>
      </c>
      <c r="H21" s="33">
        <v>2.5608168229028401</v>
      </c>
      <c r="I21" s="33"/>
    </row>
    <row r="22" spans="5:9" ht="15" customHeight="1">
      <c r="E22" s="9"/>
      <c r="F22" s="24" t="s">
        <v>28</v>
      </c>
      <c r="G22" s="24" t="s">
        <v>55</v>
      </c>
      <c r="H22" s="25">
        <v>3.5900435392543502</v>
      </c>
      <c r="I22" s="26">
        <v>3.3430615663081502</v>
      </c>
    </row>
    <row r="23" spans="5:9" ht="15" customHeight="1">
      <c r="F23" s="24" t="s">
        <v>29</v>
      </c>
      <c r="G23" s="24" t="s">
        <v>56</v>
      </c>
      <c r="H23" s="25">
        <v>3</v>
      </c>
      <c r="I23" s="26"/>
    </row>
    <row r="24" spans="5:9" ht="15" customHeight="1">
      <c r="F24" s="24" t="s">
        <v>30</v>
      </c>
      <c r="G24" s="24" t="s">
        <v>57</v>
      </c>
      <c r="H24" s="25">
        <v>3.70880109407693</v>
      </c>
      <c r="I24" s="26"/>
    </row>
    <row r="25" spans="5:9" ht="15" customHeight="1">
      <c r="F25" s="24" t="s">
        <v>31</v>
      </c>
      <c r="G25" s="24" t="s">
        <v>58</v>
      </c>
      <c r="H25" s="25"/>
      <c r="I25" s="26"/>
    </row>
    <row r="26" spans="5:9" ht="15" customHeight="1">
      <c r="F26" s="24" t="s">
        <v>32</v>
      </c>
      <c r="G26" s="24" t="s">
        <v>59</v>
      </c>
      <c r="H26" s="25">
        <v>3.11337083609931</v>
      </c>
      <c r="I26" s="26"/>
    </row>
    <row r="27" spans="5:9" ht="15" customHeight="1">
      <c r="F27" s="24" t="s">
        <v>18</v>
      </c>
      <c r="G27" s="24" t="s">
        <v>60</v>
      </c>
      <c r="H27" s="25">
        <v>4.1032614476336002</v>
      </c>
      <c r="I27" s="26"/>
    </row>
    <row r="28" spans="5:9" ht="15" customHeight="1">
      <c r="F28" s="23" t="s">
        <v>33</v>
      </c>
      <c r="G28" s="23" t="s">
        <v>61</v>
      </c>
      <c r="H28" s="38">
        <v>4.4381992195892597</v>
      </c>
      <c r="I28" s="39">
        <v>4.5389995079812904</v>
      </c>
    </row>
    <row r="29" spans="5:9" ht="15" customHeight="1">
      <c r="F29" s="23" t="s">
        <v>34</v>
      </c>
      <c r="G29" s="23" t="s">
        <v>62</v>
      </c>
      <c r="H29" s="38">
        <v>4.9596291799864396</v>
      </c>
      <c r="I29" s="39">
        <v>5.4473763173417904</v>
      </c>
    </row>
    <row r="30" spans="5:9" ht="15" customHeight="1">
      <c r="F30" s="23" t="s">
        <v>35</v>
      </c>
      <c r="G30" s="23" t="s">
        <v>63</v>
      </c>
      <c r="H30" s="38">
        <v>5.1206168130031999</v>
      </c>
      <c r="I30" s="39">
        <v>5.9404624727018902</v>
      </c>
    </row>
    <row r="31" spans="5:9" ht="15" customHeight="1">
      <c r="F31" s="23" t="s">
        <v>36</v>
      </c>
      <c r="G31" s="23" t="s">
        <v>64</v>
      </c>
      <c r="H31" s="38">
        <v>5.62997033302051</v>
      </c>
      <c r="I31" s="39">
        <v>5</v>
      </c>
    </row>
    <row r="32" spans="5:9" ht="15" customHeight="1">
      <c r="F32" s="23" t="s">
        <v>37</v>
      </c>
      <c r="G32" s="23" t="s">
        <v>65</v>
      </c>
      <c r="H32" s="38">
        <v>5.6400339023524602</v>
      </c>
      <c r="I32" s="39">
        <v>6.1023534976185703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>
        <v>4.9496296274619596</v>
      </c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5.3672947407637199</v>
      </c>
      <c r="I36" s="39"/>
    </row>
    <row r="37" spans="1:9" ht="15" customHeight="1">
      <c r="F37" s="36" t="s">
        <v>41</v>
      </c>
      <c r="G37" s="36" t="s">
        <v>69</v>
      </c>
      <c r="H37" s="38">
        <v>5.5</v>
      </c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Hoja159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+CDA_ML_082018!A8</f>
        <v>Datos al 31/08/2018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16</v>
      </c>
      <c r="F12" s="19"/>
      <c r="G12" s="18">
        <v>8662520000</v>
      </c>
      <c r="H12" s="19"/>
    </row>
    <row r="13" spans="1:8" ht="15" customHeight="1">
      <c r="C13" s="22" t="s">
        <v>19</v>
      </c>
      <c r="D13" s="22" t="s">
        <v>44</v>
      </c>
      <c r="E13" s="18">
        <v>12</v>
      </c>
      <c r="F13" s="19"/>
      <c r="G13" s="18">
        <v>5285000000</v>
      </c>
      <c r="H13" s="19"/>
    </row>
    <row r="14" spans="1:8" ht="15" customHeight="1">
      <c r="C14" s="22" t="s">
        <v>8</v>
      </c>
      <c r="D14" s="22" t="s">
        <v>45</v>
      </c>
      <c r="E14" s="18">
        <v>45</v>
      </c>
      <c r="F14" s="19">
        <v>2</v>
      </c>
      <c r="G14" s="18">
        <v>8453544896</v>
      </c>
      <c r="H14" s="19">
        <v>35866667</v>
      </c>
    </row>
    <row r="15" spans="1:8" ht="15" customHeight="1">
      <c r="C15" s="22" t="s">
        <v>9</v>
      </c>
      <c r="D15" s="22" t="s">
        <v>46</v>
      </c>
      <c r="E15" s="18">
        <v>217</v>
      </c>
      <c r="F15" s="19">
        <v>5</v>
      </c>
      <c r="G15" s="18">
        <v>13643176635</v>
      </c>
      <c r="H15" s="19">
        <v>427400000</v>
      </c>
    </row>
    <row r="16" spans="1:8" ht="15" customHeight="1">
      <c r="C16" s="22" t="s">
        <v>10</v>
      </c>
      <c r="D16" s="22" t="s">
        <v>47</v>
      </c>
      <c r="E16" s="18">
        <v>37</v>
      </c>
      <c r="F16" s="19">
        <v>1</v>
      </c>
      <c r="G16" s="18">
        <v>4066357128</v>
      </c>
      <c r="H16" s="19">
        <v>10000000</v>
      </c>
    </row>
    <row r="17" spans="2:8" ht="15" customHeight="1">
      <c r="C17" s="22" t="s">
        <v>11</v>
      </c>
      <c r="D17" s="22" t="s">
        <v>48</v>
      </c>
      <c r="E17" s="18">
        <v>120</v>
      </c>
      <c r="F17" s="19">
        <v>35</v>
      </c>
      <c r="G17" s="18">
        <v>16939147694</v>
      </c>
      <c r="H17" s="19">
        <v>30750000</v>
      </c>
    </row>
    <row r="18" spans="2:8" ht="15" customHeight="1">
      <c r="C18" s="22" t="s">
        <v>12</v>
      </c>
      <c r="D18" s="22" t="s">
        <v>49</v>
      </c>
      <c r="E18" s="18">
        <v>806</v>
      </c>
      <c r="F18" s="19">
        <v>30</v>
      </c>
      <c r="G18" s="18">
        <v>27263242342</v>
      </c>
      <c r="H18" s="19">
        <v>933365572</v>
      </c>
    </row>
    <row r="19" spans="2:8" ht="15" customHeight="1">
      <c r="C19" s="22" t="s">
        <v>13</v>
      </c>
      <c r="D19" s="22" t="s">
        <v>50</v>
      </c>
      <c r="E19" s="18">
        <v>37</v>
      </c>
      <c r="F19" s="19"/>
      <c r="G19" s="18">
        <v>229700000</v>
      </c>
      <c r="H19" s="19"/>
    </row>
    <row r="20" spans="2:8" ht="15" customHeight="1">
      <c r="C20" s="22" t="s">
        <v>14</v>
      </c>
      <c r="D20" s="22" t="s">
        <v>51</v>
      </c>
      <c r="E20" s="18">
        <v>10</v>
      </c>
      <c r="F20" s="19"/>
      <c r="G20" s="18">
        <v>227422496</v>
      </c>
      <c r="H20" s="19"/>
    </row>
    <row r="21" spans="2:8" ht="15" customHeight="1">
      <c r="C21" s="22" t="s">
        <v>15</v>
      </c>
      <c r="D21" s="22" t="s">
        <v>52</v>
      </c>
      <c r="E21" s="18">
        <v>76</v>
      </c>
      <c r="F21" s="19">
        <v>2</v>
      </c>
      <c r="G21" s="18">
        <v>1334647547</v>
      </c>
      <c r="H21" s="19">
        <v>39999</v>
      </c>
    </row>
    <row r="22" spans="2:8" ht="15" customHeight="1">
      <c r="C22" s="22" t="s">
        <v>16</v>
      </c>
      <c r="D22" s="22" t="s">
        <v>53</v>
      </c>
      <c r="E22" s="18">
        <v>8</v>
      </c>
      <c r="F22" s="19"/>
      <c r="G22" s="18">
        <v>57692720</v>
      </c>
      <c r="H22" s="19"/>
    </row>
    <row r="23" spans="2:8" ht="15" customHeight="1">
      <c r="C23" s="22" t="s">
        <v>17</v>
      </c>
      <c r="D23" s="22" t="s">
        <v>54</v>
      </c>
      <c r="E23" s="18">
        <v>21</v>
      </c>
      <c r="F23" s="19">
        <v>12</v>
      </c>
      <c r="G23" s="18">
        <v>927994777</v>
      </c>
      <c r="H23" s="19">
        <v>8226027</v>
      </c>
    </row>
    <row r="24" spans="2:8" ht="15" customHeight="1">
      <c r="C24" s="24" t="s">
        <v>28</v>
      </c>
      <c r="D24" s="24" t="s">
        <v>55</v>
      </c>
      <c r="E24" s="18">
        <v>1282</v>
      </c>
      <c r="F24" s="19">
        <v>215</v>
      </c>
      <c r="G24" s="18">
        <v>257250464748</v>
      </c>
      <c r="H24" s="19">
        <v>31234848574</v>
      </c>
    </row>
    <row r="25" spans="2:8" ht="15" customHeight="1">
      <c r="C25" s="24" t="s">
        <v>29</v>
      </c>
      <c r="D25" s="24" t="s">
        <v>56</v>
      </c>
      <c r="E25" s="18">
        <v>27</v>
      </c>
      <c r="F25" s="19">
        <v>1</v>
      </c>
      <c r="G25" s="18">
        <v>3412161917</v>
      </c>
      <c r="H25" s="19">
        <v>5250000</v>
      </c>
    </row>
    <row r="26" spans="2:8" ht="15" customHeight="1">
      <c r="C26" s="24" t="s">
        <v>30</v>
      </c>
      <c r="D26" s="24" t="s">
        <v>57</v>
      </c>
      <c r="E26" s="18">
        <v>18</v>
      </c>
      <c r="F26" s="19">
        <v>1</v>
      </c>
      <c r="G26" s="18">
        <v>577072697</v>
      </c>
      <c r="H26" s="19">
        <v>838000000</v>
      </c>
    </row>
    <row r="27" spans="2:8" ht="15" customHeight="1">
      <c r="C27" s="24" t="s">
        <v>31</v>
      </c>
      <c r="D27" s="24" t="s">
        <v>58</v>
      </c>
      <c r="E27" s="18">
        <v>19</v>
      </c>
      <c r="F27" s="19">
        <v>2</v>
      </c>
      <c r="G27" s="18">
        <v>1931904402</v>
      </c>
      <c r="H27" s="19">
        <v>153333</v>
      </c>
    </row>
    <row r="28" spans="2:8" ht="15" customHeight="1">
      <c r="C28" s="24" t="s">
        <v>32</v>
      </c>
      <c r="D28" s="24" t="s">
        <v>59</v>
      </c>
      <c r="E28" s="18">
        <v>3</v>
      </c>
      <c r="F28" s="19"/>
      <c r="G28" s="18">
        <v>181000000</v>
      </c>
      <c r="H28" s="19"/>
    </row>
    <row r="29" spans="2:8" ht="15" customHeight="1">
      <c r="C29" s="24" t="s">
        <v>18</v>
      </c>
      <c r="D29" s="24" t="s">
        <v>60</v>
      </c>
      <c r="E29" s="18">
        <v>8</v>
      </c>
      <c r="F29" s="19">
        <v>1</v>
      </c>
      <c r="G29" s="18">
        <v>1015124516</v>
      </c>
      <c r="H29" s="19">
        <v>200000</v>
      </c>
    </row>
    <row r="30" spans="2:8" ht="15" customHeight="1">
      <c r="C30" s="24" t="s">
        <v>33</v>
      </c>
      <c r="D30" s="24" t="s">
        <v>61</v>
      </c>
      <c r="E30" s="18">
        <v>229</v>
      </c>
      <c r="F30" s="19">
        <v>64</v>
      </c>
      <c r="G30" s="18">
        <v>50765859954</v>
      </c>
      <c r="H30" s="19">
        <v>10607796939</v>
      </c>
    </row>
    <row r="31" spans="2:8" ht="15" customHeight="1">
      <c r="C31" s="24" t="s">
        <v>34</v>
      </c>
      <c r="D31" s="24" t="s">
        <v>62</v>
      </c>
      <c r="E31" s="18">
        <v>390</v>
      </c>
      <c r="F31" s="19">
        <v>95</v>
      </c>
      <c r="G31" s="18">
        <v>82734054708</v>
      </c>
      <c r="H31" s="19">
        <v>15707157919</v>
      </c>
    </row>
    <row r="32" spans="2:8" ht="15" customHeight="1">
      <c r="B32" s="40"/>
      <c r="C32" s="24" t="s">
        <v>35</v>
      </c>
      <c r="D32" s="24" t="s">
        <v>63</v>
      </c>
      <c r="E32" s="18">
        <v>349</v>
      </c>
      <c r="F32" s="19">
        <v>116</v>
      </c>
      <c r="G32" s="18">
        <v>83193522674</v>
      </c>
      <c r="H32" s="19">
        <v>24813619321</v>
      </c>
    </row>
    <row r="33" spans="1:8" ht="15" customHeight="1">
      <c r="B33" s="40"/>
      <c r="C33" s="24" t="s">
        <v>36</v>
      </c>
      <c r="D33" s="24" t="s">
        <v>64</v>
      </c>
      <c r="E33" s="18">
        <v>75</v>
      </c>
      <c r="F33" s="19">
        <v>15</v>
      </c>
      <c r="G33" s="18">
        <v>24353476973</v>
      </c>
      <c r="H33" s="19">
        <v>1160000000</v>
      </c>
    </row>
    <row r="34" spans="1:8" ht="15" customHeight="1">
      <c r="B34" s="40"/>
      <c r="C34" s="24" t="s">
        <v>37</v>
      </c>
      <c r="D34" s="24" t="s">
        <v>65</v>
      </c>
      <c r="E34" s="18">
        <v>91</v>
      </c>
      <c r="F34" s="19">
        <v>17</v>
      </c>
      <c r="G34" s="18">
        <v>30200831854</v>
      </c>
      <c r="H34" s="19">
        <v>2110429279</v>
      </c>
    </row>
    <row r="35" spans="1:8" ht="15" customHeight="1">
      <c r="B35" s="40"/>
      <c r="C35" s="24" t="s">
        <v>42</v>
      </c>
      <c r="D35" s="24" t="s">
        <v>66</v>
      </c>
      <c r="E35" s="18"/>
      <c r="F35" s="19">
        <v>2</v>
      </c>
      <c r="G35" s="18"/>
      <c r="H35" s="19">
        <v>350000000</v>
      </c>
    </row>
    <row r="36" spans="1:8" ht="15" customHeight="1">
      <c r="B36" s="40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40"/>
      <c r="C37" s="24" t="s">
        <v>39</v>
      </c>
      <c r="D37" s="24" t="s">
        <v>68</v>
      </c>
      <c r="E37" s="18">
        <v>1</v>
      </c>
      <c r="F37" s="19"/>
      <c r="G37" s="18">
        <v>200000000</v>
      </c>
      <c r="H37" s="19"/>
    </row>
    <row r="38" spans="1:8" ht="15" customHeight="1">
      <c r="C38" s="24" t="s">
        <v>40</v>
      </c>
      <c r="D38" s="24" t="s">
        <v>69</v>
      </c>
      <c r="E38" s="18">
        <v>1</v>
      </c>
      <c r="F38" s="19"/>
      <c r="G38" s="18">
        <v>50000000</v>
      </c>
      <c r="H38" s="19"/>
    </row>
    <row r="39" spans="1:8" ht="15" customHeight="1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1D6CD-87FA-4DF1-9DC1-E5A519E331B4}">
  <sheetPr codeName="Hoja318">
    <tabColor theme="0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25" style="16" bestFit="1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167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32</v>
      </c>
      <c r="F12" s="19"/>
      <c r="G12" s="18">
        <v>104260469124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55</v>
      </c>
      <c r="F13" s="19">
        <v>1</v>
      </c>
      <c r="G13" s="18">
        <v>190667725617</v>
      </c>
      <c r="H13" s="19">
        <v>16500000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111</v>
      </c>
      <c r="F14" s="19">
        <v>5</v>
      </c>
      <c r="G14" s="18">
        <v>103067817170</v>
      </c>
      <c r="H14" s="19">
        <v>2334518595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86</v>
      </c>
      <c r="F15" s="19">
        <v>2</v>
      </c>
      <c r="G15" s="18">
        <v>37276547148</v>
      </c>
      <c r="H15" s="19">
        <v>31000000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7</v>
      </c>
      <c r="F16" s="19">
        <v>1</v>
      </c>
      <c r="G16" s="18">
        <v>2665000000</v>
      </c>
      <c r="H16" s="19">
        <v>100000000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74</v>
      </c>
      <c r="F17" s="19">
        <v>2</v>
      </c>
      <c r="G17" s="18">
        <v>41686160000</v>
      </c>
      <c r="H17" s="19">
        <v>290000000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582</v>
      </c>
      <c r="F18" s="19">
        <v>4</v>
      </c>
      <c r="G18" s="18">
        <v>74593620716</v>
      </c>
      <c r="H18" s="19">
        <v>155000000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7</v>
      </c>
      <c r="F19" s="19">
        <v>1</v>
      </c>
      <c r="G19" s="18">
        <v>2981731590</v>
      </c>
      <c r="H19" s="19">
        <v>50000000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3</v>
      </c>
      <c r="F20" s="19"/>
      <c r="G20" s="18">
        <v>1547156191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6</v>
      </c>
      <c r="F21" s="19"/>
      <c r="G21" s="18">
        <v>4400292756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3</v>
      </c>
      <c r="F22" s="19"/>
      <c r="G22" s="18">
        <v>1460717357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7</v>
      </c>
      <c r="F23" s="19"/>
      <c r="G23" s="18">
        <v>1895906713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3861</v>
      </c>
      <c r="F24" s="19">
        <v>90</v>
      </c>
      <c r="G24" s="18">
        <v>681390437901</v>
      </c>
      <c r="H24" s="19">
        <v>19218052046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11</v>
      </c>
      <c r="F25" s="19"/>
      <c r="G25" s="18">
        <v>2483766559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1436314780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16</v>
      </c>
      <c r="F27" s="19"/>
      <c r="G27" s="18">
        <v>4382901401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5</v>
      </c>
      <c r="F28" s="19"/>
      <c r="G28" s="18">
        <v>1836984043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24</v>
      </c>
      <c r="F29" s="19">
        <v>1</v>
      </c>
      <c r="G29" s="18">
        <v>15007343920</v>
      </c>
      <c r="H29" s="19">
        <v>502486756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439</v>
      </c>
      <c r="F30" s="19">
        <v>55</v>
      </c>
      <c r="G30" s="18">
        <v>151678178436</v>
      </c>
      <c r="H30" s="19">
        <v>11037531857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739</v>
      </c>
      <c r="F31" s="19">
        <v>95</v>
      </c>
      <c r="G31" s="18">
        <v>263213071197</v>
      </c>
      <c r="H31" s="19">
        <v>33633817664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364</v>
      </c>
      <c r="F32" s="19">
        <v>41</v>
      </c>
      <c r="G32" s="18">
        <v>157533760480</v>
      </c>
      <c r="H32" s="19">
        <v>10209000000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43</v>
      </c>
      <c r="F33" s="19">
        <v>8</v>
      </c>
      <c r="G33" s="18">
        <v>10641100001</v>
      </c>
      <c r="H33" s="19">
        <v>2000000000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77</v>
      </c>
      <c r="F34" s="19"/>
      <c r="G34" s="18">
        <v>21201614035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8</v>
      </c>
      <c r="F36" s="19"/>
      <c r="G36" s="18">
        <v>7940000000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4000000000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6</v>
      </c>
      <c r="F39" s="19"/>
      <c r="G39" s="18">
        <v>770000000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Hoja160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+CDA_ML_082018!A8</f>
        <v>Datos al 31/08/2018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>
        <v>1</v>
      </c>
      <c r="G12" s="18">
        <v>1741866000</v>
      </c>
      <c r="H12" s="19">
        <v>1726288671</v>
      </c>
    </row>
    <row r="13" spans="1:8" ht="15" customHeight="1">
      <c r="C13" s="22" t="s">
        <v>19</v>
      </c>
      <c r="D13" s="22" t="s">
        <v>44</v>
      </c>
      <c r="E13" s="18">
        <v>6</v>
      </c>
      <c r="F13" s="19">
        <v>2</v>
      </c>
      <c r="G13" s="18">
        <v>13484410200</v>
      </c>
      <c r="H13" s="19">
        <v>2876030000</v>
      </c>
    </row>
    <row r="14" spans="1:8" ht="15" customHeight="1">
      <c r="C14" s="22" t="s">
        <v>8</v>
      </c>
      <c r="D14" s="22" t="s">
        <v>45</v>
      </c>
      <c r="E14" s="18">
        <v>17</v>
      </c>
      <c r="F14" s="19">
        <v>2</v>
      </c>
      <c r="G14" s="18">
        <v>46297575539</v>
      </c>
      <c r="H14" s="19">
        <v>1207838800</v>
      </c>
    </row>
    <row r="15" spans="1:8" ht="15" customHeight="1">
      <c r="C15" s="22" t="s">
        <v>9</v>
      </c>
      <c r="D15" s="22" t="s">
        <v>46</v>
      </c>
      <c r="E15" s="18">
        <v>24</v>
      </c>
      <c r="F15" s="19"/>
      <c r="G15" s="18">
        <v>36080421499</v>
      </c>
      <c r="H15" s="19"/>
    </row>
    <row r="16" spans="1:8" ht="15" customHeight="1">
      <c r="C16" s="22" t="s">
        <v>10</v>
      </c>
      <c r="D16" s="22" t="s">
        <v>47</v>
      </c>
      <c r="E16" s="18">
        <v>5</v>
      </c>
      <c r="F16" s="19"/>
      <c r="G16" s="18">
        <v>5482456035.25</v>
      </c>
      <c r="H16" s="19"/>
    </row>
    <row r="17" spans="3:8" ht="15" customHeight="1">
      <c r="C17" s="22" t="s">
        <v>11</v>
      </c>
      <c r="D17" s="22" t="s">
        <v>48</v>
      </c>
      <c r="E17" s="18">
        <v>13</v>
      </c>
      <c r="F17" s="19"/>
      <c r="G17" s="18">
        <v>10102739128</v>
      </c>
      <c r="H17" s="19"/>
    </row>
    <row r="18" spans="3:8" ht="15" customHeight="1">
      <c r="C18" s="22" t="s">
        <v>12</v>
      </c>
      <c r="D18" s="22" t="s">
        <v>49</v>
      </c>
      <c r="E18" s="18">
        <v>51</v>
      </c>
      <c r="F18" s="19">
        <v>2</v>
      </c>
      <c r="G18" s="18">
        <v>58999218127</v>
      </c>
      <c r="H18" s="19">
        <v>1396463230</v>
      </c>
    </row>
    <row r="19" spans="3:8" ht="15" customHeight="1">
      <c r="C19" s="22" t="s">
        <v>13</v>
      </c>
      <c r="D19" s="22" t="s">
        <v>50</v>
      </c>
      <c r="E19" s="18">
        <v>5</v>
      </c>
      <c r="F19" s="19">
        <v>7</v>
      </c>
      <c r="G19" s="18">
        <v>3121519368</v>
      </c>
      <c r="H19" s="19">
        <v>2301679000</v>
      </c>
    </row>
    <row r="20" spans="3:8" ht="15" customHeight="1">
      <c r="C20" s="22" t="s">
        <v>14</v>
      </c>
      <c r="D20" s="22" t="s">
        <v>51</v>
      </c>
      <c r="E20" s="18">
        <v>4</v>
      </c>
      <c r="F20" s="19">
        <v>1</v>
      </c>
      <c r="G20" s="18">
        <v>987508992</v>
      </c>
      <c r="H20" s="19">
        <v>165350922</v>
      </c>
    </row>
    <row r="21" spans="3:8" ht="15" customHeight="1">
      <c r="C21" s="22" t="s">
        <v>15</v>
      </c>
      <c r="D21" s="22" t="s">
        <v>52</v>
      </c>
      <c r="E21" s="18">
        <v>5</v>
      </c>
      <c r="F21" s="19"/>
      <c r="G21" s="18">
        <v>1879019866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4</v>
      </c>
      <c r="F23" s="19"/>
      <c r="G23" s="18">
        <v>438508150</v>
      </c>
      <c r="H23" s="19"/>
    </row>
    <row r="24" spans="3:8" ht="15" customHeight="1">
      <c r="C24" s="24" t="s">
        <v>28</v>
      </c>
      <c r="D24" s="24" t="s">
        <v>55</v>
      </c>
      <c r="E24" s="18">
        <v>286</v>
      </c>
      <c r="F24" s="19">
        <v>12</v>
      </c>
      <c r="G24" s="18">
        <v>218893577873.20001</v>
      </c>
      <c r="H24" s="19">
        <v>2741323171.5900002</v>
      </c>
    </row>
    <row r="25" spans="3:8" ht="15" customHeight="1">
      <c r="C25" s="24" t="s">
        <v>29</v>
      </c>
      <c r="D25" s="24" t="s">
        <v>56</v>
      </c>
      <c r="E25" s="18">
        <v>2</v>
      </c>
      <c r="F25" s="19"/>
      <c r="G25" s="18">
        <v>551728550</v>
      </c>
      <c r="H25" s="19"/>
    </row>
    <row r="26" spans="3:8" ht="15" customHeight="1">
      <c r="C26" s="24" t="s">
        <v>30</v>
      </c>
      <c r="D26" s="24" t="s">
        <v>57</v>
      </c>
      <c r="E26" s="18">
        <v>2</v>
      </c>
      <c r="F26" s="19"/>
      <c r="G26" s="18">
        <v>174612950</v>
      </c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>
        <v>5</v>
      </c>
      <c r="F28" s="19"/>
      <c r="G28" s="18">
        <v>23590260000</v>
      </c>
      <c r="H28" s="19"/>
    </row>
    <row r="29" spans="3:8" ht="15" customHeight="1">
      <c r="C29" s="24" t="s">
        <v>18</v>
      </c>
      <c r="D29" s="24" t="s">
        <v>60</v>
      </c>
      <c r="E29" s="18">
        <v>4</v>
      </c>
      <c r="F29" s="19"/>
      <c r="G29" s="18">
        <v>21953031075</v>
      </c>
      <c r="H29" s="19"/>
    </row>
    <row r="30" spans="3:8" ht="15" customHeight="1">
      <c r="C30" s="23" t="s">
        <v>33</v>
      </c>
      <c r="D30" s="23" t="s">
        <v>61</v>
      </c>
      <c r="E30" s="18">
        <v>146</v>
      </c>
      <c r="F30" s="19">
        <v>23</v>
      </c>
      <c r="G30" s="18">
        <v>218024532729</v>
      </c>
      <c r="H30" s="19">
        <v>4314012151.5299997</v>
      </c>
    </row>
    <row r="31" spans="3:8" ht="15" customHeight="1">
      <c r="C31" s="23" t="s">
        <v>34</v>
      </c>
      <c r="D31" s="23" t="s">
        <v>62</v>
      </c>
      <c r="E31" s="18">
        <v>162</v>
      </c>
      <c r="F31" s="19">
        <v>20</v>
      </c>
      <c r="G31" s="18">
        <v>154179020272.79999</v>
      </c>
      <c r="H31" s="19">
        <v>6539990113.0600004</v>
      </c>
    </row>
    <row r="32" spans="3:8" ht="15" customHeight="1">
      <c r="C32" s="23" t="s">
        <v>35</v>
      </c>
      <c r="D32" s="23" t="s">
        <v>63</v>
      </c>
      <c r="E32" s="18">
        <v>131</v>
      </c>
      <c r="F32" s="19">
        <v>35</v>
      </c>
      <c r="G32" s="18">
        <v>96646937836.649994</v>
      </c>
      <c r="H32" s="19">
        <v>10536221749</v>
      </c>
    </row>
    <row r="33" spans="1:8" ht="15" customHeight="1">
      <c r="C33" s="23" t="s">
        <v>36</v>
      </c>
      <c r="D33" s="23" t="s">
        <v>64</v>
      </c>
      <c r="E33" s="18">
        <v>33</v>
      </c>
      <c r="F33" s="19">
        <v>1</v>
      </c>
      <c r="G33" s="18">
        <v>16516994598</v>
      </c>
      <c r="H33" s="19">
        <v>130593825</v>
      </c>
    </row>
    <row r="34" spans="1:8" ht="15" customHeight="1">
      <c r="C34" s="23" t="s">
        <v>37</v>
      </c>
      <c r="D34" s="23" t="s">
        <v>65</v>
      </c>
      <c r="E34" s="18">
        <v>32</v>
      </c>
      <c r="F34" s="19">
        <v>15</v>
      </c>
      <c r="G34" s="18">
        <v>14624124994</v>
      </c>
      <c r="H34" s="19">
        <v>3076487996.1500001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>
        <v>10</v>
      </c>
      <c r="F36" s="19"/>
      <c r="G36" s="18">
        <v>4544896900</v>
      </c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6</v>
      </c>
      <c r="F38" s="19"/>
      <c r="G38" s="18">
        <v>866989000</v>
      </c>
      <c r="H38" s="19"/>
    </row>
    <row r="39" spans="1:8" ht="15" customHeight="1">
      <c r="C39" s="36" t="s">
        <v>41</v>
      </c>
      <c r="D39" s="23" t="s">
        <v>69</v>
      </c>
      <c r="E39" s="18">
        <v>3</v>
      </c>
      <c r="F39" s="19"/>
      <c r="G39" s="18">
        <v>174123600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Hoja161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85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3.2522657626672902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3.82048125834176</v>
      </c>
      <c r="I11" s="33">
        <v>2.7666666666666702</v>
      </c>
    </row>
    <row r="12" spans="1:9" ht="15" customHeight="1">
      <c r="E12" s="9"/>
      <c r="F12" s="22" t="s">
        <v>8</v>
      </c>
      <c r="G12" s="22" t="s">
        <v>45</v>
      </c>
      <c r="H12" s="33">
        <v>3.7477346640932701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3.6126447710518499</v>
      </c>
      <c r="I13" s="33">
        <v>2.2884833206708501</v>
      </c>
    </row>
    <row r="14" spans="1:9" ht="15" customHeight="1">
      <c r="E14" s="9"/>
      <c r="F14" s="22" t="s">
        <v>10</v>
      </c>
      <c r="G14" s="22" t="s">
        <v>47</v>
      </c>
      <c r="H14" s="33">
        <v>3.4810979252246499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4.0606489840963702</v>
      </c>
      <c r="I15" s="33">
        <v>2.9269102990033198</v>
      </c>
    </row>
    <row r="16" spans="1:9" ht="15" customHeight="1">
      <c r="E16" s="9"/>
      <c r="F16" s="22" t="s">
        <v>12</v>
      </c>
      <c r="G16" s="22" t="s">
        <v>49</v>
      </c>
      <c r="H16" s="33">
        <v>4.2531547696654597</v>
      </c>
      <c r="I16" s="33">
        <v>4.14702965432926</v>
      </c>
    </row>
    <row r="17" spans="5:10" ht="15" customHeight="1">
      <c r="E17" s="9"/>
      <c r="F17" s="22" t="s">
        <v>13</v>
      </c>
      <c r="G17" s="22" t="s">
        <v>50</v>
      </c>
      <c r="H17" s="33">
        <v>3.1054096587646001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3.8260794073388098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5.3985500223239598</v>
      </c>
      <c r="I19" s="33">
        <v>4.9961261814948896</v>
      </c>
    </row>
    <row r="20" spans="5:10" ht="15" customHeight="1">
      <c r="E20" s="9"/>
      <c r="F20" s="22" t="s">
        <v>16</v>
      </c>
      <c r="G20" s="22" t="s">
        <v>53</v>
      </c>
      <c r="H20" s="33">
        <v>3.6739130434782599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5.0640106928572903</v>
      </c>
      <c r="I21" s="33">
        <v>3.6356960399406</v>
      </c>
    </row>
    <row r="22" spans="5:10" ht="15" customHeight="1">
      <c r="E22" s="9"/>
      <c r="F22" s="24" t="s">
        <v>28</v>
      </c>
      <c r="G22" s="24" t="s">
        <v>55</v>
      </c>
      <c r="H22" s="25">
        <v>6.9369642368492102</v>
      </c>
      <c r="I22" s="26">
        <v>8.0211513498891893</v>
      </c>
    </row>
    <row r="23" spans="5:10" ht="15" customHeight="1">
      <c r="F23" s="24" t="s">
        <v>29</v>
      </c>
      <c r="G23" s="24" t="s">
        <v>56</v>
      </c>
      <c r="H23" s="25">
        <v>6.9327932171729696</v>
      </c>
      <c r="I23" s="26">
        <v>8.5746386572997704</v>
      </c>
    </row>
    <row r="24" spans="5:10" ht="15" customHeight="1">
      <c r="F24" s="24" t="s">
        <v>30</v>
      </c>
      <c r="G24" s="24" t="s">
        <v>57</v>
      </c>
      <c r="H24" s="25">
        <v>5.9670336175442102</v>
      </c>
      <c r="I24" s="26">
        <v>8.4493107485714507</v>
      </c>
      <c r="J24" s="21"/>
    </row>
    <row r="25" spans="5:10" ht="15" customHeight="1">
      <c r="F25" s="24" t="s">
        <v>31</v>
      </c>
      <c r="G25" s="24" t="s">
        <v>58</v>
      </c>
      <c r="H25" s="25">
        <v>7.2003899627529799</v>
      </c>
      <c r="I25" s="26">
        <v>5.25</v>
      </c>
      <c r="J25" s="21"/>
    </row>
    <row r="26" spans="5:10" ht="15" customHeight="1">
      <c r="F26" s="24" t="s">
        <v>32</v>
      </c>
      <c r="G26" s="24" t="s">
        <v>59</v>
      </c>
      <c r="H26" s="25">
        <v>7.2096069868995603</v>
      </c>
      <c r="I26" s="26">
        <v>6.9615384615384599</v>
      </c>
      <c r="J26" s="21"/>
    </row>
    <row r="27" spans="5:10" ht="15" customHeight="1">
      <c r="F27" s="24" t="s">
        <v>18</v>
      </c>
      <c r="G27" s="24" t="s">
        <v>60</v>
      </c>
      <c r="H27" s="25">
        <v>6.8359218216169202</v>
      </c>
      <c r="I27" s="26">
        <v>7</v>
      </c>
    </row>
    <row r="28" spans="5:10" ht="15" customHeight="1">
      <c r="F28" s="24" t="s">
        <v>33</v>
      </c>
      <c r="G28" s="24" t="s">
        <v>61</v>
      </c>
      <c r="H28" s="25">
        <v>7.3403647644816701</v>
      </c>
      <c r="I28" s="26">
        <v>8.8018975345428601</v>
      </c>
    </row>
    <row r="29" spans="5:10" ht="15" customHeight="1">
      <c r="F29" s="24" t="s">
        <v>34</v>
      </c>
      <c r="G29" s="24" t="s">
        <v>62</v>
      </c>
      <c r="H29" s="25">
        <v>8.0384410838482498</v>
      </c>
      <c r="I29" s="26">
        <v>8.5056283415707501</v>
      </c>
    </row>
    <row r="30" spans="5:10" ht="15" customHeight="1">
      <c r="F30" s="24" t="s">
        <v>35</v>
      </c>
      <c r="G30" s="24" t="s">
        <v>63</v>
      </c>
      <c r="H30" s="25">
        <v>8.4609795627808992</v>
      </c>
      <c r="I30" s="26">
        <v>9.0447990007093892</v>
      </c>
    </row>
    <row r="31" spans="5:10" ht="15" customHeight="1">
      <c r="F31" s="24" t="s">
        <v>36</v>
      </c>
      <c r="G31" s="24" t="s">
        <v>64</v>
      </c>
      <c r="H31" s="25">
        <v>8.3028965468120006</v>
      </c>
      <c r="I31" s="26">
        <v>10.076198698002299</v>
      </c>
    </row>
    <row r="32" spans="5:10" ht="15" customHeight="1">
      <c r="F32" s="24" t="s">
        <v>37</v>
      </c>
      <c r="G32" s="24" t="s">
        <v>65</v>
      </c>
      <c r="H32" s="25">
        <v>8.7222099762665604</v>
      </c>
      <c r="I32" s="26">
        <v>9.50296283473374</v>
      </c>
    </row>
    <row r="33" spans="1:9" ht="15" customHeight="1">
      <c r="F33" s="24" t="s">
        <v>42</v>
      </c>
      <c r="G33" s="24" t="s">
        <v>66</v>
      </c>
      <c r="H33" s="25"/>
      <c r="I33" s="26">
        <v>11</v>
      </c>
    </row>
    <row r="34" spans="1:9" ht="15" customHeight="1">
      <c r="F34" s="24" t="s">
        <v>38</v>
      </c>
      <c r="G34" s="24" t="s">
        <v>67</v>
      </c>
      <c r="H34" s="25"/>
      <c r="I34" s="26">
        <v>11</v>
      </c>
    </row>
    <row r="35" spans="1:9" ht="15" customHeight="1">
      <c r="F35" s="24" t="s">
        <v>39</v>
      </c>
      <c r="G35" s="24" t="s">
        <v>68</v>
      </c>
      <c r="H35" s="25">
        <v>7.85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>
      <c r="F37" s="35" t="s">
        <v>41</v>
      </c>
      <c r="G37" s="35" t="s">
        <v>69</v>
      </c>
      <c r="H37" s="25">
        <v>8.4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Hoja162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85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0.79</v>
      </c>
      <c r="I10" s="33">
        <v>2.5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1.2009774426928601</v>
      </c>
      <c r="I11" s="33">
        <v>2.25</v>
      </c>
    </row>
    <row r="12" spans="1:9" ht="15" customHeight="1">
      <c r="E12" s="9"/>
      <c r="F12" s="22" t="s">
        <v>8</v>
      </c>
      <c r="G12" s="22" t="s">
        <v>45</v>
      </c>
      <c r="H12" s="33">
        <v>0.68823176139483699</v>
      </c>
      <c r="I12" s="33">
        <v>1.10672269764602</v>
      </c>
    </row>
    <row r="13" spans="1:9" ht="15" customHeight="1">
      <c r="E13" s="9"/>
      <c r="F13" s="22" t="s">
        <v>9</v>
      </c>
      <c r="G13" s="22" t="s">
        <v>46</v>
      </c>
      <c r="H13" s="33">
        <v>1.4510476386278901</v>
      </c>
      <c r="I13" s="33">
        <v>2.2463555935617898</v>
      </c>
    </row>
    <row r="14" spans="1:9" ht="15" customHeight="1">
      <c r="E14" s="9"/>
      <c r="F14" s="22" t="s">
        <v>10</v>
      </c>
      <c r="G14" s="22" t="s">
        <v>47</v>
      </c>
      <c r="H14" s="33">
        <v>1.5934736484033101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1.3448698997698501</v>
      </c>
      <c r="I15" s="33">
        <v>2.25</v>
      </c>
    </row>
    <row r="16" spans="1:9" ht="15" customHeight="1">
      <c r="E16" s="9"/>
      <c r="F16" s="22" t="s">
        <v>12</v>
      </c>
      <c r="G16" s="22" t="s">
        <v>49</v>
      </c>
      <c r="H16" s="33">
        <v>2.5297338245911201</v>
      </c>
      <c r="I16" s="33">
        <v>2.8292051051927301</v>
      </c>
    </row>
    <row r="17" spans="5:10" ht="15" customHeight="1">
      <c r="E17" s="9"/>
      <c r="F17" s="22" t="s">
        <v>13</v>
      </c>
      <c r="G17" s="22" t="s">
        <v>50</v>
      </c>
      <c r="H17" s="33">
        <v>2.14438796360233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2.6163857966132298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2.4367063453658702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2.8654021417089099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2.5009720889635898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3.71806103253927</v>
      </c>
      <c r="I22" s="26">
        <v>4.0296328811087196</v>
      </c>
    </row>
    <row r="23" spans="5:10" ht="15" customHeight="1">
      <c r="F23" s="24" t="s">
        <v>29</v>
      </c>
      <c r="G23" s="24" t="s">
        <v>56</v>
      </c>
      <c r="H23" s="25"/>
      <c r="I23" s="26">
        <v>5.0999999999999996</v>
      </c>
    </row>
    <row r="24" spans="5:10" ht="15" customHeight="1">
      <c r="F24" s="24" t="s">
        <v>30</v>
      </c>
      <c r="G24" s="24" t="s">
        <v>57</v>
      </c>
      <c r="H24" s="25"/>
      <c r="I24" s="26"/>
      <c r="J24" s="21"/>
    </row>
    <row r="25" spans="5:10" ht="15" customHeight="1">
      <c r="F25" s="24" t="s">
        <v>31</v>
      </c>
      <c r="G25" s="24" t="s">
        <v>58</v>
      </c>
      <c r="H25" s="25"/>
      <c r="I25" s="26"/>
      <c r="J25" s="21"/>
    </row>
    <row r="26" spans="5:10" ht="15" customHeight="1">
      <c r="F26" s="24" t="s">
        <v>32</v>
      </c>
      <c r="G26" s="24" t="s">
        <v>59</v>
      </c>
      <c r="H26" s="25"/>
      <c r="I26" s="26"/>
      <c r="J26" s="21"/>
    </row>
    <row r="27" spans="5:10" ht="15" customHeight="1">
      <c r="F27" s="24" t="s">
        <v>18</v>
      </c>
      <c r="G27" s="24" t="s">
        <v>60</v>
      </c>
      <c r="H27" s="25">
        <v>4.25</v>
      </c>
      <c r="I27" s="26"/>
    </row>
    <row r="28" spans="5:10" ht="15" customHeight="1">
      <c r="F28" s="23" t="s">
        <v>33</v>
      </c>
      <c r="G28" s="23" t="s">
        <v>61</v>
      </c>
      <c r="H28" s="38">
        <v>4.3305318260049299</v>
      </c>
      <c r="I28" s="39">
        <v>5.7130102169507699</v>
      </c>
    </row>
    <row r="29" spans="5:10" ht="15" customHeight="1">
      <c r="F29" s="23" t="s">
        <v>34</v>
      </c>
      <c r="G29" s="23" t="s">
        <v>62</v>
      </c>
      <c r="H29" s="38">
        <v>4.7988567460950202</v>
      </c>
      <c r="I29" s="39">
        <v>4.7596442939963302</v>
      </c>
    </row>
    <row r="30" spans="5:10" ht="15" customHeight="1">
      <c r="F30" s="23" t="s">
        <v>35</v>
      </c>
      <c r="G30" s="23" t="s">
        <v>63</v>
      </c>
      <c r="H30" s="38">
        <v>5.0209681863101903</v>
      </c>
      <c r="I30" s="39">
        <v>6.08131630027742</v>
      </c>
    </row>
    <row r="31" spans="5:10" ht="15" customHeight="1">
      <c r="F31" s="23" t="s">
        <v>36</v>
      </c>
      <c r="G31" s="23" t="s">
        <v>64</v>
      </c>
      <c r="H31" s="38">
        <v>4.9208164338422202</v>
      </c>
      <c r="I31" s="39">
        <v>5</v>
      </c>
    </row>
    <row r="32" spans="5:10" ht="15" customHeight="1">
      <c r="F32" s="23" t="s">
        <v>37</v>
      </c>
      <c r="G32" s="23" t="s">
        <v>65</v>
      </c>
      <c r="H32" s="38">
        <v>5.4967246618045698</v>
      </c>
      <c r="I32" s="39">
        <v>6.1895441702673004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5.6</v>
      </c>
      <c r="I36" s="39"/>
    </row>
    <row r="37" spans="1:9" ht="15" customHeight="1">
      <c r="F37" s="36" t="s">
        <v>41</v>
      </c>
      <c r="G37" s="36" t="s">
        <v>69</v>
      </c>
      <c r="H37" s="38"/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Hoja163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+CDA_ML_072018!A8</f>
        <v>Datos al 31/07/2018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37</v>
      </c>
      <c r="F12" s="19"/>
      <c r="G12" s="18">
        <v>7171977778</v>
      </c>
      <c r="H12" s="19"/>
    </row>
    <row r="13" spans="1:8" ht="15" customHeight="1">
      <c r="C13" s="22" t="s">
        <v>19</v>
      </c>
      <c r="D13" s="22" t="s">
        <v>44</v>
      </c>
      <c r="E13" s="18">
        <v>10</v>
      </c>
      <c r="F13" s="19">
        <v>2</v>
      </c>
      <c r="G13" s="18">
        <v>4258608282</v>
      </c>
      <c r="H13" s="19">
        <v>75000000</v>
      </c>
    </row>
    <row r="14" spans="1:8" ht="15" customHeight="1">
      <c r="C14" s="22" t="s">
        <v>8</v>
      </c>
      <c r="D14" s="22" t="s">
        <v>45</v>
      </c>
      <c r="E14" s="18">
        <v>46</v>
      </c>
      <c r="F14" s="19"/>
      <c r="G14" s="18">
        <v>14520761911</v>
      </c>
      <c r="H14" s="19"/>
    </row>
    <row r="15" spans="1:8" ht="15" customHeight="1">
      <c r="C15" s="22" t="s">
        <v>9</v>
      </c>
      <c r="D15" s="22" t="s">
        <v>46</v>
      </c>
      <c r="E15" s="18">
        <v>228</v>
      </c>
      <c r="F15" s="19">
        <v>3</v>
      </c>
      <c r="G15" s="18">
        <v>13578463321</v>
      </c>
      <c r="H15" s="19">
        <v>81238669</v>
      </c>
    </row>
    <row r="16" spans="1:8" ht="15" customHeight="1">
      <c r="C16" s="22" t="s">
        <v>10</v>
      </c>
      <c r="D16" s="22" t="s">
        <v>47</v>
      </c>
      <c r="E16" s="18">
        <v>34</v>
      </c>
      <c r="F16" s="19"/>
      <c r="G16" s="18">
        <v>11227577000</v>
      </c>
      <c r="H16" s="19"/>
    </row>
    <row r="17" spans="2:8" ht="15" customHeight="1">
      <c r="C17" s="22" t="s">
        <v>11</v>
      </c>
      <c r="D17" s="22" t="s">
        <v>48</v>
      </c>
      <c r="E17" s="18">
        <v>151</v>
      </c>
      <c r="F17" s="19">
        <v>10</v>
      </c>
      <c r="G17" s="18">
        <v>10532455569</v>
      </c>
      <c r="H17" s="19">
        <v>45150000</v>
      </c>
    </row>
    <row r="18" spans="2:8" ht="15" customHeight="1">
      <c r="C18" s="22" t="s">
        <v>12</v>
      </c>
      <c r="D18" s="22" t="s">
        <v>49</v>
      </c>
      <c r="E18" s="18">
        <v>885</v>
      </c>
      <c r="F18" s="19">
        <v>37</v>
      </c>
      <c r="G18" s="18">
        <v>25226545412</v>
      </c>
      <c r="H18" s="19">
        <v>1001049349</v>
      </c>
    </row>
    <row r="19" spans="2:8" ht="15" customHeight="1">
      <c r="C19" s="22" t="s">
        <v>13</v>
      </c>
      <c r="D19" s="22" t="s">
        <v>50</v>
      </c>
      <c r="E19" s="18">
        <v>71</v>
      </c>
      <c r="F19" s="19"/>
      <c r="G19" s="18">
        <v>2222646404</v>
      </c>
      <c r="H19" s="19"/>
    </row>
    <row r="20" spans="2:8" ht="15" customHeight="1">
      <c r="C20" s="22" t="s">
        <v>14</v>
      </c>
      <c r="D20" s="22" t="s">
        <v>51</v>
      </c>
      <c r="E20" s="18">
        <v>9</v>
      </c>
      <c r="F20" s="19"/>
      <c r="G20" s="18">
        <v>6911200000</v>
      </c>
      <c r="H20" s="19"/>
    </row>
    <row r="21" spans="2:8" ht="15" customHeight="1">
      <c r="C21" s="22" t="s">
        <v>15</v>
      </c>
      <c r="D21" s="22" t="s">
        <v>52</v>
      </c>
      <c r="E21" s="18">
        <v>63</v>
      </c>
      <c r="F21" s="19">
        <v>3</v>
      </c>
      <c r="G21" s="18">
        <v>7004539289</v>
      </c>
      <c r="H21" s="19">
        <v>60233333</v>
      </c>
    </row>
    <row r="22" spans="2:8" ht="15" customHeight="1">
      <c r="C22" s="22" t="s">
        <v>16</v>
      </c>
      <c r="D22" s="22" t="s">
        <v>53</v>
      </c>
      <c r="E22" s="18">
        <v>23</v>
      </c>
      <c r="F22" s="19"/>
      <c r="G22" s="18">
        <v>5750000</v>
      </c>
      <c r="H22" s="19"/>
    </row>
    <row r="23" spans="2:8" ht="15" customHeight="1">
      <c r="C23" s="22" t="s">
        <v>17</v>
      </c>
      <c r="D23" s="22" t="s">
        <v>54</v>
      </c>
      <c r="E23" s="18">
        <v>36</v>
      </c>
      <c r="F23" s="19">
        <v>3</v>
      </c>
      <c r="G23" s="18">
        <v>1159091500</v>
      </c>
      <c r="H23" s="19">
        <v>5505776</v>
      </c>
    </row>
    <row r="24" spans="2:8" ht="15" customHeight="1">
      <c r="C24" s="24" t="s">
        <v>28</v>
      </c>
      <c r="D24" s="24" t="s">
        <v>55</v>
      </c>
      <c r="E24" s="18">
        <v>1280</v>
      </c>
      <c r="F24" s="19">
        <v>140</v>
      </c>
      <c r="G24" s="18">
        <v>234367908354</v>
      </c>
      <c r="H24" s="19">
        <v>26404095936</v>
      </c>
    </row>
    <row r="25" spans="2:8" ht="15" customHeight="1">
      <c r="C25" s="24" t="s">
        <v>29</v>
      </c>
      <c r="D25" s="24" t="s">
        <v>56</v>
      </c>
      <c r="E25" s="18">
        <v>47</v>
      </c>
      <c r="F25" s="19">
        <v>6</v>
      </c>
      <c r="G25" s="18">
        <v>3937047354</v>
      </c>
      <c r="H25" s="19">
        <v>696089612</v>
      </c>
    </row>
    <row r="26" spans="2:8" ht="15" customHeight="1">
      <c r="C26" s="24" t="s">
        <v>30</v>
      </c>
      <c r="D26" s="24" t="s">
        <v>57</v>
      </c>
      <c r="E26" s="18">
        <v>46</v>
      </c>
      <c r="F26" s="19">
        <v>4</v>
      </c>
      <c r="G26" s="18">
        <v>1088349398</v>
      </c>
      <c r="H26" s="19">
        <v>598624657</v>
      </c>
    </row>
    <row r="27" spans="2:8" ht="15" customHeight="1">
      <c r="C27" s="24" t="s">
        <v>31</v>
      </c>
      <c r="D27" s="24" t="s">
        <v>58</v>
      </c>
      <c r="E27" s="18">
        <v>24</v>
      </c>
      <c r="F27" s="19">
        <v>3</v>
      </c>
      <c r="G27" s="18">
        <v>3120294671</v>
      </c>
      <c r="H27" s="19">
        <v>280000</v>
      </c>
    </row>
    <row r="28" spans="2:8" ht="15" customHeight="1">
      <c r="C28" s="24" t="s">
        <v>32</v>
      </c>
      <c r="D28" s="24" t="s">
        <v>59</v>
      </c>
      <c r="E28" s="18">
        <v>3</v>
      </c>
      <c r="F28" s="19">
        <v>2</v>
      </c>
      <c r="G28" s="18">
        <v>458000000</v>
      </c>
      <c r="H28" s="19">
        <v>65000000</v>
      </c>
    </row>
    <row r="29" spans="2:8" ht="15" customHeight="1">
      <c r="C29" s="24" t="s">
        <v>18</v>
      </c>
      <c r="D29" s="24" t="s">
        <v>60</v>
      </c>
      <c r="E29" s="18">
        <v>9</v>
      </c>
      <c r="F29" s="19">
        <v>1</v>
      </c>
      <c r="G29" s="18">
        <v>1267453663</v>
      </c>
      <c r="H29" s="19">
        <v>1000000</v>
      </c>
    </row>
    <row r="30" spans="2:8" ht="15" customHeight="1">
      <c r="C30" s="24" t="s">
        <v>33</v>
      </c>
      <c r="D30" s="24" t="s">
        <v>61</v>
      </c>
      <c r="E30" s="18">
        <v>267</v>
      </c>
      <c r="F30" s="19">
        <v>94</v>
      </c>
      <c r="G30" s="18">
        <v>79028775768</v>
      </c>
      <c r="H30" s="19">
        <v>18098636612</v>
      </c>
    </row>
    <row r="31" spans="2:8" ht="15" customHeight="1">
      <c r="C31" s="24" t="s">
        <v>34</v>
      </c>
      <c r="D31" s="24" t="s">
        <v>62</v>
      </c>
      <c r="E31" s="18">
        <v>529</v>
      </c>
      <c r="F31" s="19">
        <v>91</v>
      </c>
      <c r="G31" s="18">
        <v>147269042175</v>
      </c>
      <c r="H31" s="19">
        <v>20181629006</v>
      </c>
    </row>
    <row r="32" spans="2:8" ht="15" customHeight="1">
      <c r="B32" s="40"/>
      <c r="C32" s="24" t="s">
        <v>35</v>
      </c>
      <c r="D32" s="24" t="s">
        <v>63</v>
      </c>
      <c r="E32" s="18">
        <v>306</v>
      </c>
      <c r="F32" s="19">
        <v>90</v>
      </c>
      <c r="G32" s="18">
        <v>91910561544</v>
      </c>
      <c r="H32" s="19">
        <v>16890922175</v>
      </c>
    </row>
    <row r="33" spans="1:8" ht="15" customHeight="1">
      <c r="B33" s="40"/>
      <c r="C33" s="24" t="s">
        <v>36</v>
      </c>
      <c r="D33" s="24" t="s">
        <v>64</v>
      </c>
      <c r="E33" s="18">
        <v>61</v>
      </c>
      <c r="F33" s="19">
        <v>41</v>
      </c>
      <c r="G33" s="18">
        <v>30534832178</v>
      </c>
      <c r="H33" s="19">
        <v>9120890753</v>
      </c>
    </row>
    <row r="34" spans="1:8" ht="15" customHeight="1">
      <c r="B34" s="40"/>
      <c r="C34" s="24" t="s">
        <v>37</v>
      </c>
      <c r="D34" s="24" t="s">
        <v>65</v>
      </c>
      <c r="E34" s="18">
        <v>89</v>
      </c>
      <c r="F34" s="19">
        <v>24</v>
      </c>
      <c r="G34" s="18">
        <v>12584417788</v>
      </c>
      <c r="H34" s="19">
        <v>7509700000</v>
      </c>
    </row>
    <row r="35" spans="1:8" ht="15" customHeight="1">
      <c r="B35" s="40"/>
      <c r="C35" s="24" t="s">
        <v>42</v>
      </c>
      <c r="D35" s="24" t="s">
        <v>66</v>
      </c>
      <c r="E35" s="18"/>
      <c r="F35" s="19">
        <v>4</v>
      </c>
      <c r="G35" s="18"/>
      <c r="H35" s="19">
        <v>580000000</v>
      </c>
    </row>
    <row r="36" spans="1:8" ht="15" customHeight="1">
      <c r="B36" s="40"/>
      <c r="C36" s="24" t="s">
        <v>38</v>
      </c>
      <c r="D36" s="24" t="s">
        <v>67</v>
      </c>
      <c r="E36" s="18"/>
      <c r="F36" s="19">
        <v>1</v>
      </c>
      <c r="G36" s="18"/>
      <c r="H36" s="19">
        <v>120000000</v>
      </c>
    </row>
    <row r="37" spans="1:8" ht="15" customHeight="1">
      <c r="B37" s="40"/>
      <c r="C37" s="24" t="s">
        <v>39</v>
      </c>
      <c r="D37" s="24" t="s">
        <v>68</v>
      </c>
      <c r="E37" s="18">
        <v>5</v>
      </c>
      <c r="F37" s="19"/>
      <c r="G37" s="18">
        <v>466000000</v>
      </c>
      <c r="H37" s="19"/>
    </row>
    <row r="38" spans="1:8" ht="15" customHeight="1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C39" s="35" t="s">
        <v>41</v>
      </c>
      <c r="D39" s="35" t="s">
        <v>69</v>
      </c>
      <c r="E39" s="18">
        <v>1</v>
      </c>
      <c r="F39" s="19"/>
      <c r="G39" s="18">
        <v>2000000000</v>
      </c>
      <c r="H39" s="19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Hoja164">
    <tabColor theme="0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+CDA_ML_072018!A8</f>
        <v>Datos al 31/07/2018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</v>
      </c>
      <c r="F12" s="19">
        <v>1</v>
      </c>
      <c r="G12" s="18">
        <v>17354361</v>
      </c>
      <c r="H12" s="19">
        <v>1433472500</v>
      </c>
    </row>
    <row r="13" spans="1:8" ht="15" customHeight="1">
      <c r="C13" s="22" t="s">
        <v>19</v>
      </c>
      <c r="D13" s="22" t="s">
        <v>44</v>
      </c>
      <c r="E13" s="18">
        <v>5</v>
      </c>
      <c r="F13" s="19">
        <v>1</v>
      </c>
      <c r="G13" s="18">
        <v>11674188250</v>
      </c>
      <c r="H13" s="19">
        <v>1148946000</v>
      </c>
    </row>
    <row r="14" spans="1:8" ht="15" customHeight="1">
      <c r="C14" s="22" t="s">
        <v>8</v>
      </c>
      <c r="D14" s="22" t="s">
        <v>45</v>
      </c>
      <c r="E14" s="18">
        <v>13</v>
      </c>
      <c r="F14" s="19">
        <v>2</v>
      </c>
      <c r="G14" s="18">
        <v>37941514281</v>
      </c>
      <c r="H14" s="19">
        <v>298271424</v>
      </c>
    </row>
    <row r="15" spans="1:8" ht="15" customHeight="1">
      <c r="C15" s="22" t="s">
        <v>9</v>
      </c>
      <c r="D15" s="22" t="s">
        <v>46</v>
      </c>
      <c r="E15" s="18">
        <v>28</v>
      </c>
      <c r="F15" s="19">
        <v>4</v>
      </c>
      <c r="G15" s="18">
        <v>69874563997</v>
      </c>
      <c r="H15" s="19">
        <v>10010346093</v>
      </c>
    </row>
    <row r="16" spans="1:8" ht="15" customHeight="1">
      <c r="C16" s="22" t="s">
        <v>10</v>
      </c>
      <c r="D16" s="22" t="s">
        <v>47</v>
      </c>
      <c r="E16" s="18">
        <v>2</v>
      </c>
      <c r="F16" s="19"/>
      <c r="G16" s="18">
        <v>288950859</v>
      </c>
      <c r="H16" s="19"/>
    </row>
    <row r="17" spans="3:8" ht="15" customHeight="1">
      <c r="C17" s="22" t="s">
        <v>11</v>
      </c>
      <c r="D17" s="22" t="s">
        <v>48</v>
      </c>
      <c r="E17" s="18">
        <v>5</v>
      </c>
      <c r="F17" s="19">
        <v>6</v>
      </c>
      <c r="G17" s="18">
        <v>729277457</v>
      </c>
      <c r="H17" s="19">
        <v>1718104000</v>
      </c>
    </row>
    <row r="18" spans="3:8" ht="15" customHeight="1">
      <c r="C18" s="22" t="s">
        <v>12</v>
      </c>
      <c r="D18" s="22" t="s">
        <v>49</v>
      </c>
      <c r="E18" s="18">
        <v>70</v>
      </c>
      <c r="F18" s="19">
        <v>7</v>
      </c>
      <c r="G18" s="18">
        <v>95296324322.699997</v>
      </c>
      <c r="H18" s="19">
        <v>12544363240</v>
      </c>
    </row>
    <row r="19" spans="3:8" ht="15" customHeight="1">
      <c r="C19" s="22" t="s">
        <v>13</v>
      </c>
      <c r="D19" s="22" t="s">
        <v>50</v>
      </c>
      <c r="E19" s="18">
        <v>4</v>
      </c>
      <c r="F19" s="19"/>
      <c r="G19" s="18">
        <v>404624318</v>
      </c>
      <c r="H19" s="19"/>
    </row>
    <row r="20" spans="3:8" ht="15" customHeight="1">
      <c r="C20" s="22" t="s">
        <v>14</v>
      </c>
      <c r="D20" s="22" t="s">
        <v>51</v>
      </c>
      <c r="E20" s="18">
        <v>5</v>
      </c>
      <c r="F20" s="19"/>
      <c r="G20" s="18">
        <v>29193341605</v>
      </c>
      <c r="H20" s="19"/>
    </row>
    <row r="21" spans="3:8" ht="15" customHeight="1">
      <c r="C21" s="22" t="s">
        <v>15</v>
      </c>
      <c r="D21" s="22" t="s">
        <v>52</v>
      </c>
      <c r="E21" s="18">
        <v>6</v>
      </c>
      <c r="F21" s="19"/>
      <c r="G21" s="18">
        <v>1485131179</v>
      </c>
      <c r="H21" s="19"/>
    </row>
    <row r="22" spans="3:8" ht="15" customHeight="1">
      <c r="C22" s="22" t="s">
        <v>16</v>
      </c>
      <c r="D22" s="22" t="s">
        <v>53</v>
      </c>
      <c r="E22" s="18">
        <v>3</v>
      </c>
      <c r="F22" s="19"/>
      <c r="G22" s="18">
        <v>937224470</v>
      </c>
      <c r="H22" s="19"/>
    </row>
    <row r="23" spans="3:8" ht="15" customHeight="1">
      <c r="C23" s="22" t="s">
        <v>17</v>
      </c>
      <c r="D23" s="22" t="s">
        <v>54</v>
      </c>
      <c r="E23" s="18">
        <v>8</v>
      </c>
      <c r="F23" s="19"/>
      <c r="G23" s="18">
        <v>2236030941</v>
      </c>
      <c r="H23" s="19"/>
    </row>
    <row r="24" spans="3:8" ht="15" customHeight="1">
      <c r="C24" s="24" t="s">
        <v>28</v>
      </c>
      <c r="D24" s="24" t="s">
        <v>55</v>
      </c>
      <c r="E24" s="18">
        <v>337</v>
      </c>
      <c r="F24" s="19">
        <v>15</v>
      </c>
      <c r="G24" s="18">
        <v>269202745838.35999</v>
      </c>
      <c r="H24" s="19">
        <v>7632013642.0500002</v>
      </c>
    </row>
    <row r="25" spans="3:8" ht="15" customHeight="1">
      <c r="C25" s="24" t="s">
        <v>29</v>
      </c>
      <c r="D25" s="24" t="s">
        <v>56</v>
      </c>
      <c r="E25" s="18"/>
      <c r="F25" s="19">
        <v>1</v>
      </c>
      <c r="G25" s="18"/>
      <c r="H25" s="19">
        <v>2476900718</v>
      </c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1</v>
      </c>
      <c r="F29" s="19"/>
      <c r="G29" s="18">
        <v>1141792000</v>
      </c>
      <c r="H29" s="19"/>
    </row>
    <row r="30" spans="3:8" ht="15" customHeight="1">
      <c r="C30" s="23" t="s">
        <v>33</v>
      </c>
      <c r="D30" s="23" t="s">
        <v>61</v>
      </c>
      <c r="E30" s="18">
        <v>132</v>
      </c>
      <c r="F30" s="19">
        <v>15</v>
      </c>
      <c r="G30" s="18">
        <v>183426817071</v>
      </c>
      <c r="H30" s="19">
        <v>11284472027.91</v>
      </c>
    </row>
    <row r="31" spans="3:8" ht="15" customHeight="1">
      <c r="C31" s="23" t="s">
        <v>34</v>
      </c>
      <c r="D31" s="23" t="s">
        <v>62</v>
      </c>
      <c r="E31" s="18">
        <v>159</v>
      </c>
      <c r="F31" s="19">
        <v>13</v>
      </c>
      <c r="G31" s="18">
        <v>140231495442.20999</v>
      </c>
      <c r="H31" s="19">
        <v>4166779436.1399999</v>
      </c>
    </row>
    <row r="32" spans="3:8" ht="15" customHeight="1">
      <c r="C32" s="23" t="s">
        <v>35</v>
      </c>
      <c r="D32" s="23" t="s">
        <v>63</v>
      </c>
      <c r="E32" s="18">
        <v>106</v>
      </c>
      <c r="F32" s="19">
        <v>29</v>
      </c>
      <c r="G32" s="18">
        <v>98304419652.580002</v>
      </c>
      <c r="H32" s="19">
        <v>7271406295.0200005</v>
      </c>
    </row>
    <row r="33" spans="1:8" ht="15" customHeight="1">
      <c r="C33" s="23" t="s">
        <v>36</v>
      </c>
      <c r="D33" s="23" t="s">
        <v>64</v>
      </c>
      <c r="E33" s="18">
        <v>13</v>
      </c>
      <c r="F33" s="19">
        <v>1</v>
      </c>
      <c r="G33" s="18">
        <v>7195107682</v>
      </c>
      <c r="H33" s="19">
        <v>142342750</v>
      </c>
    </row>
    <row r="34" spans="1:8" ht="15" customHeight="1">
      <c r="C34" s="23" t="s">
        <v>37</v>
      </c>
      <c r="D34" s="23" t="s">
        <v>65</v>
      </c>
      <c r="E34" s="18">
        <v>64</v>
      </c>
      <c r="F34" s="19">
        <v>8</v>
      </c>
      <c r="G34" s="18">
        <v>62135865705</v>
      </c>
      <c r="H34" s="19">
        <v>3306150108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1</v>
      </c>
      <c r="F38" s="19"/>
      <c r="G38" s="18">
        <v>4020590000</v>
      </c>
      <c r="H38" s="19"/>
    </row>
    <row r="39" spans="1:8" ht="15" customHeight="1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Hoja165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86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4.4633930451608697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3.84455563758948</v>
      </c>
      <c r="I11" s="33">
        <v>1.5</v>
      </c>
    </row>
    <row r="12" spans="1:9" ht="15" customHeight="1">
      <c r="E12" s="9"/>
      <c r="F12" s="22" t="s">
        <v>8</v>
      </c>
      <c r="G12" s="22" t="s">
        <v>45</v>
      </c>
      <c r="H12" s="33">
        <v>3.7006753936555401</v>
      </c>
      <c r="I12" s="33">
        <v>4.4937810945273604</v>
      </c>
    </row>
    <row r="13" spans="1:9" ht="15" customHeight="1">
      <c r="E13" s="9"/>
      <c r="F13" s="22" t="s">
        <v>9</v>
      </c>
      <c r="G13" s="22" t="s">
        <v>46</v>
      </c>
      <c r="H13" s="33">
        <v>3.6851622839773799</v>
      </c>
      <c r="I13" s="33">
        <v>4.4480318375949199</v>
      </c>
    </row>
    <row r="14" spans="1:9" ht="15" customHeight="1">
      <c r="E14" s="9"/>
      <c r="F14" s="22" t="s">
        <v>10</v>
      </c>
      <c r="G14" s="22" t="s">
        <v>47</v>
      </c>
      <c r="H14" s="33">
        <v>3.9773549510920501</v>
      </c>
      <c r="I14" s="33">
        <v>4.5</v>
      </c>
    </row>
    <row r="15" spans="1:9" ht="15" customHeight="1">
      <c r="E15" s="9"/>
      <c r="F15" s="22" t="s">
        <v>11</v>
      </c>
      <c r="G15" s="22" t="s">
        <v>48</v>
      </c>
      <c r="H15" s="33">
        <v>3.9142446890974099</v>
      </c>
      <c r="I15" s="33">
        <v>6.4157984466755096</v>
      </c>
    </row>
    <row r="16" spans="1:9" ht="15" customHeight="1">
      <c r="E16" s="9"/>
      <c r="F16" s="22" t="s">
        <v>12</v>
      </c>
      <c r="G16" s="22" t="s">
        <v>49</v>
      </c>
      <c r="H16" s="33">
        <v>3.9389925731480999</v>
      </c>
      <c r="I16" s="33">
        <v>4.5363479594528799</v>
      </c>
    </row>
    <row r="17" spans="5:10" ht="15" customHeight="1">
      <c r="E17" s="9"/>
      <c r="F17" s="22" t="s">
        <v>13</v>
      </c>
      <c r="G17" s="22" t="s">
        <v>50</v>
      </c>
      <c r="H17" s="33">
        <v>4.3282076726972898</v>
      </c>
      <c r="I17" s="33">
        <v>6.4988894102497703</v>
      </c>
    </row>
    <row r="18" spans="5:10" ht="15" customHeight="1">
      <c r="E18" s="9"/>
      <c r="F18" s="22" t="s">
        <v>14</v>
      </c>
      <c r="G18" s="22" t="s">
        <v>51</v>
      </c>
      <c r="H18" s="33">
        <v>4.0372228582818597</v>
      </c>
      <c r="I18" s="33">
        <v>6.5</v>
      </c>
    </row>
    <row r="19" spans="5:10" ht="15" customHeight="1">
      <c r="E19" s="9"/>
      <c r="F19" s="22" t="s">
        <v>15</v>
      </c>
      <c r="G19" s="22" t="s">
        <v>52</v>
      </c>
      <c r="H19" s="33">
        <v>3.5900571879759799</v>
      </c>
      <c r="I19" s="33">
        <v>6.4593748977309904</v>
      </c>
    </row>
    <row r="20" spans="5:10" ht="15" customHeight="1">
      <c r="E20" s="9"/>
      <c r="F20" s="22" t="s">
        <v>16</v>
      </c>
      <c r="G20" s="22" t="s">
        <v>53</v>
      </c>
      <c r="H20" s="33">
        <v>4.43155118676576</v>
      </c>
      <c r="I20" s="33">
        <v>6.5</v>
      </c>
    </row>
    <row r="21" spans="5:10" ht="15" customHeight="1">
      <c r="E21" s="9"/>
      <c r="F21" s="22" t="s">
        <v>17</v>
      </c>
      <c r="G21" s="22" t="s">
        <v>54</v>
      </c>
      <c r="H21" s="33">
        <v>4.85325772784081</v>
      </c>
      <c r="I21" s="33">
        <v>6.4908031882280799</v>
      </c>
    </row>
    <row r="22" spans="5:10" ht="15" customHeight="1">
      <c r="E22" s="9"/>
      <c r="F22" s="24" t="s">
        <v>28</v>
      </c>
      <c r="G22" s="24" t="s">
        <v>55</v>
      </c>
      <c r="H22" s="25">
        <v>6.7903253196004103</v>
      </c>
      <c r="I22" s="26">
        <v>8.2083305213764106</v>
      </c>
    </row>
    <row r="23" spans="5:10" ht="15" customHeight="1">
      <c r="F23" s="24" t="s">
        <v>29</v>
      </c>
      <c r="G23" s="24" t="s">
        <v>56</v>
      </c>
      <c r="H23" s="25">
        <v>7.5780617645456703</v>
      </c>
      <c r="I23" s="26">
        <v>8.3127684964200501</v>
      </c>
    </row>
    <row r="24" spans="5:10" ht="15" customHeight="1">
      <c r="F24" s="24" t="s">
        <v>30</v>
      </c>
      <c r="G24" s="24" t="s">
        <v>57</v>
      </c>
      <c r="H24" s="25">
        <v>7.3658228365807004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6.9853485272785596</v>
      </c>
      <c r="I25" s="26">
        <v>7.4274194250780496</v>
      </c>
      <c r="J25" s="21"/>
    </row>
    <row r="26" spans="5:10" ht="15" customHeight="1">
      <c r="F26" s="24" t="s">
        <v>32</v>
      </c>
      <c r="G26" s="24" t="s">
        <v>59</v>
      </c>
      <c r="H26" s="25">
        <v>4.8648208469055403</v>
      </c>
      <c r="I26" s="26"/>
      <c r="J26" s="21"/>
    </row>
    <row r="27" spans="5:10" ht="15" customHeight="1">
      <c r="F27" s="24" t="s">
        <v>18</v>
      </c>
      <c r="G27" s="24" t="s">
        <v>60</v>
      </c>
      <c r="H27" s="25">
        <v>6.9314907846151401</v>
      </c>
      <c r="I27" s="26">
        <v>7</v>
      </c>
    </row>
    <row r="28" spans="5:10" ht="15" customHeight="1">
      <c r="F28" s="24" t="s">
        <v>33</v>
      </c>
      <c r="G28" s="24" t="s">
        <v>61</v>
      </c>
      <c r="H28" s="25">
        <v>7.2662680558903299</v>
      </c>
      <c r="I28" s="26">
        <v>8.1539057369565402</v>
      </c>
    </row>
    <row r="29" spans="5:10" ht="15" customHeight="1">
      <c r="F29" s="24" t="s">
        <v>34</v>
      </c>
      <c r="G29" s="24" t="s">
        <v>62</v>
      </c>
      <c r="H29" s="25">
        <v>7.75651039931891</v>
      </c>
      <c r="I29" s="26">
        <v>9.2258190528062691</v>
      </c>
    </row>
    <row r="30" spans="5:10" ht="15" customHeight="1">
      <c r="F30" s="24" t="s">
        <v>35</v>
      </c>
      <c r="G30" s="24" t="s">
        <v>63</v>
      </c>
      <c r="H30" s="25">
        <v>8.1853350618272405</v>
      </c>
      <c r="I30" s="26">
        <v>9.2797023413887008</v>
      </c>
    </row>
    <row r="31" spans="5:10" ht="15" customHeight="1">
      <c r="F31" s="24" t="s">
        <v>36</v>
      </c>
      <c r="G31" s="24" t="s">
        <v>64</v>
      </c>
      <c r="H31" s="25">
        <v>8.9115075937073307</v>
      </c>
      <c r="I31" s="26">
        <v>10.6414538310413</v>
      </c>
    </row>
    <row r="32" spans="5:10" ht="15" customHeight="1">
      <c r="F32" s="24" t="s">
        <v>37</v>
      </c>
      <c r="G32" s="24" t="s">
        <v>65</v>
      </c>
      <c r="H32" s="25">
        <v>10.141583210747299</v>
      </c>
      <c r="I32" s="26">
        <v>9.5129870129870095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>
        <v>8</v>
      </c>
      <c r="I34" s="26">
        <v>11</v>
      </c>
    </row>
    <row r="35" spans="1:9" ht="15" customHeight="1">
      <c r="F35" s="24" t="s">
        <v>39</v>
      </c>
      <c r="G35" s="24" t="s">
        <v>68</v>
      </c>
      <c r="H35" s="25"/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>
      <c r="F37" s="35" t="s">
        <v>41</v>
      </c>
      <c r="G37" s="35" t="s">
        <v>69</v>
      </c>
      <c r="H37" s="25">
        <v>8.5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Hoja166">
    <tabColor theme="4" tint="-0.499984740745262"/>
  </sheetPr>
  <dimension ref="A7:I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86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1.3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0.79629143727486396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0.60181926902224703</v>
      </c>
      <c r="I12" s="33">
        <v>1.5922153153284799</v>
      </c>
    </row>
    <row r="13" spans="1:9" ht="15" customHeight="1">
      <c r="E13" s="9"/>
      <c r="F13" s="22" t="s">
        <v>9</v>
      </c>
      <c r="G13" s="22" t="s">
        <v>46</v>
      </c>
      <c r="H13" s="33">
        <v>1.6086499726730801</v>
      </c>
      <c r="I13" s="33">
        <v>1.5</v>
      </c>
    </row>
    <row r="14" spans="1:9" ht="15" customHeight="1">
      <c r="E14" s="9"/>
      <c r="F14" s="22" t="s">
        <v>10</v>
      </c>
      <c r="G14" s="22" t="s">
        <v>47</v>
      </c>
      <c r="H14" s="33">
        <v>1.2987292233083401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0.860725451012475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2.4051547630741799</v>
      </c>
      <c r="I16" s="33">
        <v>3.1786944288355299</v>
      </c>
    </row>
    <row r="17" spans="5:9" ht="15" customHeight="1">
      <c r="E17" s="9"/>
      <c r="F17" s="22" t="s">
        <v>13</v>
      </c>
      <c r="G17" s="22" t="s">
        <v>50</v>
      </c>
      <c r="H17" s="33">
        <v>1.6</v>
      </c>
      <c r="I17" s="33"/>
    </row>
    <row r="18" spans="5:9" ht="15" customHeight="1">
      <c r="E18" s="9"/>
      <c r="F18" s="22" t="s">
        <v>14</v>
      </c>
      <c r="G18" s="22" t="s">
        <v>51</v>
      </c>
      <c r="H18" s="33">
        <v>2.3621990669864901</v>
      </c>
      <c r="I18" s="33"/>
    </row>
    <row r="19" spans="5:9" ht="15" customHeight="1">
      <c r="E19" s="9"/>
      <c r="F19" s="22" t="s">
        <v>15</v>
      </c>
      <c r="G19" s="22" t="s">
        <v>52</v>
      </c>
      <c r="H19" s="33">
        <v>3.16563057731168</v>
      </c>
      <c r="I19" s="33"/>
    </row>
    <row r="20" spans="5:9" ht="15" customHeight="1">
      <c r="E20" s="9"/>
      <c r="F20" s="22" t="s">
        <v>16</v>
      </c>
      <c r="G20" s="22" t="s">
        <v>53</v>
      </c>
      <c r="H20" s="33">
        <v>3.25</v>
      </c>
      <c r="I20" s="33"/>
    </row>
    <row r="21" spans="5:9" ht="15" customHeight="1">
      <c r="E21" s="9"/>
      <c r="F21" s="22" t="s">
        <v>17</v>
      </c>
      <c r="G21" s="22" t="s">
        <v>54</v>
      </c>
      <c r="H21" s="33">
        <v>1.90793537615301</v>
      </c>
      <c r="I21" s="33">
        <v>3.65</v>
      </c>
    </row>
    <row r="22" spans="5:9" ht="15" customHeight="1">
      <c r="E22" s="9"/>
      <c r="F22" s="24" t="s">
        <v>28</v>
      </c>
      <c r="G22" s="24" t="s">
        <v>55</v>
      </c>
      <c r="H22" s="25">
        <v>3.7327744747832599</v>
      </c>
      <c r="I22" s="26">
        <v>4.0213452618008496</v>
      </c>
    </row>
    <row r="23" spans="5:9" ht="15" customHeight="1">
      <c r="F23" s="24" t="s">
        <v>29</v>
      </c>
      <c r="G23" s="24" t="s">
        <v>56</v>
      </c>
      <c r="H23" s="25">
        <v>3.5</v>
      </c>
      <c r="I23" s="26">
        <v>4.5</v>
      </c>
    </row>
    <row r="24" spans="5:9" ht="15" customHeight="1">
      <c r="F24" s="24" t="s">
        <v>30</v>
      </c>
      <c r="G24" s="24" t="s">
        <v>57</v>
      </c>
      <c r="H24" s="25"/>
      <c r="I24" s="26"/>
    </row>
    <row r="25" spans="5:9" ht="15" customHeight="1">
      <c r="F25" s="24" t="s">
        <v>31</v>
      </c>
      <c r="G25" s="24" t="s">
        <v>58</v>
      </c>
      <c r="H25" s="25">
        <v>4</v>
      </c>
      <c r="I25" s="26">
        <v>4</v>
      </c>
    </row>
    <row r="26" spans="5:9" ht="15" customHeight="1">
      <c r="F26" s="24" t="s">
        <v>32</v>
      </c>
      <c r="G26" s="24" t="s">
        <v>59</v>
      </c>
      <c r="H26" s="25"/>
      <c r="I26" s="26"/>
    </row>
    <row r="27" spans="5:9" ht="15" customHeight="1">
      <c r="F27" s="24" t="s">
        <v>18</v>
      </c>
      <c r="G27" s="24" t="s">
        <v>60</v>
      </c>
      <c r="H27" s="25">
        <v>4.0131585754104799</v>
      </c>
      <c r="I27" s="26"/>
    </row>
    <row r="28" spans="5:9" ht="15" customHeight="1">
      <c r="F28" s="23" t="s">
        <v>33</v>
      </c>
      <c r="G28" s="23" t="s">
        <v>61</v>
      </c>
      <c r="H28" s="38">
        <v>4.3848846575155402</v>
      </c>
      <c r="I28" s="39">
        <v>4.1245409765093797</v>
      </c>
    </row>
    <row r="29" spans="5:9" ht="15" customHeight="1">
      <c r="F29" s="23" t="s">
        <v>34</v>
      </c>
      <c r="G29" s="23" t="s">
        <v>62</v>
      </c>
      <c r="H29" s="38">
        <v>4.7328243795474396</v>
      </c>
      <c r="I29" s="39">
        <v>5.2540265431665896</v>
      </c>
    </row>
    <row r="30" spans="5:9" ht="15" customHeight="1">
      <c r="F30" s="23" t="s">
        <v>35</v>
      </c>
      <c r="G30" s="23" t="s">
        <v>63</v>
      </c>
      <c r="H30" s="38">
        <v>4.72853738397749</v>
      </c>
      <c r="I30" s="39">
        <v>6.3792800921149002</v>
      </c>
    </row>
    <row r="31" spans="5:9" ht="15" customHeight="1">
      <c r="F31" s="23" t="s">
        <v>36</v>
      </c>
      <c r="G31" s="23" t="s">
        <v>64</v>
      </c>
      <c r="H31" s="38">
        <v>5.1049515594644896</v>
      </c>
      <c r="I31" s="39">
        <v>5.8302746472892704</v>
      </c>
    </row>
    <row r="32" spans="5:9" ht="15" customHeight="1">
      <c r="F32" s="23" t="s">
        <v>37</v>
      </c>
      <c r="G32" s="23" t="s">
        <v>65</v>
      </c>
      <c r="H32" s="38">
        <v>5.6762871893049303</v>
      </c>
      <c r="I32" s="39">
        <v>6.3814968548771098</v>
      </c>
    </row>
    <row r="33" spans="1:9" ht="15" customHeight="1">
      <c r="F33" s="23" t="s">
        <v>42</v>
      </c>
      <c r="G33" s="23" t="s">
        <v>66</v>
      </c>
      <c r="H33" s="38">
        <v>4.7</v>
      </c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5.9649981886861196</v>
      </c>
      <c r="I36" s="39">
        <v>6.25</v>
      </c>
    </row>
    <row r="37" spans="1:9" ht="15" customHeight="1">
      <c r="F37" s="36" t="s">
        <v>41</v>
      </c>
      <c r="G37" s="36" t="s">
        <v>69</v>
      </c>
      <c r="H37" s="38">
        <v>5.91158920078077</v>
      </c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Hoja167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+CDA_ML_062018!A8</f>
        <v>Datos al 30/06/2018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11</v>
      </c>
      <c r="F12" s="19"/>
      <c r="G12" s="18">
        <v>10716008699</v>
      </c>
      <c r="H12" s="19"/>
    </row>
    <row r="13" spans="1:8" ht="15" customHeight="1">
      <c r="C13" s="22" t="s">
        <v>19</v>
      </c>
      <c r="D13" s="22" t="s">
        <v>44</v>
      </c>
      <c r="E13" s="18">
        <v>10</v>
      </c>
      <c r="F13" s="19">
        <v>1</v>
      </c>
      <c r="G13" s="18">
        <v>9893446995</v>
      </c>
      <c r="H13" s="19">
        <v>75000000</v>
      </c>
    </row>
    <row r="14" spans="1:8" ht="15" customHeight="1">
      <c r="C14" s="22" t="s">
        <v>8</v>
      </c>
      <c r="D14" s="22" t="s">
        <v>45</v>
      </c>
      <c r="E14" s="18">
        <v>40</v>
      </c>
      <c r="F14" s="19">
        <v>2</v>
      </c>
      <c r="G14" s="18">
        <v>10561951747</v>
      </c>
      <c r="H14" s="19">
        <v>30150000</v>
      </c>
    </row>
    <row r="15" spans="1:8" ht="15" customHeight="1">
      <c r="C15" s="22" t="s">
        <v>9</v>
      </c>
      <c r="D15" s="22" t="s">
        <v>46</v>
      </c>
      <c r="E15" s="18">
        <v>338</v>
      </c>
      <c r="F15" s="19">
        <v>5</v>
      </c>
      <c r="G15" s="18">
        <v>5296551999</v>
      </c>
      <c r="H15" s="19">
        <v>1674903652</v>
      </c>
    </row>
    <row r="16" spans="1:8" ht="15" customHeight="1">
      <c r="C16" s="22" t="s">
        <v>10</v>
      </c>
      <c r="D16" s="22" t="s">
        <v>47</v>
      </c>
      <c r="E16" s="18">
        <v>63</v>
      </c>
      <c r="F16" s="19">
        <v>1</v>
      </c>
      <c r="G16" s="18">
        <v>1865750000</v>
      </c>
      <c r="H16" s="19">
        <v>30000000</v>
      </c>
    </row>
    <row r="17" spans="2:8" ht="15" customHeight="1">
      <c r="C17" s="22" t="s">
        <v>11</v>
      </c>
      <c r="D17" s="22" t="s">
        <v>48</v>
      </c>
      <c r="E17" s="18">
        <v>145</v>
      </c>
      <c r="F17" s="19">
        <v>43</v>
      </c>
      <c r="G17" s="18">
        <v>11368455454</v>
      </c>
      <c r="H17" s="19">
        <v>264000000</v>
      </c>
    </row>
    <row r="18" spans="2:8" ht="15" customHeight="1">
      <c r="C18" s="22" t="s">
        <v>12</v>
      </c>
      <c r="D18" s="22" t="s">
        <v>49</v>
      </c>
      <c r="E18" s="18">
        <v>2306</v>
      </c>
      <c r="F18" s="19">
        <v>33</v>
      </c>
      <c r="G18" s="18">
        <v>21138547290</v>
      </c>
      <c r="H18" s="19">
        <v>1890076693</v>
      </c>
    </row>
    <row r="19" spans="2:8" ht="15" customHeight="1">
      <c r="C19" s="22" t="s">
        <v>13</v>
      </c>
      <c r="D19" s="22" t="s">
        <v>50</v>
      </c>
      <c r="E19" s="18">
        <v>208</v>
      </c>
      <c r="F19" s="19">
        <v>2</v>
      </c>
      <c r="G19" s="18">
        <v>1612940865</v>
      </c>
      <c r="H19" s="19">
        <v>30013333</v>
      </c>
    </row>
    <row r="20" spans="2:8" ht="15" customHeight="1">
      <c r="C20" s="22" t="s">
        <v>14</v>
      </c>
      <c r="D20" s="22" t="s">
        <v>51</v>
      </c>
      <c r="E20" s="18">
        <v>9</v>
      </c>
      <c r="F20" s="19">
        <v>1</v>
      </c>
      <c r="G20" s="18">
        <v>411387000</v>
      </c>
      <c r="H20" s="19">
        <v>30000000</v>
      </c>
    </row>
    <row r="21" spans="2:8" ht="15" customHeight="1">
      <c r="C21" s="22" t="s">
        <v>15</v>
      </c>
      <c r="D21" s="22" t="s">
        <v>52</v>
      </c>
      <c r="E21" s="18">
        <v>179</v>
      </c>
      <c r="F21" s="19">
        <v>6</v>
      </c>
      <c r="G21" s="18">
        <v>935748627</v>
      </c>
      <c r="H21" s="19">
        <v>30495554</v>
      </c>
    </row>
    <row r="22" spans="2:8" ht="15" customHeight="1">
      <c r="C22" s="22" t="s">
        <v>16</v>
      </c>
      <c r="D22" s="22" t="s">
        <v>53</v>
      </c>
      <c r="E22" s="18">
        <v>55</v>
      </c>
      <c r="F22" s="19">
        <v>1</v>
      </c>
      <c r="G22" s="18">
        <v>208550000</v>
      </c>
      <c r="H22" s="19">
        <v>30000000</v>
      </c>
    </row>
    <row r="23" spans="2:8" ht="15" customHeight="1">
      <c r="C23" s="22" t="s">
        <v>17</v>
      </c>
      <c r="D23" s="22" t="s">
        <v>54</v>
      </c>
      <c r="E23" s="18">
        <v>95</v>
      </c>
      <c r="F23" s="19">
        <v>10</v>
      </c>
      <c r="G23" s="18">
        <v>285318248</v>
      </c>
      <c r="H23" s="19">
        <v>32620000</v>
      </c>
    </row>
    <row r="24" spans="2:8" ht="15" customHeight="1">
      <c r="C24" s="24" t="s">
        <v>28</v>
      </c>
      <c r="D24" s="24" t="s">
        <v>55</v>
      </c>
      <c r="E24" s="18">
        <v>1562</v>
      </c>
      <c r="F24" s="19">
        <v>138</v>
      </c>
      <c r="G24" s="18">
        <v>199221476625</v>
      </c>
      <c r="H24" s="19">
        <v>19603014862</v>
      </c>
    </row>
    <row r="25" spans="2:8" ht="15" customHeight="1">
      <c r="C25" s="24" t="s">
        <v>29</v>
      </c>
      <c r="D25" s="24" t="s">
        <v>56</v>
      </c>
      <c r="E25" s="18">
        <v>202</v>
      </c>
      <c r="F25" s="19">
        <v>6</v>
      </c>
      <c r="G25" s="18">
        <v>8151084000</v>
      </c>
      <c r="H25" s="19">
        <v>838000000</v>
      </c>
    </row>
    <row r="26" spans="2:8" ht="15" customHeight="1">
      <c r="C26" s="24" t="s">
        <v>30</v>
      </c>
      <c r="D26" s="24" t="s">
        <v>57</v>
      </c>
      <c r="E26" s="18">
        <v>34</v>
      </c>
      <c r="F26" s="19"/>
      <c r="G26" s="18">
        <v>503585031</v>
      </c>
      <c r="H26" s="19"/>
    </row>
    <row r="27" spans="2:8" ht="15" customHeight="1">
      <c r="C27" s="24" t="s">
        <v>31</v>
      </c>
      <c r="D27" s="24" t="s">
        <v>58</v>
      </c>
      <c r="E27" s="18">
        <v>27</v>
      </c>
      <c r="F27" s="19">
        <v>2</v>
      </c>
      <c r="G27" s="18">
        <v>2908108066</v>
      </c>
      <c r="H27" s="19">
        <v>10333333</v>
      </c>
    </row>
    <row r="28" spans="2:8" ht="15" customHeight="1">
      <c r="C28" s="24" t="s">
        <v>32</v>
      </c>
      <c r="D28" s="24" t="s">
        <v>59</v>
      </c>
      <c r="E28" s="18">
        <v>6</v>
      </c>
      <c r="F28" s="19"/>
      <c r="G28" s="18">
        <v>12280000</v>
      </c>
      <c r="H28" s="19"/>
    </row>
    <row r="29" spans="2:8" ht="15" customHeight="1">
      <c r="C29" s="24" t="s">
        <v>18</v>
      </c>
      <c r="D29" s="24" t="s">
        <v>60</v>
      </c>
      <c r="E29" s="18">
        <v>12</v>
      </c>
      <c r="F29" s="19">
        <v>2</v>
      </c>
      <c r="G29" s="18">
        <v>3155050000</v>
      </c>
      <c r="H29" s="19">
        <v>570000</v>
      </c>
    </row>
    <row r="30" spans="2:8" ht="15" customHeight="1">
      <c r="C30" s="24" t="s">
        <v>33</v>
      </c>
      <c r="D30" s="24" t="s">
        <v>61</v>
      </c>
      <c r="E30" s="18">
        <v>232</v>
      </c>
      <c r="F30" s="19">
        <v>60</v>
      </c>
      <c r="G30" s="18">
        <v>51442886061</v>
      </c>
      <c r="H30" s="19">
        <v>11774106004</v>
      </c>
    </row>
    <row r="31" spans="2:8" ht="15" customHeight="1">
      <c r="C31" s="24" t="s">
        <v>34</v>
      </c>
      <c r="D31" s="24" t="s">
        <v>62</v>
      </c>
      <c r="E31" s="18">
        <v>551</v>
      </c>
      <c r="F31" s="19">
        <v>95</v>
      </c>
      <c r="G31" s="18">
        <v>121690597257</v>
      </c>
      <c r="H31" s="19">
        <v>23853341171</v>
      </c>
    </row>
    <row r="32" spans="2:8" ht="15" customHeight="1">
      <c r="B32" s="40"/>
      <c r="C32" s="24" t="s">
        <v>35</v>
      </c>
      <c r="D32" s="24" t="s">
        <v>63</v>
      </c>
      <c r="E32" s="18">
        <v>289</v>
      </c>
      <c r="F32" s="19">
        <v>95</v>
      </c>
      <c r="G32" s="18">
        <v>75294014196</v>
      </c>
      <c r="H32" s="19">
        <v>20137889154</v>
      </c>
    </row>
    <row r="33" spans="1:8" ht="15" customHeight="1">
      <c r="B33" s="40"/>
      <c r="C33" s="24" t="s">
        <v>36</v>
      </c>
      <c r="D33" s="24" t="s">
        <v>64</v>
      </c>
      <c r="E33" s="18">
        <v>97</v>
      </c>
      <c r="F33" s="19">
        <v>9</v>
      </c>
      <c r="G33" s="18">
        <v>39070772877</v>
      </c>
      <c r="H33" s="19">
        <v>5090000000</v>
      </c>
    </row>
    <row r="34" spans="1:8" ht="15" customHeight="1">
      <c r="B34" s="40"/>
      <c r="C34" s="24" t="s">
        <v>37</v>
      </c>
      <c r="D34" s="24" t="s">
        <v>65</v>
      </c>
      <c r="E34" s="18">
        <v>162</v>
      </c>
      <c r="F34" s="19">
        <v>25</v>
      </c>
      <c r="G34" s="18">
        <v>28741720000</v>
      </c>
      <c r="H34" s="19">
        <v>1925000000</v>
      </c>
    </row>
    <row r="35" spans="1:8" ht="15" customHeight="1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40"/>
      <c r="C36" s="24" t="s">
        <v>38</v>
      </c>
      <c r="D36" s="24" t="s">
        <v>67</v>
      </c>
      <c r="E36" s="18">
        <v>1</v>
      </c>
      <c r="F36" s="19">
        <v>1</v>
      </c>
      <c r="G36" s="18">
        <v>300000000</v>
      </c>
      <c r="H36" s="19">
        <v>150000000</v>
      </c>
    </row>
    <row r="37" spans="1:8" ht="15" customHeight="1">
      <c r="B37" s="40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C39" s="35" t="s">
        <v>41</v>
      </c>
      <c r="D39" s="35" t="s">
        <v>69</v>
      </c>
      <c r="E39" s="18">
        <v>5</v>
      </c>
      <c r="F39" s="19"/>
      <c r="G39" s="18">
        <v>1250000000</v>
      </c>
      <c r="H39" s="19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Hoja168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+CDA_ML_062018!A8</f>
        <v>Datos al 30/06/2018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2</v>
      </c>
      <c r="F12" s="19">
        <v>1</v>
      </c>
      <c r="G12" s="18">
        <v>2560963500</v>
      </c>
      <c r="H12" s="19">
        <v>1710778705</v>
      </c>
    </row>
    <row r="13" spans="1:8" ht="15" customHeight="1">
      <c r="C13" s="22" t="s">
        <v>19</v>
      </c>
      <c r="D13" s="22" t="s">
        <v>44</v>
      </c>
      <c r="E13" s="18">
        <v>3</v>
      </c>
      <c r="F13" s="19"/>
      <c r="G13" s="18">
        <v>3263143702</v>
      </c>
      <c r="H13" s="19"/>
    </row>
    <row r="14" spans="1:8" ht="15" customHeight="1">
      <c r="C14" s="22" t="s">
        <v>8</v>
      </c>
      <c r="D14" s="22" t="s">
        <v>45</v>
      </c>
      <c r="E14" s="18">
        <v>12</v>
      </c>
      <c r="F14" s="19">
        <v>2</v>
      </c>
      <c r="G14" s="18">
        <v>60851893011</v>
      </c>
      <c r="H14" s="19">
        <v>1253845520</v>
      </c>
    </row>
    <row r="15" spans="1:8" ht="15" customHeight="1">
      <c r="C15" s="22" t="s">
        <v>9</v>
      </c>
      <c r="D15" s="22" t="s">
        <v>46</v>
      </c>
      <c r="E15" s="18">
        <v>30</v>
      </c>
      <c r="F15" s="19">
        <v>1</v>
      </c>
      <c r="G15" s="18">
        <v>3614832865</v>
      </c>
      <c r="H15" s="19">
        <v>567926000</v>
      </c>
    </row>
    <row r="16" spans="1:8" ht="15" customHeight="1">
      <c r="C16" s="22" t="s">
        <v>10</v>
      </c>
      <c r="D16" s="22" t="s">
        <v>47</v>
      </c>
      <c r="E16" s="18">
        <v>8</v>
      </c>
      <c r="F16" s="19"/>
      <c r="G16" s="18">
        <v>4197981152</v>
      </c>
      <c r="H16" s="19"/>
    </row>
    <row r="17" spans="3:8" ht="15" customHeight="1">
      <c r="C17" s="22" t="s">
        <v>11</v>
      </c>
      <c r="D17" s="22" t="s">
        <v>48</v>
      </c>
      <c r="E17" s="18">
        <v>29</v>
      </c>
      <c r="F17" s="19"/>
      <c r="G17" s="18">
        <v>131257105735</v>
      </c>
      <c r="H17" s="19"/>
    </row>
    <row r="18" spans="3:8" ht="15" customHeight="1">
      <c r="C18" s="22" t="s">
        <v>12</v>
      </c>
      <c r="D18" s="22" t="s">
        <v>49</v>
      </c>
      <c r="E18" s="18">
        <v>87</v>
      </c>
      <c r="F18" s="19">
        <v>3</v>
      </c>
      <c r="G18" s="18">
        <v>52543145229.400002</v>
      </c>
      <c r="H18" s="19">
        <v>2404031772</v>
      </c>
    </row>
    <row r="19" spans="3:8" ht="15" customHeight="1">
      <c r="C19" s="22" t="s">
        <v>13</v>
      </c>
      <c r="D19" s="22" t="s">
        <v>50</v>
      </c>
      <c r="E19" s="18">
        <v>4</v>
      </c>
      <c r="F19" s="19"/>
      <c r="G19" s="18">
        <v>569668000</v>
      </c>
      <c r="H19" s="19"/>
    </row>
    <row r="20" spans="3:8" ht="15" customHeight="1">
      <c r="C20" s="22" t="s">
        <v>14</v>
      </c>
      <c r="D20" s="22" t="s">
        <v>51</v>
      </c>
      <c r="E20" s="18">
        <v>5</v>
      </c>
      <c r="F20" s="19"/>
      <c r="G20" s="18">
        <v>3644753029</v>
      </c>
      <c r="H20" s="19"/>
    </row>
    <row r="21" spans="3:8" ht="15" customHeight="1">
      <c r="C21" s="22" t="s">
        <v>15</v>
      </c>
      <c r="D21" s="22" t="s">
        <v>52</v>
      </c>
      <c r="E21" s="18">
        <v>5</v>
      </c>
      <c r="F21" s="19"/>
      <c r="G21" s="18">
        <v>2478624700</v>
      </c>
      <c r="H21" s="19"/>
    </row>
    <row r="22" spans="3:8" ht="15" customHeight="1">
      <c r="C22" s="22" t="s">
        <v>16</v>
      </c>
      <c r="D22" s="22" t="s">
        <v>53</v>
      </c>
      <c r="E22" s="18">
        <v>1</v>
      </c>
      <c r="F22" s="19"/>
      <c r="G22" s="18">
        <v>285021000</v>
      </c>
      <c r="H22" s="19"/>
    </row>
    <row r="23" spans="3:8" ht="15" customHeight="1">
      <c r="C23" s="22" t="s">
        <v>17</v>
      </c>
      <c r="D23" s="22" t="s">
        <v>54</v>
      </c>
      <c r="E23" s="18">
        <v>4</v>
      </c>
      <c r="F23" s="19">
        <v>1</v>
      </c>
      <c r="G23" s="18">
        <v>523403288</v>
      </c>
      <c r="H23" s="19">
        <v>341800800</v>
      </c>
    </row>
    <row r="24" spans="3:8" ht="15" customHeight="1">
      <c r="C24" s="24" t="s">
        <v>28</v>
      </c>
      <c r="D24" s="24" t="s">
        <v>55</v>
      </c>
      <c r="E24" s="18">
        <v>305</v>
      </c>
      <c r="F24" s="19">
        <v>17</v>
      </c>
      <c r="G24" s="18">
        <v>211089206722.48001</v>
      </c>
      <c r="H24" s="19">
        <v>12358128856</v>
      </c>
    </row>
    <row r="25" spans="3:8" ht="15" customHeight="1">
      <c r="C25" s="24" t="s">
        <v>29</v>
      </c>
      <c r="D25" s="24" t="s">
        <v>56</v>
      </c>
      <c r="E25" s="18">
        <v>8</v>
      </c>
      <c r="F25" s="19">
        <v>2</v>
      </c>
      <c r="G25" s="18">
        <v>25647705</v>
      </c>
      <c r="H25" s="19">
        <v>2147935422</v>
      </c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>
        <v>8</v>
      </c>
      <c r="F27" s="19">
        <v>1</v>
      </c>
      <c r="G27" s="18">
        <v>811699699.62</v>
      </c>
      <c r="H27" s="19">
        <v>197698900</v>
      </c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3</v>
      </c>
      <c r="F29" s="19"/>
      <c r="G29" s="18">
        <v>7577632600</v>
      </c>
      <c r="H29" s="19"/>
    </row>
    <row r="30" spans="3:8" ht="15" customHeight="1">
      <c r="C30" s="23" t="s">
        <v>33</v>
      </c>
      <c r="D30" s="23" t="s">
        <v>61</v>
      </c>
      <c r="E30" s="18">
        <v>85</v>
      </c>
      <c r="F30" s="19">
        <v>11</v>
      </c>
      <c r="G30" s="18">
        <v>84526742308.080002</v>
      </c>
      <c r="H30" s="19">
        <v>2332873876.5599999</v>
      </c>
    </row>
    <row r="31" spans="3:8" ht="15" customHeight="1">
      <c r="C31" s="23" t="s">
        <v>34</v>
      </c>
      <c r="D31" s="23" t="s">
        <v>62</v>
      </c>
      <c r="E31" s="18">
        <v>184</v>
      </c>
      <c r="F31" s="19">
        <v>14</v>
      </c>
      <c r="G31" s="18">
        <v>138486058830</v>
      </c>
      <c r="H31" s="19">
        <v>7348929889.9200001</v>
      </c>
    </row>
    <row r="32" spans="3:8" ht="15" customHeight="1">
      <c r="C32" s="23" t="s">
        <v>35</v>
      </c>
      <c r="D32" s="23" t="s">
        <v>63</v>
      </c>
      <c r="E32" s="18">
        <v>92</v>
      </c>
      <c r="F32" s="19">
        <v>19</v>
      </c>
      <c r="G32" s="18">
        <v>103336982625.89999</v>
      </c>
      <c r="H32" s="19">
        <v>15229846380.059999</v>
      </c>
    </row>
    <row r="33" spans="1:8" ht="15" customHeight="1">
      <c r="C33" s="23" t="s">
        <v>36</v>
      </c>
      <c r="D33" s="23" t="s">
        <v>64</v>
      </c>
      <c r="E33" s="18">
        <v>20</v>
      </c>
      <c r="F33" s="19">
        <v>11</v>
      </c>
      <c r="G33" s="18">
        <v>32202193338</v>
      </c>
      <c r="H33" s="19">
        <v>12228611500</v>
      </c>
    </row>
    <row r="34" spans="1:8" ht="15" customHeight="1">
      <c r="C34" s="23" t="s">
        <v>37</v>
      </c>
      <c r="D34" s="23" t="s">
        <v>65</v>
      </c>
      <c r="E34" s="18">
        <v>74</v>
      </c>
      <c r="F34" s="19">
        <v>25</v>
      </c>
      <c r="G34" s="18">
        <v>172329616107</v>
      </c>
      <c r="H34" s="19">
        <v>3758788130.6700001</v>
      </c>
    </row>
    <row r="35" spans="1:8" ht="15" customHeight="1">
      <c r="C35" s="23" t="s">
        <v>42</v>
      </c>
      <c r="D35" s="23" t="s">
        <v>66</v>
      </c>
      <c r="E35" s="18">
        <v>9</v>
      </c>
      <c r="F35" s="19"/>
      <c r="G35" s="18">
        <v>1033960200</v>
      </c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8</v>
      </c>
      <c r="F38" s="19">
        <v>1</v>
      </c>
      <c r="G38" s="18">
        <v>882784600</v>
      </c>
      <c r="H38" s="19">
        <v>69146319.980000004</v>
      </c>
    </row>
    <row r="39" spans="1:8" ht="15" customHeight="1">
      <c r="C39" s="36" t="s">
        <v>41</v>
      </c>
      <c r="D39" s="23" t="s">
        <v>69</v>
      </c>
      <c r="E39" s="18">
        <v>49</v>
      </c>
      <c r="F39" s="19"/>
      <c r="G39" s="18">
        <v>9080212000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Hoja169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87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3.1075048732943502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3.8928686173429901</v>
      </c>
      <c r="I11" s="33">
        <v>1.8334216949261499</v>
      </c>
    </row>
    <row r="12" spans="1:9" ht="15" customHeight="1">
      <c r="E12" s="9"/>
      <c r="F12" s="22" t="s">
        <v>8</v>
      </c>
      <c r="G12" s="22" t="s">
        <v>45</v>
      </c>
      <c r="H12" s="33">
        <v>3.4623881916086301</v>
      </c>
      <c r="I12" s="33">
        <v>2.1762472885032502</v>
      </c>
    </row>
    <row r="13" spans="1:9" ht="15" customHeight="1">
      <c r="E13" s="9"/>
      <c r="F13" s="22" t="s">
        <v>9</v>
      </c>
      <c r="G13" s="22" t="s">
        <v>46</v>
      </c>
      <c r="H13" s="33">
        <v>3.3409200373303598</v>
      </c>
      <c r="I13" s="33">
        <v>3.0004159729624198</v>
      </c>
    </row>
    <row r="14" spans="1:9" ht="15" customHeight="1">
      <c r="E14" s="9"/>
      <c r="F14" s="22" t="s">
        <v>10</v>
      </c>
      <c r="G14" s="22" t="s">
        <v>47</v>
      </c>
      <c r="H14" s="33">
        <v>3.1366048325371998</v>
      </c>
      <c r="I14" s="33">
        <v>3</v>
      </c>
    </row>
    <row r="15" spans="1:9" ht="15" customHeight="1">
      <c r="E15" s="9"/>
      <c r="F15" s="22" t="s">
        <v>11</v>
      </c>
      <c r="G15" s="22" t="s">
        <v>48</v>
      </c>
      <c r="H15" s="33">
        <v>3.83918227946458</v>
      </c>
      <c r="I15" s="33">
        <v>3.00417121855858</v>
      </c>
    </row>
    <row r="16" spans="1:9" ht="15" customHeight="1">
      <c r="E16" s="9"/>
      <c r="F16" s="22" t="s">
        <v>12</v>
      </c>
      <c r="G16" s="22" t="s">
        <v>49</v>
      </c>
      <c r="H16" s="33">
        <v>3.9870518801577299</v>
      </c>
      <c r="I16" s="33">
        <v>4.5657793439708296</v>
      </c>
    </row>
    <row r="17" spans="5:10" ht="15" customHeight="1">
      <c r="E17" s="9"/>
      <c r="F17" s="22" t="s">
        <v>13</v>
      </c>
      <c r="G17" s="22" t="s">
        <v>50</v>
      </c>
      <c r="H17" s="33">
        <v>4.0503686700013803</v>
      </c>
      <c r="I17" s="33">
        <v>5.05</v>
      </c>
    </row>
    <row r="18" spans="5:10" ht="15" customHeight="1">
      <c r="E18" s="9"/>
      <c r="F18" s="22" t="s">
        <v>14</v>
      </c>
      <c r="G18" s="22" t="s">
        <v>51</v>
      </c>
      <c r="H18" s="33">
        <v>4.1076041445744904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4.57341442449267</v>
      </c>
      <c r="I19" s="33">
        <v>3.02173910916824</v>
      </c>
    </row>
    <row r="20" spans="5:10" ht="15" customHeight="1">
      <c r="E20" s="9"/>
      <c r="F20" s="22" t="s">
        <v>16</v>
      </c>
      <c r="G20" s="22" t="s">
        <v>53</v>
      </c>
      <c r="H20" s="33">
        <v>6.4989825571017503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3.8452108228592699</v>
      </c>
      <c r="I21" s="33">
        <v>6.5</v>
      </c>
    </row>
    <row r="22" spans="5:10" ht="15" customHeight="1">
      <c r="E22" s="9"/>
      <c r="F22" s="24" t="s">
        <v>28</v>
      </c>
      <c r="G22" s="24" t="s">
        <v>55</v>
      </c>
      <c r="H22" s="25">
        <v>6.75937670863674</v>
      </c>
      <c r="I22" s="26">
        <v>8.1225466372719008</v>
      </c>
    </row>
    <row r="23" spans="5:10" ht="15" customHeight="1">
      <c r="F23" s="24" t="s">
        <v>29</v>
      </c>
      <c r="G23" s="24" t="s">
        <v>56</v>
      </c>
      <c r="H23" s="25">
        <v>7.0285928315253399</v>
      </c>
      <c r="I23" s="26">
        <v>9</v>
      </c>
    </row>
    <row r="24" spans="5:10" ht="15" customHeight="1">
      <c r="F24" s="24" t="s">
        <v>30</v>
      </c>
      <c r="G24" s="24" t="s">
        <v>57</v>
      </c>
      <c r="H24" s="25">
        <v>7.6224406071681603</v>
      </c>
      <c r="I24" s="26">
        <v>6.5</v>
      </c>
      <c r="J24" s="21"/>
    </row>
    <row r="25" spans="5:10" ht="15" customHeight="1">
      <c r="F25" s="24" t="s">
        <v>31</v>
      </c>
      <c r="G25" s="24" t="s">
        <v>58</v>
      </c>
      <c r="H25" s="25">
        <v>5.3009934324673198</v>
      </c>
      <c r="I25" s="26">
        <v>6.9884105960264904</v>
      </c>
      <c r="J25" s="21"/>
    </row>
    <row r="26" spans="5:10" ht="15" customHeight="1">
      <c r="F26" s="24" t="s">
        <v>32</v>
      </c>
      <c r="G26" s="24" t="s">
        <v>59</v>
      </c>
      <c r="H26" s="25">
        <v>8.5</v>
      </c>
      <c r="I26" s="26">
        <v>8.5</v>
      </c>
      <c r="J26" s="21"/>
    </row>
    <row r="27" spans="5:10" ht="15" customHeight="1">
      <c r="F27" s="24" t="s">
        <v>18</v>
      </c>
      <c r="G27" s="24" t="s">
        <v>60</v>
      </c>
      <c r="H27" s="25">
        <v>7.3820076359123501</v>
      </c>
      <c r="I27" s="26">
        <v>8.8882978723404307</v>
      </c>
    </row>
    <row r="28" spans="5:10" ht="15" customHeight="1">
      <c r="F28" s="24" t="s">
        <v>33</v>
      </c>
      <c r="G28" s="24" t="s">
        <v>61</v>
      </c>
      <c r="H28" s="25">
        <v>7.4988676269071197</v>
      </c>
      <c r="I28" s="26">
        <v>8.58339560287871</v>
      </c>
    </row>
    <row r="29" spans="5:10" ht="15" customHeight="1">
      <c r="F29" s="24" t="s">
        <v>34</v>
      </c>
      <c r="G29" s="24" t="s">
        <v>62</v>
      </c>
      <c r="H29" s="25">
        <v>7.7207364824051501</v>
      </c>
      <c r="I29" s="26">
        <v>8.8041449027545209</v>
      </c>
    </row>
    <row r="30" spans="5:10" ht="15" customHeight="1">
      <c r="F30" s="24" t="s">
        <v>35</v>
      </c>
      <c r="G30" s="24" t="s">
        <v>63</v>
      </c>
      <c r="H30" s="25">
        <v>8.0689437892519305</v>
      </c>
      <c r="I30" s="26">
        <v>9.0111273617539105</v>
      </c>
    </row>
    <row r="31" spans="5:10" ht="15" customHeight="1">
      <c r="F31" s="24" t="s">
        <v>36</v>
      </c>
      <c r="G31" s="24" t="s">
        <v>64</v>
      </c>
      <c r="H31" s="25">
        <v>8.6826718427166991</v>
      </c>
      <c r="I31" s="26">
        <v>10.696460344401199</v>
      </c>
    </row>
    <row r="32" spans="5:10" ht="15" customHeight="1">
      <c r="F32" s="24" t="s">
        <v>37</v>
      </c>
      <c r="G32" s="24" t="s">
        <v>65</v>
      </c>
      <c r="H32" s="25">
        <v>8.5390393263591395</v>
      </c>
      <c r="I32" s="26">
        <v>9.9409988348796006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>
        <v>9</v>
      </c>
      <c r="I34" s="26"/>
    </row>
    <row r="35" spans="1:9" ht="15" customHeight="1">
      <c r="F35" s="24" t="s">
        <v>39</v>
      </c>
      <c r="G35" s="24" t="s">
        <v>68</v>
      </c>
      <c r="H35" s="25">
        <v>7.8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>
      <c r="F37" s="35" t="s">
        <v>41</v>
      </c>
      <c r="G37" s="35" t="s">
        <v>69</v>
      </c>
      <c r="H37" s="25"/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F93EF-32AB-4E06-A795-39FAF5A3E170}">
  <sheetPr codeName="Hoja319">
    <tabColor theme="0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">
        <v>167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3.2822396329523702</v>
      </c>
      <c r="I10" s="49"/>
      <c r="J10"/>
      <c r="K10"/>
      <c r="L10"/>
      <c r="M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4.0752593354512099</v>
      </c>
      <c r="I11" s="49"/>
      <c r="J11"/>
      <c r="K11"/>
      <c r="L11"/>
      <c r="M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3.7308225536393098</v>
      </c>
      <c r="I12" s="49"/>
      <c r="J12"/>
      <c r="K12"/>
      <c r="L12"/>
      <c r="M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3.95713869784867</v>
      </c>
      <c r="I13" s="49">
        <v>4.7948479905601404</v>
      </c>
      <c r="J13"/>
      <c r="K13"/>
      <c r="L13"/>
      <c r="M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3.56598509103376</v>
      </c>
      <c r="I14" s="49"/>
      <c r="J14"/>
      <c r="K14"/>
      <c r="L14"/>
      <c r="M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3.9859649428802002</v>
      </c>
      <c r="I15" s="49"/>
      <c r="J15"/>
      <c r="K15"/>
      <c r="L15"/>
      <c r="M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4.9794023441493502</v>
      </c>
      <c r="I16" s="49">
        <v>4.45</v>
      </c>
      <c r="J16"/>
      <c r="K16"/>
      <c r="L16"/>
      <c r="M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4.2451269015846602</v>
      </c>
      <c r="I17" s="49"/>
      <c r="J17"/>
      <c r="K17"/>
      <c r="L17"/>
      <c r="M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3.7084409850434699</v>
      </c>
      <c r="I18" s="49"/>
      <c r="J18"/>
      <c r="K18"/>
      <c r="L18"/>
      <c r="M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4.5377459780016398</v>
      </c>
      <c r="I19" s="49"/>
      <c r="J19"/>
      <c r="K19"/>
      <c r="L19"/>
      <c r="M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5.8</v>
      </c>
      <c r="I20" s="49"/>
      <c r="J20"/>
      <c r="K20"/>
      <c r="L20"/>
      <c r="M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3.5</v>
      </c>
      <c r="I21" s="49"/>
      <c r="J21"/>
      <c r="K21"/>
      <c r="L21"/>
      <c r="M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5.5498060601255004</v>
      </c>
      <c r="I22" s="50">
        <v>5.9087363117674796</v>
      </c>
      <c r="J22"/>
      <c r="K22"/>
      <c r="L22"/>
      <c r="M22"/>
      <c r="O22"/>
      <c r="P22"/>
    </row>
    <row r="23" spans="5:16" ht="15" customHeight="1">
      <c r="F23" s="24" t="s">
        <v>29</v>
      </c>
      <c r="G23" s="24" t="s">
        <v>56</v>
      </c>
      <c r="H23" s="50">
        <v>5.79310596154395</v>
      </c>
      <c r="I23" s="50">
        <v>6</v>
      </c>
      <c r="J23"/>
      <c r="K23"/>
      <c r="L23"/>
      <c r="M23"/>
      <c r="O23"/>
      <c r="P23"/>
    </row>
    <row r="24" spans="5:16" ht="15" customHeight="1">
      <c r="F24" s="24" t="s">
        <v>30</v>
      </c>
      <c r="G24" s="24" t="s">
        <v>57</v>
      </c>
      <c r="H24" s="50">
        <v>6</v>
      </c>
      <c r="I24" s="50"/>
      <c r="J24"/>
      <c r="K24"/>
      <c r="L24"/>
      <c r="M24"/>
      <c r="O24"/>
      <c r="P24"/>
    </row>
    <row r="25" spans="5:16" ht="15" customHeight="1">
      <c r="F25" s="24" t="s">
        <v>31</v>
      </c>
      <c r="G25" s="24" t="s">
        <v>58</v>
      </c>
      <c r="H25" s="50">
        <v>4.3099999999999996</v>
      </c>
      <c r="I25" s="50"/>
      <c r="J25"/>
      <c r="K25"/>
      <c r="L25"/>
      <c r="M25"/>
      <c r="O25"/>
      <c r="P25"/>
    </row>
    <row r="26" spans="5:16" ht="15" customHeight="1">
      <c r="F26" s="24" t="s">
        <v>32</v>
      </c>
      <c r="G26" s="24" t="s">
        <v>59</v>
      </c>
      <c r="H26" s="50">
        <v>5.1963995532735803</v>
      </c>
      <c r="I26" s="50"/>
      <c r="J26"/>
      <c r="K26"/>
      <c r="L26"/>
      <c r="M26"/>
      <c r="O26"/>
      <c r="P26"/>
    </row>
    <row r="27" spans="5:16" ht="15" customHeight="1">
      <c r="F27" s="24" t="s">
        <v>18</v>
      </c>
      <c r="G27" s="24" t="s">
        <v>60</v>
      </c>
      <c r="H27" s="50">
        <v>6.6129430540012004</v>
      </c>
      <c r="I27" s="50"/>
      <c r="J27"/>
      <c r="K27"/>
      <c r="L27"/>
      <c r="M27"/>
      <c r="O27"/>
      <c r="P27"/>
    </row>
    <row r="28" spans="5:16" ht="15" customHeight="1">
      <c r="F28" s="23" t="s">
        <v>33</v>
      </c>
      <c r="G28" s="23" t="s">
        <v>61</v>
      </c>
      <c r="H28" s="51">
        <v>6.2554909593048498</v>
      </c>
      <c r="I28" s="51">
        <v>6.4321747447772699</v>
      </c>
      <c r="J28"/>
      <c r="K28"/>
      <c r="L28"/>
      <c r="M28"/>
      <c r="O28"/>
      <c r="P28"/>
    </row>
    <row r="29" spans="5:16" ht="15" customHeight="1">
      <c r="F29" s="23" t="s">
        <v>34</v>
      </c>
      <c r="G29" s="23" t="s">
        <v>62</v>
      </c>
      <c r="H29" s="51">
        <v>6.1782148416904104</v>
      </c>
      <c r="I29" s="51">
        <v>6.57595349012455</v>
      </c>
      <c r="J29"/>
      <c r="K29"/>
      <c r="L29"/>
      <c r="M29"/>
      <c r="O29"/>
      <c r="P29"/>
    </row>
    <row r="30" spans="5:16" ht="15" customHeight="1">
      <c r="F30" s="23" t="s">
        <v>35</v>
      </c>
      <c r="G30" s="23" t="s">
        <v>63</v>
      </c>
      <c r="H30" s="51">
        <v>6.0459562314236601</v>
      </c>
      <c r="I30" s="51">
        <v>6.6408323283909496</v>
      </c>
      <c r="J30"/>
      <c r="K30"/>
      <c r="L30"/>
      <c r="M30"/>
      <c r="O30"/>
      <c r="P30"/>
    </row>
    <row r="31" spans="5:16" ht="15" customHeight="1">
      <c r="F31" s="23" t="s">
        <v>36</v>
      </c>
      <c r="G31" s="23" t="s">
        <v>64</v>
      </c>
      <c r="H31" s="51">
        <v>6.1263126796879801</v>
      </c>
      <c r="I31" s="51"/>
      <c r="J31"/>
      <c r="K31"/>
      <c r="L31"/>
      <c r="M31"/>
      <c r="O31"/>
      <c r="P31"/>
    </row>
    <row r="32" spans="5:16" ht="15" customHeight="1">
      <c r="F32" s="23" t="s">
        <v>37</v>
      </c>
      <c r="G32" s="23" t="s">
        <v>65</v>
      </c>
      <c r="H32" s="51">
        <v>6.2086713142871002</v>
      </c>
      <c r="I32" s="51">
        <v>6.3082050088264001</v>
      </c>
      <c r="J32"/>
      <c r="K32"/>
      <c r="L32"/>
      <c r="M32"/>
      <c r="O32"/>
      <c r="P32"/>
    </row>
    <row r="33" spans="1:16" ht="15" customHeight="1">
      <c r="F33" s="23" t="s">
        <v>42</v>
      </c>
      <c r="G33" s="23" t="s">
        <v>66</v>
      </c>
      <c r="H33" s="51">
        <v>6.6</v>
      </c>
      <c r="I33" s="51"/>
      <c r="J33"/>
      <c r="K33"/>
      <c r="L33"/>
      <c r="M33"/>
      <c r="O33"/>
      <c r="P33"/>
    </row>
    <row r="34" spans="1:16" ht="15" customHeight="1">
      <c r="F34" s="23" t="s">
        <v>38</v>
      </c>
      <c r="G34" s="23" t="s">
        <v>67</v>
      </c>
      <c r="H34" s="51">
        <v>7.25</v>
      </c>
      <c r="I34" s="51"/>
      <c r="J34"/>
      <c r="K34"/>
      <c r="L34"/>
      <c r="M34"/>
      <c r="O34"/>
      <c r="P34"/>
    </row>
    <row r="35" spans="1:16" ht="15" customHeight="1">
      <c r="F35" s="23" t="s">
        <v>39</v>
      </c>
      <c r="G35" s="23" t="s">
        <v>68</v>
      </c>
      <c r="H35" s="51">
        <v>7</v>
      </c>
      <c r="I35" s="51"/>
      <c r="J35"/>
      <c r="K35"/>
      <c r="L35"/>
      <c r="M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O36"/>
      <c r="P36"/>
    </row>
    <row r="37" spans="1:16" ht="15" customHeight="1">
      <c r="F37" s="36" t="s">
        <v>75</v>
      </c>
      <c r="G37" s="36" t="s">
        <v>69</v>
      </c>
      <c r="H37" s="51">
        <v>4.5456108300157601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Hoja170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87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0.5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1.65085334745168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1.35075440569</v>
      </c>
      <c r="I12" s="33">
        <v>1.22746643462578</v>
      </c>
    </row>
    <row r="13" spans="1:9" ht="15" customHeight="1">
      <c r="E13" s="9"/>
      <c r="F13" s="22" t="s">
        <v>9</v>
      </c>
      <c r="G13" s="22" t="s">
        <v>46</v>
      </c>
      <c r="H13" s="33">
        <v>1.0632439176281501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1.21783372722241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1.31573716473276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2.0013176957998402</v>
      </c>
      <c r="I16" s="33">
        <v>3.1491200709305698</v>
      </c>
    </row>
    <row r="17" spans="5:10" ht="15" customHeight="1">
      <c r="E17" s="9"/>
      <c r="F17" s="22" t="s">
        <v>13</v>
      </c>
      <c r="G17" s="22" t="s">
        <v>50</v>
      </c>
      <c r="H17" s="33">
        <v>2.3125480323529302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2.98072596810391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2.8539746673460402</v>
      </c>
      <c r="I19" s="33"/>
    </row>
    <row r="20" spans="5:10" ht="15" customHeight="1">
      <c r="E20" s="9"/>
      <c r="F20" s="22" t="s">
        <v>16</v>
      </c>
      <c r="G20" s="22" t="s">
        <v>53</v>
      </c>
      <c r="H20" s="33">
        <v>2.6312201841624399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1.1798844525320999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3.5866371754529198</v>
      </c>
      <c r="I22" s="26">
        <v>3.9391607604342802</v>
      </c>
    </row>
    <row r="23" spans="5:10" ht="15" customHeight="1">
      <c r="F23" s="24" t="s">
        <v>29</v>
      </c>
      <c r="G23" s="24" t="s">
        <v>56</v>
      </c>
      <c r="H23" s="25">
        <v>4.4203980018843598</v>
      </c>
      <c r="I23" s="26"/>
    </row>
    <row r="24" spans="5:10" ht="15" customHeight="1">
      <c r="F24" s="24" t="s">
        <v>30</v>
      </c>
      <c r="G24" s="24" t="s">
        <v>57</v>
      </c>
      <c r="H24" s="25">
        <v>3.6864314920175598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3.7520870485180802</v>
      </c>
      <c r="I25" s="26"/>
      <c r="J25" s="21"/>
    </row>
    <row r="26" spans="5:10" ht="15" customHeight="1">
      <c r="F26" s="24" t="s">
        <v>32</v>
      </c>
      <c r="G26" s="24" t="s">
        <v>59</v>
      </c>
      <c r="H26" s="25">
        <v>3.5</v>
      </c>
      <c r="I26" s="26"/>
      <c r="J26" s="21"/>
    </row>
    <row r="27" spans="5:10" ht="15" customHeight="1">
      <c r="F27" s="24" t="s">
        <v>18</v>
      </c>
      <c r="G27" s="24" t="s">
        <v>60</v>
      </c>
      <c r="H27" s="25">
        <v>4.2355722233686901</v>
      </c>
      <c r="I27" s="26"/>
    </row>
    <row r="28" spans="5:10" ht="15" customHeight="1">
      <c r="F28" s="23" t="s">
        <v>33</v>
      </c>
      <c r="G28" s="23" t="s">
        <v>61</v>
      </c>
      <c r="H28" s="38">
        <v>4.2489332367347901</v>
      </c>
      <c r="I28" s="39">
        <v>4.6415438943058902</v>
      </c>
    </row>
    <row r="29" spans="5:10" ht="15" customHeight="1">
      <c r="F29" s="23" t="s">
        <v>34</v>
      </c>
      <c r="G29" s="23" t="s">
        <v>62</v>
      </c>
      <c r="H29" s="38">
        <v>4.4146936062181599</v>
      </c>
      <c r="I29" s="39">
        <v>5.44439370815671</v>
      </c>
    </row>
    <row r="30" spans="5:10" ht="15" customHeight="1">
      <c r="F30" s="23" t="s">
        <v>35</v>
      </c>
      <c r="G30" s="23" t="s">
        <v>63</v>
      </c>
      <c r="H30" s="38">
        <v>5.0648393757359997</v>
      </c>
      <c r="I30" s="39">
        <v>5.88651772753391</v>
      </c>
    </row>
    <row r="31" spans="5:10" ht="15" customHeight="1">
      <c r="F31" s="23" t="s">
        <v>36</v>
      </c>
      <c r="G31" s="23" t="s">
        <v>64</v>
      </c>
      <c r="H31" s="38">
        <v>5.5595013040614196</v>
      </c>
      <c r="I31" s="39">
        <v>6.5933509051482204</v>
      </c>
    </row>
    <row r="32" spans="5:10" ht="15" customHeight="1">
      <c r="F32" s="23" t="s">
        <v>37</v>
      </c>
      <c r="G32" s="23" t="s">
        <v>65</v>
      </c>
      <c r="H32" s="38">
        <v>4.9009131719649304</v>
      </c>
      <c r="I32" s="39">
        <v>6.3155768424070198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>
        <v>5</v>
      </c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5.4456547757436802</v>
      </c>
      <c r="I36" s="39">
        <v>6.25</v>
      </c>
    </row>
    <row r="37" spans="1:9" ht="15" customHeight="1">
      <c r="F37" s="36" t="s">
        <v>41</v>
      </c>
      <c r="G37" s="36" t="s">
        <v>69</v>
      </c>
      <c r="H37" s="38"/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Hoja171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+CDA_ML_052018!A8</f>
        <v>Datos al 31/05/2018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7</v>
      </c>
      <c r="F12" s="19"/>
      <c r="G12" s="18">
        <v>5130000000</v>
      </c>
      <c r="H12" s="19"/>
    </row>
    <row r="13" spans="1:8" ht="15" customHeight="1">
      <c r="C13" s="22" t="s">
        <v>19</v>
      </c>
      <c r="D13" s="22" t="s">
        <v>44</v>
      </c>
      <c r="E13" s="18">
        <v>19</v>
      </c>
      <c r="F13" s="19">
        <v>2</v>
      </c>
      <c r="G13" s="18">
        <v>22771123008</v>
      </c>
      <c r="H13" s="19">
        <v>241928263</v>
      </c>
    </row>
    <row r="14" spans="1:8" ht="15" customHeight="1">
      <c r="C14" s="22" t="s">
        <v>8</v>
      </c>
      <c r="D14" s="22" t="s">
        <v>45</v>
      </c>
      <c r="E14" s="18">
        <v>40</v>
      </c>
      <c r="F14" s="19">
        <v>3</v>
      </c>
      <c r="G14" s="18">
        <v>9195220836</v>
      </c>
      <c r="H14" s="19">
        <v>115250000</v>
      </c>
    </row>
    <row r="15" spans="1:8" ht="15" customHeight="1">
      <c r="C15" s="22" t="s">
        <v>9</v>
      </c>
      <c r="D15" s="22" t="s">
        <v>46</v>
      </c>
      <c r="E15" s="18">
        <v>140</v>
      </c>
      <c r="F15" s="19">
        <v>2</v>
      </c>
      <c r="G15" s="18">
        <v>5876949208</v>
      </c>
      <c r="H15" s="19">
        <v>200333333</v>
      </c>
    </row>
    <row r="16" spans="1:8" ht="15" customHeight="1">
      <c r="C16" s="22" t="s">
        <v>10</v>
      </c>
      <c r="D16" s="22" t="s">
        <v>47</v>
      </c>
      <c r="E16" s="18">
        <v>42</v>
      </c>
      <c r="F16" s="19">
        <v>1</v>
      </c>
      <c r="G16" s="18">
        <v>1076828669</v>
      </c>
      <c r="H16" s="19">
        <v>400000000</v>
      </c>
    </row>
    <row r="17" spans="2:8" ht="15" customHeight="1">
      <c r="C17" s="22" t="s">
        <v>11</v>
      </c>
      <c r="D17" s="22" t="s">
        <v>48</v>
      </c>
      <c r="E17" s="18">
        <v>120</v>
      </c>
      <c r="F17" s="19">
        <v>3</v>
      </c>
      <c r="G17" s="18">
        <v>12076201162</v>
      </c>
      <c r="H17" s="19">
        <v>167816668</v>
      </c>
    </row>
    <row r="18" spans="2:8" ht="15" customHeight="1">
      <c r="C18" s="22" t="s">
        <v>12</v>
      </c>
      <c r="D18" s="22" t="s">
        <v>49</v>
      </c>
      <c r="E18" s="18">
        <v>572</v>
      </c>
      <c r="F18" s="19">
        <v>33</v>
      </c>
      <c r="G18" s="18">
        <v>67928893883</v>
      </c>
      <c r="H18" s="19">
        <v>1431090785</v>
      </c>
    </row>
    <row r="19" spans="2:8" ht="15" customHeight="1">
      <c r="C19" s="22" t="s">
        <v>13</v>
      </c>
      <c r="D19" s="22" t="s">
        <v>50</v>
      </c>
      <c r="E19" s="18">
        <v>43</v>
      </c>
      <c r="F19" s="19">
        <v>3</v>
      </c>
      <c r="G19" s="18">
        <v>2429885661</v>
      </c>
      <c r="H19" s="19">
        <v>100000000</v>
      </c>
    </row>
    <row r="20" spans="2:8" ht="15" customHeight="1">
      <c r="C20" s="22" t="s">
        <v>14</v>
      </c>
      <c r="D20" s="22" t="s">
        <v>51</v>
      </c>
      <c r="E20" s="18">
        <v>19</v>
      </c>
      <c r="F20" s="19"/>
      <c r="G20" s="18">
        <v>688266939</v>
      </c>
      <c r="H20" s="19"/>
    </row>
    <row r="21" spans="2:8" ht="15" customHeight="1">
      <c r="C21" s="22" t="s">
        <v>15</v>
      </c>
      <c r="D21" s="22" t="s">
        <v>52</v>
      </c>
      <c r="E21" s="18">
        <v>124</v>
      </c>
      <c r="F21" s="19">
        <v>2</v>
      </c>
      <c r="G21" s="18">
        <v>628505751</v>
      </c>
      <c r="H21" s="19">
        <v>10222222</v>
      </c>
    </row>
    <row r="22" spans="2:8" ht="15" customHeight="1">
      <c r="C22" s="22" t="s">
        <v>16</v>
      </c>
      <c r="D22" s="22" t="s">
        <v>53</v>
      </c>
      <c r="E22" s="18">
        <v>27</v>
      </c>
      <c r="F22" s="19"/>
      <c r="G22" s="18">
        <v>7002850000</v>
      </c>
      <c r="H22" s="19"/>
    </row>
    <row r="23" spans="2:8" ht="15" customHeight="1">
      <c r="C23" s="22" t="s">
        <v>17</v>
      </c>
      <c r="D23" s="22" t="s">
        <v>54</v>
      </c>
      <c r="E23" s="18">
        <v>32</v>
      </c>
      <c r="F23" s="19">
        <v>3</v>
      </c>
      <c r="G23" s="18">
        <v>258416000</v>
      </c>
      <c r="H23" s="19">
        <v>800000</v>
      </c>
    </row>
    <row r="24" spans="2:8" ht="15" customHeight="1">
      <c r="C24" s="24" t="s">
        <v>28</v>
      </c>
      <c r="D24" s="24" t="s">
        <v>55</v>
      </c>
      <c r="E24" s="18">
        <v>1120</v>
      </c>
      <c r="F24" s="19">
        <v>175</v>
      </c>
      <c r="G24" s="18">
        <v>163211570506</v>
      </c>
      <c r="H24" s="19">
        <v>31589029972</v>
      </c>
    </row>
    <row r="25" spans="2:8" ht="15" customHeight="1">
      <c r="C25" s="24" t="s">
        <v>29</v>
      </c>
      <c r="D25" s="24" t="s">
        <v>56</v>
      </c>
      <c r="E25" s="18">
        <v>25</v>
      </c>
      <c r="F25" s="19">
        <v>1</v>
      </c>
      <c r="G25" s="18">
        <v>3453272332</v>
      </c>
      <c r="H25" s="19">
        <v>1000000000</v>
      </c>
    </row>
    <row r="26" spans="2:8" ht="15" customHeight="1">
      <c r="C26" s="24" t="s">
        <v>30</v>
      </c>
      <c r="D26" s="24" t="s">
        <v>57</v>
      </c>
      <c r="E26" s="18">
        <v>36</v>
      </c>
      <c r="F26" s="19">
        <v>1</v>
      </c>
      <c r="G26" s="18">
        <v>2413170000</v>
      </c>
      <c r="H26" s="19">
        <v>3390013</v>
      </c>
    </row>
    <row r="27" spans="2:8" ht="15" customHeight="1">
      <c r="C27" s="24" t="s">
        <v>31</v>
      </c>
      <c r="D27" s="24" t="s">
        <v>58</v>
      </c>
      <c r="E27" s="18">
        <v>21</v>
      </c>
      <c r="F27" s="19">
        <v>4</v>
      </c>
      <c r="G27" s="18">
        <v>1941243329</v>
      </c>
      <c r="H27" s="19">
        <v>12080000</v>
      </c>
    </row>
    <row r="28" spans="2:8" ht="15" customHeight="1">
      <c r="C28" s="24" t="s">
        <v>32</v>
      </c>
      <c r="D28" s="24" t="s">
        <v>59</v>
      </c>
      <c r="E28" s="18">
        <v>2</v>
      </c>
      <c r="F28" s="19">
        <v>1</v>
      </c>
      <c r="G28" s="18">
        <v>250000000</v>
      </c>
      <c r="H28" s="19">
        <v>50000000</v>
      </c>
    </row>
    <row r="29" spans="2:8" ht="15" customHeight="1">
      <c r="C29" s="24" t="s">
        <v>18</v>
      </c>
      <c r="D29" s="24" t="s">
        <v>60</v>
      </c>
      <c r="E29" s="18">
        <v>13</v>
      </c>
      <c r="F29" s="19">
        <v>2</v>
      </c>
      <c r="G29" s="18">
        <v>12535218007</v>
      </c>
      <c r="H29" s="19">
        <v>470000000</v>
      </c>
    </row>
    <row r="30" spans="2:8" ht="15" customHeight="1">
      <c r="C30" s="24" t="s">
        <v>33</v>
      </c>
      <c r="D30" s="24" t="s">
        <v>61</v>
      </c>
      <c r="E30" s="18">
        <v>235</v>
      </c>
      <c r="F30" s="19">
        <v>77</v>
      </c>
      <c r="G30" s="18">
        <v>68978346060</v>
      </c>
      <c r="H30" s="19">
        <v>13740670952</v>
      </c>
    </row>
    <row r="31" spans="2:8" ht="15" customHeight="1">
      <c r="C31" s="24" t="s">
        <v>34</v>
      </c>
      <c r="D31" s="24" t="s">
        <v>62</v>
      </c>
      <c r="E31" s="18">
        <v>416</v>
      </c>
      <c r="F31" s="19">
        <v>99</v>
      </c>
      <c r="G31" s="18">
        <v>107340598196</v>
      </c>
      <c r="H31" s="19">
        <v>20081118359</v>
      </c>
    </row>
    <row r="32" spans="2:8" ht="15" customHeight="1">
      <c r="B32" s="40"/>
      <c r="C32" s="24" t="s">
        <v>35</v>
      </c>
      <c r="D32" s="24" t="s">
        <v>63</v>
      </c>
      <c r="E32" s="18">
        <v>245</v>
      </c>
      <c r="F32" s="19">
        <v>118</v>
      </c>
      <c r="G32" s="18">
        <v>61927235866</v>
      </c>
      <c r="H32" s="19">
        <v>20615122306</v>
      </c>
    </row>
    <row r="33" spans="1:8" ht="15" customHeight="1">
      <c r="B33" s="40"/>
      <c r="C33" s="24" t="s">
        <v>36</v>
      </c>
      <c r="D33" s="24" t="s">
        <v>64</v>
      </c>
      <c r="E33" s="18">
        <v>53</v>
      </c>
      <c r="F33" s="19">
        <v>9</v>
      </c>
      <c r="G33" s="18">
        <v>16618624271</v>
      </c>
      <c r="H33" s="19">
        <v>5847032055</v>
      </c>
    </row>
    <row r="34" spans="1:8" ht="15" customHeight="1">
      <c r="B34" s="40"/>
      <c r="C34" s="24" t="s">
        <v>37</v>
      </c>
      <c r="D34" s="24" t="s">
        <v>65</v>
      </c>
      <c r="E34" s="18">
        <v>64</v>
      </c>
      <c r="F34" s="19">
        <v>39</v>
      </c>
      <c r="G34" s="18">
        <v>7034123424</v>
      </c>
      <c r="H34" s="19">
        <v>8741506027</v>
      </c>
    </row>
    <row r="35" spans="1:8" ht="15" customHeight="1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40"/>
      <c r="C36" s="24" t="s">
        <v>38</v>
      </c>
      <c r="D36" s="24" t="s">
        <v>67</v>
      </c>
      <c r="E36" s="18">
        <v>9</v>
      </c>
      <c r="F36" s="19"/>
      <c r="G36" s="18">
        <v>1260000000</v>
      </c>
      <c r="H36" s="19"/>
    </row>
    <row r="37" spans="1:8" ht="15" customHeight="1">
      <c r="B37" s="40"/>
      <c r="C37" s="24" t="s">
        <v>39</v>
      </c>
      <c r="D37" s="24" t="s">
        <v>68</v>
      </c>
      <c r="E37" s="18">
        <v>1</v>
      </c>
      <c r="F37" s="19"/>
      <c r="G37" s="18">
        <v>600000000</v>
      </c>
      <c r="H37" s="19"/>
    </row>
    <row r="38" spans="1:8" ht="15" customHeight="1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Hoja172">
    <tabColor theme="0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+CDA_ML_052018!A8</f>
        <v>Datos al 31/05/2018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2</v>
      </c>
      <c r="F12" s="19"/>
      <c r="G12" s="18">
        <v>2830684429</v>
      </c>
      <c r="H12" s="19"/>
    </row>
    <row r="13" spans="1:8" ht="15" customHeight="1">
      <c r="C13" s="22" t="s">
        <v>19</v>
      </c>
      <c r="D13" s="22" t="s">
        <v>44</v>
      </c>
      <c r="E13" s="18">
        <v>10</v>
      </c>
      <c r="F13" s="19"/>
      <c r="G13" s="18">
        <v>36990091853</v>
      </c>
      <c r="H13" s="19"/>
    </row>
    <row r="14" spans="1:8" ht="15" customHeight="1">
      <c r="C14" s="22" t="s">
        <v>8</v>
      </c>
      <c r="D14" s="22" t="s">
        <v>45</v>
      </c>
      <c r="E14" s="18">
        <v>14</v>
      </c>
      <c r="F14" s="19">
        <v>7</v>
      </c>
      <c r="G14" s="18">
        <v>60224273693</v>
      </c>
      <c r="H14" s="19">
        <v>1849674000</v>
      </c>
    </row>
    <row r="15" spans="1:8" ht="15" customHeight="1">
      <c r="C15" s="22" t="s">
        <v>9</v>
      </c>
      <c r="D15" s="22" t="s">
        <v>46</v>
      </c>
      <c r="E15" s="18">
        <v>18</v>
      </c>
      <c r="F15" s="19"/>
      <c r="G15" s="18">
        <v>41698405057</v>
      </c>
      <c r="H15" s="19"/>
    </row>
    <row r="16" spans="1:8" ht="15" customHeight="1">
      <c r="C16" s="22" t="s">
        <v>10</v>
      </c>
      <c r="D16" s="22" t="s">
        <v>47</v>
      </c>
      <c r="E16" s="18">
        <v>9</v>
      </c>
      <c r="F16" s="19"/>
      <c r="G16" s="18">
        <v>4123115100</v>
      </c>
      <c r="H16" s="19"/>
    </row>
    <row r="17" spans="3:8" ht="15" customHeight="1">
      <c r="C17" s="22" t="s">
        <v>11</v>
      </c>
      <c r="D17" s="22" t="s">
        <v>48</v>
      </c>
      <c r="E17" s="18">
        <v>6</v>
      </c>
      <c r="F17" s="19"/>
      <c r="G17" s="18">
        <v>1036714429</v>
      </c>
      <c r="H17" s="19"/>
    </row>
    <row r="18" spans="3:8" ht="15" customHeight="1">
      <c r="C18" s="22" t="s">
        <v>12</v>
      </c>
      <c r="D18" s="22" t="s">
        <v>49</v>
      </c>
      <c r="E18" s="18">
        <v>53</v>
      </c>
      <c r="F18" s="19">
        <v>8</v>
      </c>
      <c r="G18" s="18">
        <v>34735931317</v>
      </c>
      <c r="H18" s="19">
        <v>5602033376.6400003</v>
      </c>
    </row>
    <row r="19" spans="3:8" ht="15" customHeight="1">
      <c r="C19" s="22" t="s">
        <v>13</v>
      </c>
      <c r="D19" s="22" t="s">
        <v>50</v>
      </c>
      <c r="E19" s="18">
        <v>3</v>
      </c>
      <c r="F19" s="19"/>
      <c r="G19" s="18">
        <v>676819852</v>
      </c>
      <c r="H19" s="19"/>
    </row>
    <row r="20" spans="3:8" ht="15" customHeight="1">
      <c r="C20" s="22" t="s">
        <v>14</v>
      </c>
      <c r="D20" s="22" t="s">
        <v>51</v>
      </c>
      <c r="E20" s="18">
        <v>3</v>
      </c>
      <c r="F20" s="19"/>
      <c r="G20" s="18">
        <v>1032476876</v>
      </c>
      <c r="H20" s="19"/>
    </row>
    <row r="21" spans="3:8" ht="15" customHeight="1">
      <c r="C21" s="22" t="s">
        <v>15</v>
      </c>
      <c r="D21" s="22" t="s">
        <v>52</v>
      </c>
      <c r="E21" s="18">
        <v>6</v>
      </c>
      <c r="F21" s="19"/>
      <c r="G21" s="18">
        <v>2657386790</v>
      </c>
      <c r="H21" s="19"/>
    </row>
    <row r="22" spans="3:8" ht="15" customHeight="1">
      <c r="C22" s="22" t="s">
        <v>16</v>
      </c>
      <c r="D22" s="22" t="s">
        <v>53</v>
      </c>
      <c r="E22" s="18">
        <v>2</v>
      </c>
      <c r="F22" s="19"/>
      <c r="G22" s="18">
        <v>1180371000</v>
      </c>
      <c r="H22" s="19"/>
    </row>
    <row r="23" spans="3:8" ht="15" customHeight="1">
      <c r="C23" s="22" t="s">
        <v>17</v>
      </c>
      <c r="D23" s="22" t="s">
        <v>54</v>
      </c>
      <c r="E23" s="18">
        <v>5</v>
      </c>
      <c r="F23" s="19"/>
      <c r="G23" s="18">
        <v>3120289060</v>
      </c>
      <c r="H23" s="19"/>
    </row>
    <row r="24" spans="3:8" ht="15" customHeight="1">
      <c r="C24" s="24" t="s">
        <v>28</v>
      </c>
      <c r="D24" s="24" t="s">
        <v>55</v>
      </c>
      <c r="E24" s="18">
        <v>276</v>
      </c>
      <c r="F24" s="19">
        <v>17</v>
      </c>
      <c r="G24" s="18">
        <v>253435698058.98001</v>
      </c>
      <c r="H24" s="19">
        <v>7803921482.9700003</v>
      </c>
    </row>
    <row r="25" spans="3:8" ht="15" customHeight="1">
      <c r="C25" s="24" t="s">
        <v>29</v>
      </c>
      <c r="D25" s="24" t="s">
        <v>56</v>
      </c>
      <c r="E25" s="18">
        <v>6</v>
      </c>
      <c r="F25" s="19"/>
      <c r="G25" s="18">
        <v>6311202280</v>
      </c>
      <c r="H25" s="19"/>
    </row>
    <row r="26" spans="3:8" ht="15" customHeight="1">
      <c r="C26" s="24" t="s">
        <v>30</v>
      </c>
      <c r="D26" s="24" t="s">
        <v>57</v>
      </c>
      <c r="E26" s="18">
        <v>3</v>
      </c>
      <c r="F26" s="19"/>
      <c r="G26" s="18">
        <v>1207597904</v>
      </c>
      <c r="H26" s="19"/>
    </row>
    <row r="27" spans="3:8" ht="15" customHeight="1">
      <c r="C27" s="24" t="s">
        <v>31</v>
      </c>
      <c r="D27" s="24" t="s">
        <v>58</v>
      </c>
      <c r="E27" s="18">
        <v>3</v>
      </c>
      <c r="F27" s="19"/>
      <c r="G27" s="18">
        <v>174052195.88999999</v>
      </c>
      <c r="H27" s="19"/>
    </row>
    <row r="28" spans="3:8" ht="15" customHeight="1">
      <c r="C28" s="24" t="s">
        <v>32</v>
      </c>
      <c r="D28" s="24" t="s">
        <v>59</v>
      </c>
      <c r="E28" s="18">
        <v>1</v>
      </c>
      <c r="F28" s="19"/>
      <c r="G28" s="18">
        <v>128283975</v>
      </c>
      <c r="H28" s="19"/>
    </row>
    <row r="29" spans="3:8" ht="15" customHeight="1">
      <c r="C29" s="24" t="s">
        <v>18</v>
      </c>
      <c r="D29" s="24" t="s">
        <v>60</v>
      </c>
      <c r="E29" s="18">
        <v>5</v>
      </c>
      <c r="F29" s="19"/>
      <c r="G29" s="18">
        <v>6262178838</v>
      </c>
      <c r="H29" s="19"/>
    </row>
    <row r="30" spans="3:8" ht="15" customHeight="1">
      <c r="C30" s="23" t="s">
        <v>33</v>
      </c>
      <c r="D30" s="23" t="s">
        <v>61</v>
      </c>
      <c r="E30" s="18">
        <v>132</v>
      </c>
      <c r="F30" s="19">
        <v>34</v>
      </c>
      <c r="G30" s="18">
        <v>127633774934.03999</v>
      </c>
      <c r="H30" s="19">
        <v>23083957673.68</v>
      </c>
    </row>
    <row r="31" spans="3:8" ht="15" customHeight="1">
      <c r="C31" s="23" t="s">
        <v>34</v>
      </c>
      <c r="D31" s="23" t="s">
        <v>62</v>
      </c>
      <c r="E31" s="18">
        <v>137</v>
      </c>
      <c r="F31" s="19">
        <v>21</v>
      </c>
      <c r="G31" s="18">
        <v>133880482788.98</v>
      </c>
      <c r="H31" s="19">
        <v>11937568079</v>
      </c>
    </row>
    <row r="32" spans="3:8" ht="15" customHeight="1">
      <c r="C32" s="23" t="s">
        <v>35</v>
      </c>
      <c r="D32" s="23" t="s">
        <v>63</v>
      </c>
      <c r="E32" s="18">
        <v>101</v>
      </c>
      <c r="F32" s="19">
        <v>18</v>
      </c>
      <c r="G32" s="18">
        <v>72971850849</v>
      </c>
      <c r="H32" s="19">
        <v>3713225417</v>
      </c>
    </row>
    <row r="33" spans="1:8" ht="15" customHeight="1">
      <c r="C33" s="23" t="s">
        <v>36</v>
      </c>
      <c r="D33" s="23" t="s">
        <v>64</v>
      </c>
      <c r="E33" s="18">
        <v>40</v>
      </c>
      <c r="F33" s="19">
        <v>13</v>
      </c>
      <c r="G33" s="18">
        <v>39402890980</v>
      </c>
      <c r="H33" s="19">
        <v>1521580640</v>
      </c>
    </row>
    <row r="34" spans="1:8" ht="15" customHeight="1">
      <c r="C34" s="23" t="s">
        <v>37</v>
      </c>
      <c r="D34" s="23" t="s">
        <v>65</v>
      </c>
      <c r="E34" s="18">
        <v>37</v>
      </c>
      <c r="F34" s="19">
        <v>6</v>
      </c>
      <c r="G34" s="18">
        <v>31722002988</v>
      </c>
      <c r="H34" s="19">
        <v>760459000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>
        <v>6</v>
      </c>
      <c r="F37" s="19"/>
      <c r="G37" s="18">
        <v>1723513500</v>
      </c>
      <c r="H37" s="19"/>
    </row>
    <row r="38" spans="1:8" ht="15" customHeight="1">
      <c r="C38" s="23" t="s">
        <v>40</v>
      </c>
      <c r="D38" s="23" t="s">
        <v>69</v>
      </c>
      <c r="E38" s="18">
        <v>10</v>
      </c>
      <c r="F38" s="19">
        <v>1</v>
      </c>
      <c r="G38" s="18">
        <v>1571009250</v>
      </c>
      <c r="H38" s="19">
        <v>37648024.770000003</v>
      </c>
    </row>
    <row r="39" spans="1:8" ht="15" customHeight="1">
      <c r="C39" s="36" t="s">
        <v>41</v>
      </c>
      <c r="D39" s="23" t="s">
        <v>69</v>
      </c>
      <c r="E39" s="18">
        <v>158</v>
      </c>
      <c r="F39" s="19"/>
      <c r="G39" s="18">
        <v>25539166320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Hoja173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88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3.8367501490757299</v>
      </c>
      <c r="I10" s="33">
        <v>2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3.5083034083706601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3.7302011695774602</v>
      </c>
      <c r="I12" s="33">
        <v>3.0226528749922901</v>
      </c>
    </row>
    <row r="13" spans="1:9" ht="15" customHeight="1">
      <c r="E13" s="9"/>
      <c r="F13" s="22" t="s">
        <v>9</v>
      </c>
      <c r="G13" s="22" t="s">
        <v>46</v>
      </c>
      <c r="H13" s="33">
        <v>3.7538128592950701</v>
      </c>
      <c r="I13" s="33">
        <v>2.3930348258706502</v>
      </c>
    </row>
    <row r="14" spans="1:9" ht="15" customHeight="1">
      <c r="E14" s="9"/>
      <c r="F14" s="22" t="s">
        <v>10</v>
      </c>
      <c r="G14" s="22" t="s">
        <v>47</v>
      </c>
      <c r="H14" s="33">
        <v>3.7612263912771202</v>
      </c>
      <c r="I14" s="33">
        <v>4</v>
      </c>
    </row>
    <row r="15" spans="1:9" ht="15" customHeight="1">
      <c r="E15" s="9"/>
      <c r="F15" s="22" t="s">
        <v>11</v>
      </c>
      <c r="G15" s="22" t="s">
        <v>48</v>
      </c>
      <c r="H15" s="33">
        <v>3.7194338156136801</v>
      </c>
      <c r="I15" s="33">
        <v>4.8769968570925499</v>
      </c>
    </row>
    <row r="16" spans="1:9" ht="15" customHeight="1">
      <c r="E16" s="9"/>
      <c r="F16" s="22" t="s">
        <v>12</v>
      </c>
      <c r="G16" s="22" t="s">
        <v>49</v>
      </c>
      <c r="H16" s="33">
        <v>4.2147831707324004</v>
      </c>
      <c r="I16" s="33">
        <v>3.9821712542575201</v>
      </c>
    </row>
    <row r="17" spans="5:10" ht="15" customHeight="1">
      <c r="E17" s="9"/>
      <c r="F17" s="22" t="s">
        <v>13</v>
      </c>
      <c r="G17" s="22" t="s">
        <v>50</v>
      </c>
      <c r="H17" s="33">
        <v>4.4455820291752204</v>
      </c>
      <c r="I17" s="33">
        <v>4.5022446195149897</v>
      </c>
    </row>
    <row r="18" spans="5:10" ht="15" customHeight="1">
      <c r="E18" s="9"/>
      <c r="F18" s="22" t="s">
        <v>14</v>
      </c>
      <c r="G18" s="22" t="s">
        <v>51</v>
      </c>
      <c r="H18" s="33">
        <v>4.3216913793904599</v>
      </c>
      <c r="I18" s="33">
        <v>4</v>
      </c>
    </row>
    <row r="19" spans="5:10" ht="15" customHeight="1">
      <c r="E19" s="9"/>
      <c r="F19" s="22" t="s">
        <v>15</v>
      </c>
      <c r="G19" s="22" t="s">
        <v>52</v>
      </c>
      <c r="H19" s="33">
        <v>4.5743952299456696</v>
      </c>
      <c r="I19" s="33">
        <v>6.9705752028360699</v>
      </c>
    </row>
    <row r="20" spans="5:10" ht="15" customHeight="1">
      <c r="E20" s="9"/>
      <c r="F20" s="22" t="s">
        <v>16</v>
      </c>
      <c r="G20" s="22" t="s">
        <v>53</v>
      </c>
      <c r="H20" s="33">
        <v>4.8153274276982199</v>
      </c>
      <c r="I20" s="33">
        <v>5.1333333333333302</v>
      </c>
    </row>
    <row r="21" spans="5:10" ht="15" customHeight="1">
      <c r="E21" s="9"/>
      <c r="F21" s="22" t="s">
        <v>17</v>
      </c>
      <c r="G21" s="22" t="s">
        <v>54</v>
      </c>
      <c r="H21" s="33">
        <v>5.8507444650156</v>
      </c>
      <c r="I21" s="33">
        <v>5.78571428571429</v>
      </c>
    </row>
    <row r="22" spans="5:10" ht="15" customHeight="1">
      <c r="E22" s="9"/>
      <c r="F22" s="24" t="s">
        <v>28</v>
      </c>
      <c r="G22" s="24" t="s">
        <v>55</v>
      </c>
      <c r="H22" s="25">
        <v>6.8267948183917104</v>
      </c>
      <c r="I22" s="26">
        <v>8.1056107521396292</v>
      </c>
    </row>
    <row r="23" spans="5:10" ht="15" customHeight="1">
      <c r="F23" s="24" t="s">
        <v>29</v>
      </c>
      <c r="G23" s="24" t="s">
        <v>56</v>
      </c>
      <c r="H23" s="25">
        <v>7.9315783835080804</v>
      </c>
      <c r="I23" s="26">
        <v>8.25</v>
      </c>
    </row>
    <row r="24" spans="5:10" ht="15" customHeight="1">
      <c r="F24" s="24" t="s">
        <v>30</v>
      </c>
      <c r="G24" s="24" t="s">
        <v>57</v>
      </c>
      <c r="H24" s="25">
        <v>6.0638725415121799</v>
      </c>
      <c r="I24" s="26">
        <v>9.6147627755863407</v>
      </c>
      <c r="J24" s="21"/>
    </row>
    <row r="25" spans="5:10" ht="15" customHeight="1">
      <c r="F25" s="24" t="s">
        <v>31</v>
      </c>
      <c r="G25" s="24" t="s">
        <v>58</v>
      </c>
      <c r="H25" s="25">
        <v>5.7528159301189596</v>
      </c>
      <c r="I25" s="26">
        <v>9.6167312304774306</v>
      </c>
      <c r="J25" s="21"/>
    </row>
    <row r="26" spans="5:10" ht="15" customHeight="1">
      <c r="F26" s="24" t="s">
        <v>32</v>
      </c>
      <c r="G26" s="24" t="s">
        <v>59</v>
      </c>
      <c r="H26" s="25">
        <v>5.66</v>
      </c>
      <c r="I26" s="26">
        <v>8.5</v>
      </c>
      <c r="J26" s="21"/>
    </row>
    <row r="27" spans="5:10" ht="15" customHeight="1">
      <c r="F27" s="24" t="s">
        <v>18</v>
      </c>
      <c r="G27" s="24" t="s">
        <v>60</v>
      </c>
      <c r="H27" s="25">
        <v>6.2514479716531302</v>
      </c>
      <c r="I27" s="26">
        <v>7.8884207992296602</v>
      </c>
    </row>
    <row r="28" spans="5:10" ht="15" customHeight="1">
      <c r="F28" s="24" t="s">
        <v>33</v>
      </c>
      <c r="G28" s="24" t="s">
        <v>61</v>
      </c>
      <c r="H28" s="25">
        <v>8.0024001888856908</v>
      </c>
      <c r="I28" s="26">
        <v>6.5814777268572202</v>
      </c>
    </row>
    <row r="29" spans="5:10" ht="15" customHeight="1">
      <c r="F29" s="24" t="s">
        <v>34</v>
      </c>
      <c r="G29" s="24" t="s">
        <v>62</v>
      </c>
      <c r="H29" s="25">
        <v>8.0527625198536796</v>
      </c>
      <c r="I29" s="26">
        <v>8.9284849334443201</v>
      </c>
    </row>
    <row r="30" spans="5:10" ht="15" customHeight="1">
      <c r="F30" s="24" t="s">
        <v>35</v>
      </c>
      <c r="G30" s="24" t="s">
        <v>63</v>
      </c>
      <c r="H30" s="25">
        <v>8.2932706009573902</v>
      </c>
      <c r="I30" s="26">
        <v>9.2444464430875701</v>
      </c>
    </row>
    <row r="31" spans="5:10" ht="15" customHeight="1">
      <c r="F31" s="24" t="s">
        <v>36</v>
      </c>
      <c r="G31" s="24" t="s">
        <v>64</v>
      </c>
      <c r="H31" s="25">
        <v>9.6960893855915096</v>
      </c>
      <c r="I31" s="26">
        <v>9.9244539344792102</v>
      </c>
    </row>
    <row r="32" spans="5:10" ht="15" customHeight="1">
      <c r="F32" s="24" t="s">
        <v>37</v>
      </c>
      <c r="G32" s="24" t="s">
        <v>65</v>
      </c>
      <c r="H32" s="25">
        <v>8.9986535962038001</v>
      </c>
      <c r="I32" s="26">
        <v>9.6994219653179208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>
        <v>8.1057007125890692</v>
      </c>
      <c r="I34" s="26"/>
    </row>
    <row r="35" spans="1:9" ht="15" customHeight="1">
      <c r="F35" s="24" t="s">
        <v>39</v>
      </c>
      <c r="G35" s="24" t="s">
        <v>68</v>
      </c>
      <c r="H35" s="25">
        <v>7.6869565217391296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>
      <c r="F37" s="35" t="s">
        <v>41</v>
      </c>
      <c r="G37" s="35" t="s">
        <v>69</v>
      </c>
      <c r="H37" s="25"/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Hoja174">
    <tabColor theme="4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88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0.76523385068030303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0.93675566343254202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0.63230311613912404</v>
      </c>
      <c r="I12" s="33">
        <v>2.3341734592136301</v>
      </c>
    </row>
    <row r="13" spans="1:9" ht="15" customHeight="1">
      <c r="E13" s="9"/>
      <c r="F13" s="22" t="s">
        <v>9</v>
      </c>
      <c r="G13" s="22" t="s">
        <v>46</v>
      </c>
      <c r="H13" s="33">
        <v>1.35581320622851</v>
      </c>
      <c r="I13" s="33">
        <v>2.1158765194736202</v>
      </c>
    </row>
    <row r="14" spans="1:9" ht="15" customHeight="1">
      <c r="E14" s="9"/>
      <c r="F14" s="22" t="s">
        <v>10</v>
      </c>
      <c r="G14" s="22" t="s">
        <v>47</v>
      </c>
      <c r="H14" s="33">
        <v>1.4780461965234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1.5483843059681801</v>
      </c>
      <c r="I15" s="33">
        <v>1.75</v>
      </c>
    </row>
    <row r="16" spans="1:9" ht="15" customHeight="1">
      <c r="E16" s="9"/>
      <c r="F16" s="22" t="s">
        <v>12</v>
      </c>
      <c r="G16" s="22" t="s">
        <v>49</v>
      </c>
      <c r="H16" s="33">
        <v>1.8035994884639399</v>
      </c>
      <c r="I16" s="33">
        <v>3.32128032153852</v>
      </c>
    </row>
    <row r="17" spans="5:10" ht="15" customHeight="1">
      <c r="E17" s="9"/>
      <c r="F17" s="22" t="s">
        <v>13</v>
      </c>
      <c r="G17" s="22" t="s">
        <v>50</v>
      </c>
      <c r="H17" s="33">
        <v>1.8278161732173701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2.2273327999603101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1.6837938137556401</v>
      </c>
      <c r="I19" s="33">
        <v>3.75</v>
      </c>
    </row>
    <row r="20" spans="5:10" ht="15" customHeight="1">
      <c r="E20" s="9"/>
      <c r="F20" s="22" t="s">
        <v>16</v>
      </c>
      <c r="G20" s="22" t="s">
        <v>53</v>
      </c>
      <c r="H20" s="33">
        <v>1.92751144515656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1.96206529038309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3.53904754832014</v>
      </c>
      <c r="I22" s="26">
        <v>4.3907119830188002</v>
      </c>
    </row>
    <row r="23" spans="5:10" ht="15" customHeight="1">
      <c r="F23" s="24" t="s">
        <v>29</v>
      </c>
      <c r="G23" s="24" t="s">
        <v>56</v>
      </c>
      <c r="H23" s="25">
        <v>2.9286956772345598</v>
      </c>
      <c r="I23" s="26"/>
    </row>
    <row r="24" spans="5:10" ht="15" customHeight="1">
      <c r="F24" s="24" t="s">
        <v>30</v>
      </c>
      <c r="G24" s="24" t="s">
        <v>57</v>
      </c>
      <c r="H24" s="25">
        <v>3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3.41181648031578</v>
      </c>
      <c r="I25" s="26"/>
      <c r="J25" s="21"/>
    </row>
    <row r="26" spans="5:10" ht="15" customHeight="1">
      <c r="F26" s="24" t="s">
        <v>32</v>
      </c>
      <c r="G26" s="24" t="s">
        <v>59</v>
      </c>
      <c r="H26" s="25">
        <v>3</v>
      </c>
      <c r="I26" s="26"/>
      <c r="J26" s="21"/>
    </row>
    <row r="27" spans="5:10" ht="15" customHeight="1">
      <c r="F27" s="24" t="s">
        <v>18</v>
      </c>
      <c r="G27" s="24" t="s">
        <v>60</v>
      </c>
      <c r="H27" s="25">
        <v>2.4521244553952699</v>
      </c>
      <c r="I27" s="26"/>
    </row>
    <row r="28" spans="5:10" ht="15" customHeight="1">
      <c r="F28" s="23" t="s">
        <v>33</v>
      </c>
      <c r="G28" s="23" t="s">
        <v>61</v>
      </c>
      <c r="H28" s="38">
        <v>3.89672296890474</v>
      </c>
      <c r="I28" s="39">
        <v>4.8220590102490304</v>
      </c>
    </row>
    <row r="29" spans="5:10" ht="15" customHeight="1">
      <c r="F29" s="23" t="s">
        <v>34</v>
      </c>
      <c r="G29" s="23" t="s">
        <v>62</v>
      </c>
      <c r="H29" s="38">
        <v>4.6123844663387299</v>
      </c>
      <c r="I29" s="39">
        <v>5.1407591657665801</v>
      </c>
    </row>
    <row r="30" spans="5:10" ht="15" customHeight="1">
      <c r="F30" s="23" t="s">
        <v>35</v>
      </c>
      <c r="G30" s="23" t="s">
        <v>63</v>
      </c>
      <c r="H30" s="38">
        <v>4.9767658279152602</v>
      </c>
      <c r="I30" s="39">
        <v>6.3964914432164299</v>
      </c>
    </row>
    <row r="31" spans="5:10" ht="15" customHeight="1">
      <c r="F31" s="23" t="s">
        <v>36</v>
      </c>
      <c r="G31" s="23" t="s">
        <v>64</v>
      </c>
      <c r="H31" s="38">
        <v>4.7883261849647001</v>
      </c>
      <c r="I31" s="39">
        <v>6.8063646991455702</v>
      </c>
    </row>
    <row r="32" spans="5:10" ht="15" customHeight="1">
      <c r="F32" s="23" t="s">
        <v>37</v>
      </c>
      <c r="G32" s="23" t="s">
        <v>65</v>
      </c>
      <c r="H32" s="38">
        <v>5.0314060840389896</v>
      </c>
      <c r="I32" s="39">
        <v>5.7161114596591096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5.35</v>
      </c>
      <c r="I36" s="39">
        <v>6.25</v>
      </c>
    </row>
    <row r="37" spans="1:9" ht="15" customHeight="1">
      <c r="F37" s="36" t="s">
        <v>41</v>
      </c>
      <c r="G37" s="36" t="s">
        <v>69</v>
      </c>
      <c r="H37" s="38">
        <v>5.97</v>
      </c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Hoja175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+CDA_ML_042018!A8</f>
        <v>Datos al 30/04/2018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6</v>
      </c>
      <c r="F12" s="19">
        <v>1</v>
      </c>
      <c r="G12" s="18">
        <v>1677000000</v>
      </c>
      <c r="H12" s="19">
        <v>50345503</v>
      </c>
    </row>
    <row r="13" spans="1:8" ht="15" customHeight="1">
      <c r="C13" s="22" t="s">
        <v>19</v>
      </c>
      <c r="D13" s="22" t="s">
        <v>44</v>
      </c>
      <c r="E13" s="18">
        <v>12</v>
      </c>
      <c r="F13" s="19"/>
      <c r="G13" s="18">
        <v>15906425856</v>
      </c>
      <c r="H13" s="19"/>
    </row>
    <row r="14" spans="1:8" ht="15" customHeight="1">
      <c r="C14" s="22" t="s">
        <v>8</v>
      </c>
      <c r="D14" s="22" t="s">
        <v>45</v>
      </c>
      <c r="E14" s="18">
        <v>56</v>
      </c>
      <c r="F14" s="19">
        <v>3</v>
      </c>
      <c r="G14" s="18">
        <v>10227420796</v>
      </c>
      <c r="H14" s="19">
        <v>112568493</v>
      </c>
    </row>
    <row r="15" spans="1:8" ht="15" customHeight="1">
      <c r="C15" s="22" t="s">
        <v>9</v>
      </c>
      <c r="D15" s="22" t="s">
        <v>46</v>
      </c>
      <c r="E15" s="18">
        <v>201</v>
      </c>
      <c r="F15" s="19">
        <v>4</v>
      </c>
      <c r="G15" s="18">
        <v>16454690075</v>
      </c>
      <c r="H15" s="19">
        <v>201000000</v>
      </c>
    </row>
    <row r="16" spans="1:8" ht="15" customHeight="1">
      <c r="C16" s="22" t="s">
        <v>10</v>
      </c>
      <c r="D16" s="22" t="s">
        <v>47</v>
      </c>
      <c r="E16" s="18">
        <v>17</v>
      </c>
      <c r="F16" s="19">
        <v>1</v>
      </c>
      <c r="G16" s="18">
        <v>182862814</v>
      </c>
      <c r="H16" s="19">
        <v>135227512</v>
      </c>
    </row>
    <row r="17" spans="2:8" ht="15" customHeight="1">
      <c r="C17" s="22" t="s">
        <v>11</v>
      </c>
      <c r="D17" s="22" t="s">
        <v>48</v>
      </c>
      <c r="E17" s="18">
        <v>90</v>
      </c>
      <c r="F17" s="19">
        <v>58</v>
      </c>
      <c r="G17" s="18">
        <v>5771253074</v>
      </c>
      <c r="H17" s="19">
        <v>10433333</v>
      </c>
    </row>
    <row r="18" spans="2:8" ht="15" customHeight="1">
      <c r="C18" s="22" t="s">
        <v>12</v>
      </c>
      <c r="D18" s="22" t="s">
        <v>49</v>
      </c>
      <c r="E18" s="18">
        <v>607</v>
      </c>
      <c r="F18" s="19">
        <v>24</v>
      </c>
      <c r="G18" s="18">
        <v>21558478852</v>
      </c>
      <c r="H18" s="19">
        <v>591452192</v>
      </c>
    </row>
    <row r="19" spans="2:8" ht="15" customHeight="1">
      <c r="C19" s="22" t="s">
        <v>13</v>
      </c>
      <c r="D19" s="22" t="s">
        <v>50</v>
      </c>
      <c r="E19" s="18">
        <v>41</v>
      </c>
      <c r="F19" s="19">
        <v>5</v>
      </c>
      <c r="G19" s="18">
        <v>6223258050</v>
      </c>
      <c r="H19" s="19">
        <v>1136050000</v>
      </c>
    </row>
    <row r="20" spans="2:8" ht="15" customHeight="1">
      <c r="C20" s="22" t="s">
        <v>14</v>
      </c>
      <c r="D20" s="22" t="s">
        <v>51</v>
      </c>
      <c r="E20" s="18">
        <v>35</v>
      </c>
      <c r="F20" s="19">
        <v>4</v>
      </c>
      <c r="G20" s="18">
        <v>5884250001</v>
      </c>
      <c r="H20" s="19">
        <v>78850000</v>
      </c>
    </row>
    <row r="21" spans="2:8" ht="15" customHeight="1">
      <c r="C21" s="22" t="s">
        <v>15</v>
      </c>
      <c r="D21" s="22" t="s">
        <v>52</v>
      </c>
      <c r="E21" s="18">
        <v>201</v>
      </c>
      <c r="F21" s="19">
        <v>7</v>
      </c>
      <c r="G21" s="18">
        <v>2352144447</v>
      </c>
      <c r="H21" s="19">
        <v>572306375</v>
      </c>
    </row>
    <row r="22" spans="2:8" ht="15" customHeight="1">
      <c r="C22" s="22" t="s">
        <v>16</v>
      </c>
      <c r="D22" s="22" t="s">
        <v>53</v>
      </c>
      <c r="E22" s="18">
        <v>34</v>
      </c>
      <c r="F22" s="19">
        <v>2</v>
      </c>
      <c r="G22" s="18">
        <v>50672958</v>
      </c>
      <c r="H22" s="19">
        <v>15000000</v>
      </c>
    </row>
    <row r="23" spans="2:8" ht="15" customHeight="1">
      <c r="C23" s="22" t="s">
        <v>17</v>
      </c>
      <c r="D23" s="22" t="s">
        <v>54</v>
      </c>
      <c r="E23" s="18">
        <v>28</v>
      </c>
      <c r="F23" s="19">
        <v>5</v>
      </c>
      <c r="G23" s="18">
        <v>9391148279</v>
      </c>
      <c r="H23" s="19">
        <v>1050000</v>
      </c>
    </row>
    <row r="24" spans="2:8" ht="15" customHeight="1">
      <c r="C24" s="24" t="s">
        <v>28</v>
      </c>
      <c r="D24" s="24" t="s">
        <v>55</v>
      </c>
      <c r="E24" s="18">
        <v>1213</v>
      </c>
      <c r="F24" s="19">
        <v>141</v>
      </c>
      <c r="G24" s="18">
        <v>170185624936</v>
      </c>
      <c r="H24" s="19">
        <v>19183711394</v>
      </c>
    </row>
    <row r="25" spans="2:8" ht="15" customHeight="1">
      <c r="C25" s="24" t="s">
        <v>29</v>
      </c>
      <c r="D25" s="24" t="s">
        <v>56</v>
      </c>
      <c r="E25" s="18">
        <v>39</v>
      </c>
      <c r="F25" s="19">
        <v>1</v>
      </c>
      <c r="G25" s="18">
        <v>4672890994</v>
      </c>
      <c r="H25" s="19">
        <v>150000000</v>
      </c>
    </row>
    <row r="26" spans="2:8" ht="15" customHeight="1">
      <c r="C26" s="24" t="s">
        <v>30</v>
      </c>
      <c r="D26" s="24" t="s">
        <v>57</v>
      </c>
      <c r="E26" s="18">
        <v>8</v>
      </c>
      <c r="F26" s="19">
        <v>2</v>
      </c>
      <c r="G26" s="18">
        <v>485897872</v>
      </c>
      <c r="H26" s="19">
        <v>682207925</v>
      </c>
    </row>
    <row r="27" spans="2:8" ht="15" customHeight="1">
      <c r="C27" s="24" t="s">
        <v>31</v>
      </c>
      <c r="D27" s="24" t="s">
        <v>58</v>
      </c>
      <c r="E27" s="18">
        <v>14</v>
      </c>
      <c r="F27" s="19">
        <v>4</v>
      </c>
      <c r="G27" s="18">
        <v>1740100000</v>
      </c>
      <c r="H27" s="19">
        <v>915527589</v>
      </c>
    </row>
    <row r="28" spans="2:8" ht="15" customHeight="1">
      <c r="C28" s="24" t="s">
        <v>32</v>
      </c>
      <c r="D28" s="24" t="s">
        <v>59</v>
      </c>
      <c r="E28" s="18">
        <v>3</v>
      </c>
      <c r="F28" s="19">
        <v>1</v>
      </c>
      <c r="G28" s="18">
        <v>50000000</v>
      </c>
      <c r="H28" s="19">
        <v>5000000</v>
      </c>
    </row>
    <row r="29" spans="2:8" ht="15" customHeight="1">
      <c r="C29" s="24" t="s">
        <v>18</v>
      </c>
      <c r="D29" s="24" t="s">
        <v>60</v>
      </c>
      <c r="E29" s="18">
        <v>4</v>
      </c>
      <c r="F29" s="19">
        <v>2</v>
      </c>
      <c r="G29" s="18">
        <v>863000320</v>
      </c>
      <c r="H29" s="19">
        <v>207700000</v>
      </c>
    </row>
    <row r="30" spans="2:8" ht="15" customHeight="1">
      <c r="C30" s="24" t="s">
        <v>33</v>
      </c>
      <c r="D30" s="24" t="s">
        <v>61</v>
      </c>
      <c r="E30" s="18">
        <v>188</v>
      </c>
      <c r="F30" s="19">
        <v>84</v>
      </c>
      <c r="G30" s="18">
        <v>78823278442</v>
      </c>
      <c r="H30" s="19">
        <v>18174056578</v>
      </c>
    </row>
    <row r="31" spans="2:8" ht="15" customHeight="1">
      <c r="C31" s="24" t="s">
        <v>34</v>
      </c>
      <c r="D31" s="24" t="s">
        <v>62</v>
      </c>
      <c r="E31" s="18">
        <v>484</v>
      </c>
      <c r="F31" s="19">
        <v>95</v>
      </c>
      <c r="G31" s="18">
        <v>112101620927</v>
      </c>
      <c r="H31" s="19">
        <v>17099968429</v>
      </c>
    </row>
    <row r="32" spans="2:8" ht="15" customHeight="1">
      <c r="B32" s="40"/>
      <c r="C32" s="24" t="s">
        <v>35</v>
      </c>
      <c r="D32" s="24" t="s">
        <v>63</v>
      </c>
      <c r="E32" s="18">
        <v>263</v>
      </c>
      <c r="F32" s="19">
        <v>101</v>
      </c>
      <c r="G32" s="18">
        <v>79129527277</v>
      </c>
      <c r="H32" s="19">
        <v>24158534452</v>
      </c>
    </row>
    <row r="33" spans="1:8" ht="15" customHeight="1">
      <c r="B33" s="40"/>
      <c r="C33" s="24" t="s">
        <v>36</v>
      </c>
      <c r="D33" s="24" t="s">
        <v>64</v>
      </c>
      <c r="E33" s="18">
        <v>35</v>
      </c>
      <c r="F33" s="19">
        <v>12</v>
      </c>
      <c r="G33" s="18">
        <v>24187928026</v>
      </c>
      <c r="H33" s="19">
        <v>2158030731</v>
      </c>
    </row>
    <row r="34" spans="1:8" ht="15" customHeight="1">
      <c r="B34" s="40"/>
      <c r="C34" s="24" t="s">
        <v>37</v>
      </c>
      <c r="D34" s="24" t="s">
        <v>65</v>
      </c>
      <c r="E34" s="18">
        <v>96</v>
      </c>
      <c r="F34" s="19">
        <v>15</v>
      </c>
      <c r="G34" s="18">
        <v>39259767500</v>
      </c>
      <c r="H34" s="19">
        <v>3114000000</v>
      </c>
    </row>
    <row r="35" spans="1:8" ht="15" customHeight="1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40"/>
      <c r="C36" s="24" t="s">
        <v>38</v>
      </c>
      <c r="D36" s="24" t="s">
        <v>67</v>
      </c>
      <c r="E36" s="18">
        <v>3</v>
      </c>
      <c r="F36" s="19"/>
      <c r="G36" s="18">
        <v>2105000000</v>
      </c>
      <c r="H36" s="19"/>
    </row>
    <row r="37" spans="1:8" ht="15" customHeight="1">
      <c r="B37" s="40"/>
      <c r="C37" s="24" t="s">
        <v>39</v>
      </c>
      <c r="D37" s="24" t="s">
        <v>68</v>
      </c>
      <c r="E37" s="18">
        <v>4</v>
      </c>
      <c r="F37" s="19"/>
      <c r="G37" s="18">
        <v>1150000000</v>
      </c>
      <c r="H37" s="19"/>
    </row>
    <row r="38" spans="1:8" ht="15" customHeight="1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Hoja176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+CDA_ML_042018!A8</f>
        <v>Datos al 30/04/2018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</v>
      </c>
      <c r="F12" s="19"/>
      <c r="G12" s="18">
        <v>57208959592</v>
      </c>
      <c r="H12" s="19"/>
    </row>
    <row r="13" spans="1:8" ht="15" customHeight="1">
      <c r="C13" s="22" t="s">
        <v>19</v>
      </c>
      <c r="D13" s="22" t="s">
        <v>44</v>
      </c>
      <c r="E13" s="18">
        <v>7</v>
      </c>
      <c r="F13" s="19"/>
      <c r="G13" s="18">
        <v>6976341637</v>
      </c>
      <c r="H13" s="19"/>
    </row>
    <row r="14" spans="1:8" ht="15" customHeight="1">
      <c r="C14" s="22" t="s">
        <v>8</v>
      </c>
      <c r="D14" s="22" t="s">
        <v>45</v>
      </c>
      <c r="E14" s="18">
        <v>21</v>
      </c>
      <c r="F14" s="19">
        <v>3</v>
      </c>
      <c r="G14" s="18">
        <v>42343744088</v>
      </c>
      <c r="H14" s="19">
        <v>9575219645</v>
      </c>
    </row>
    <row r="15" spans="1:8" ht="15" customHeight="1">
      <c r="C15" s="22" t="s">
        <v>9</v>
      </c>
      <c r="D15" s="22" t="s">
        <v>46</v>
      </c>
      <c r="E15" s="18">
        <v>35</v>
      </c>
      <c r="F15" s="19">
        <v>3</v>
      </c>
      <c r="G15" s="18">
        <v>59474898168</v>
      </c>
      <c r="H15" s="19">
        <v>1860952676</v>
      </c>
    </row>
    <row r="16" spans="1:8" ht="15" customHeight="1">
      <c r="C16" s="22" t="s">
        <v>10</v>
      </c>
      <c r="D16" s="22" t="s">
        <v>47</v>
      </c>
      <c r="E16" s="18">
        <v>7</v>
      </c>
      <c r="F16" s="19"/>
      <c r="G16" s="18">
        <v>4569882850</v>
      </c>
      <c r="H16" s="19"/>
    </row>
    <row r="17" spans="3:8" ht="15" customHeight="1">
      <c r="C17" s="22" t="s">
        <v>11</v>
      </c>
      <c r="D17" s="22" t="s">
        <v>48</v>
      </c>
      <c r="E17" s="18">
        <v>8</v>
      </c>
      <c r="F17" s="19">
        <v>1</v>
      </c>
      <c r="G17" s="18">
        <v>9239206450</v>
      </c>
      <c r="H17" s="19">
        <v>110879600</v>
      </c>
    </row>
    <row r="18" spans="3:8" ht="15" customHeight="1">
      <c r="C18" s="22" t="s">
        <v>12</v>
      </c>
      <c r="D18" s="22" t="s">
        <v>49</v>
      </c>
      <c r="E18" s="18">
        <v>58</v>
      </c>
      <c r="F18" s="19">
        <v>4</v>
      </c>
      <c r="G18" s="18">
        <v>34300418917</v>
      </c>
      <c r="H18" s="19">
        <v>5316085417</v>
      </c>
    </row>
    <row r="19" spans="3:8" ht="15" customHeight="1">
      <c r="C19" s="22" t="s">
        <v>13</v>
      </c>
      <c r="D19" s="22" t="s">
        <v>50</v>
      </c>
      <c r="E19" s="18">
        <v>4</v>
      </c>
      <c r="F19" s="19"/>
      <c r="G19" s="18">
        <v>2488662019</v>
      </c>
      <c r="H19" s="19"/>
    </row>
    <row r="20" spans="3:8" ht="15" customHeight="1">
      <c r="C20" s="22" t="s">
        <v>14</v>
      </c>
      <c r="D20" s="22" t="s">
        <v>51</v>
      </c>
      <c r="E20" s="18">
        <v>5</v>
      </c>
      <c r="F20" s="19"/>
      <c r="G20" s="18">
        <v>1865021208</v>
      </c>
      <c r="H20" s="19"/>
    </row>
    <row r="21" spans="3:8" ht="15" customHeight="1">
      <c r="C21" s="22" t="s">
        <v>15</v>
      </c>
      <c r="D21" s="22" t="s">
        <v>52</v>
      </c>
      <c r="E21" s="18">
        <v>7</v>
      </c>
      <c r="F21" s="19">
        <v>1</v>
      </c>
      <c r="G21" s="18">
        <v>57288458000</v>
      </c>
      <c r="H21" s="19">
        <v>277561000</v>
      </c>
    </row>
    <row r="22" spans="3:8" ht="15" customHeight="1">
      <c r="C22" s="22" t="s">
        <v>16</v>
      </c>
      <c r="D22" s="22" t="s">
        <v>53</v>
      </c>
      <c r="E22" s="18">
        <v>2</v>
      </c>
      <c r="F22" s="19"/>
      <c r="G22" s="18">
        <v>2585696609</v>
      </c>
      <c r="H22" s="19"/>
    </row>
    <row r="23" spans="3:8" ht="15" customHeight="1">
      <c r="C23" s="22" t="s">
        <v>17</v>
      </c>
      <c r="D23" s="22" t="s">
        <v>54</v>
      </c>
      <c r="E23" s="18">
        <v>6</v>
      </c>
      <c r="F23" s="19"/>
      <c r="G23" s="18">
        <v>70330642107</v>
      </c>
      <c r="H23" s="19"/>
    </row>
    <row r="24" spans="3:8" ht="15" customHeight="1">
      <c r="C24" s="24" t="s">
        <v>28</v>
      </c>
      <c r="D24" s="24" t="s">
        <v>55</v>
      </c>
      <c r="E24" s="18">
        <v>308</v>
      </c>
      <c r="F24" s="19">
        <v>14</v>
      </c>
      <c r="G24" s="18">
        <v>227578976315.79999</v>
      </c>
      <c r="H24" s="19">
        <v>7039510405.6499996</v>
      </c>
    </row>
    <row r="25" spans="3:8" ht="15" customHeight="1">
      <c r="C25" s="24" t="s">
        <v>29</v>
      </c>
      <c r="D25" s="24" t="s">
        <v>56</v>
      </c>
      <c r="E25" s="18">
        <v>3</v>
      </c>
      <c r="F25" s="19"/>
      <c r="G25" s="18">
        <v>625821048</v>
      </c>
      <c r="H25" s="19"/>
    </row>
    <row r="26" spans="3:8" ht="15" customHeight="1">
      <c r="C26" s="24" t="s">
        <v>30</v>
      </c>
      <c r="D26" s="24" t="s">
        <v>57</v>
      </c>
      <c r="E26" s="18">
        <v>1</v>
      </c>
      <c r="F26" s="19"/>
      <c r="G26" s="18">
        <v>166034400</v>
      </c>
      <c r="H26" s="19"/>
    </row>
    <row r="27" spans="3:8" ht="15" customHeight="1">
      <c r="C27" s="24" t="s">
        <v>31</v>
      </c>
      <c r="D27" s="24" t="s">
        <v>58</v>
      </c>
      <c r="E27" s="18">
        <v>3</v>
      </c>
      <c r="F27" s="19"/>
      <c r="G27" s="18">
        <v>941414000</v>
      </c>
      <c r="H27" s="19"/>
    </row>
    <row r="28" spans="3:8" ht="15" customHeight="1">
      <c r="C28" s="24" t="s">
        <v>32</v>
      </c>
      <c r="D28" s="24" t="s">
        <v>59</v>
      </c>
      <c r="E28" s="18">
        <v>1</v>
      </c>
      <c r="F28" s="19"/>
      <c r="G28" s="18">
        <v>166034400</v>
      </c>
      <c r="H28" s="19"/>
    </row>
    <row r="29" spans="3:8" ht="15" customHeight="1">
      <c r="C29" s="24" t="s">
        <v>18</v>
      </c>
      <c r="D29" s="24" t="s">
        <v>60</v>
      </c>
      <c r="E29" s="18">
        <v>3</v>
      </c>
      <c r="F29" s="19"/>
      <c r="G29" s="18">
        <v>669796788</v>
      </c>
      <c r="H29" s="19"/>
    </row>
    <row r="30" spans="3:8" ht="15" customHeight="1">
      <c r="C30" s="23" t="s">
        <v>33</v>
      </c>
      <c r="D30" s="23" t="s">
        <v>61</v>
      </c>
      <c r="E30" s="18">
        <v>107</v>
      </c>
      <c r="F30" s="19">
        <v>32</v>
      </c>
      <c r="G30" s="18">
        <v>136336665937</v>
      </c>
      <c r="H30" s="19">
        <v>5486405821.4399996</v>
      </c>
    </row>
    <row r="31" spans="3:8" ht="15" customHeight="1">
      <c r="C31" s="23" t="s">
        <v>34</v>
      </c>
      <c r="D31" s="23" t="s">
        <v>62</v>
      </c>
      <c r="E31" s="18">
        <v>159</v>
      </c>
      <c r="F31" s="19">
        <v>23</v>
      </c>
      <c r="G31" s="18">
        <v>151305572028.67999</v>
      </c>
      <c r="H31" s="19">
        <v>3370040000</v>
      </c>
    </row>
    <row r="32" spans="3:8" ht="15" customHeight="1">
      <c r="C32" s="23" t="s">
        <v>35</v>
      </c>
      <c r="D32" s="23" t="s">
        <v>63</v>
      </c>
      <c r="E32" s="18">
        <v>90</v>
      </c>
      <c r="F32" s="19">
        <v>16</v>
      </c>
      <c r="G32" s="18">
        <v>76158325538.619995</v>
      </c>
      <c r="H32" s="19">
        <v>6525418231</v>
      </c>
    </row>
    <row r="33" spans="1:8" ht="15" customHeight="1">
      <c r="C33" s="23" t="s">
        <v>36</v>
      </c>
      <c r="D33" s="23" t="s">
        <v>64</v>
      </c>
      <c r="E33" s="18">
        <v>17</v>
      </c>
      <c r="F33" s="19">
        <v>5</v>
      </c>
      <c r="G33" s="18">
        <v>54509647384</v>
      </c>
      <c r="H33" s="19">
        <v>427353554</v>
      </c>
    </row>
    <row r="34" spans="1:8" ht="15" customHeight="1">
      <c r="C34" s="23" t="s">
        <v>37</v>
      </c>
      <c r="D34" s="23" t="s">
        <v>65</v>
      </c>
      <c r="E34" s="18">
        <v>26</v>
      </c>
      <c r="F34" s="19">
        <v>6</v>
      </c>
      <c r="G34" s="18">
        <v>30579894450</v>
      </c>
      <c r="H34" s="19">
        <v>2248056400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5</v>
      </c>
      <c r="F38" s="19">
        <v>1</v>
      </c>
      <c r="G38" s="18">
        <v>1389015000</v>
      </c>
      <c r="H38" s="19">
        <v>24306163.039999999</v>
      </c>
    </row>
    <row r="39" spans="1:8" ht="15" customHeight="1">
      <c r="C39" s="36" t="s">
        <v>41</v>
      </c>
      <c r="D39" s="23" t="s">
        <v>69</v>
      </c>
      <c r="E39" s="18">
        <v>5</v>
      </c>
      <c r="F39" s="19"/>
      <c r="G39" s="18">
        <v>1296471480</v>
      </c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Hoja177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89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2.8629573170731701</v>
      </c>
      <c r="I10" s="33"/>
    </row>
    <row r="11" spans="1:9" ht="15" customHeight="1">
      <c r="C11" s="3"/>
      <c r="E11" s="9"/>
      <c r="F11" s="22" t="s">
        <v>19</v>
      </c>
      <c r="G11" s="22" t="s">
        <v>44</v>
      </c>
      <c r="H11" s="33">
        <v>3.6662909398296399</v>
      </c>
      <c r="I11" s="33">
        <v>2.5</v>
      </c>
    </row>
    <row r="12" spans="1:9" ht="15" customHeight="1">
      <c r="E12" s="9"/>
      <c r="F12" s="22" t="s">
        <v>8</v>
      </c>
      <c r="G12" s="22" t="s">
        <v>45</v>
      </c>
      <c r="H12" s="33">
        <v>3.6341718865347201</v>
      </c>
      <c r="I12" s="33">
        <v>2.74007988007456</v>
      </c>
    </row>
    <row r="13" spans="1:9" ht="15" customHeight="1">
      <c r="E13" s="9"/>
      <c r="F13" s="22" t="s">
        <v>9</v>
      </c>
      <c r="G13" s="22" t="s">
        <v>46</v>
      </c>
      <c r="H13" s="33">
        <v>3.79828743934958</v>
      </c>
      <c r="I13" s="33">
        <v>3.0020661157024802</v>
      </c>
    </row>
    <row r="14" spans="1:9" ht="15" customHeight="1">
      <c r="E14" s="9"/>
      <c r="F14" s="22" t="s">
        <v>10</v>
      </c>
      <c r="G14" s="22" t="s">
        <v>47</v>
      </c>
      <c r="H14" s="33">
        <v>4.0123567696397497</v>
      </c>
      <c r="I14" s="33">
        <v>2.1666666666666701</v>
      </c>
    </row>
    <row r="15" spans="1:9" ht="15" customHeight="1">
      <c r="E15" s="9"/>
      <c r="F15" s="22" t="s">
        <v>11</v>
      </c>
      <c r="G15" s="22" t="s">
        <v>48</v>
      </c>
      <c r="H15" s="33">
        <v>4.0399653974897696</v>
      </c>
      <c r="I15" s="33">
        <v>3.4949626259343498</v>
      </c>
    </row>
    <row r="16" spans="1:9" ht="15" customHeight="1">
      <c r="E16" s="9"/>
      <c r="F16" s="22" t="s">
        <v>12</v>
      </c>
      <c r="G16" s="22" t="s">
        <v>49</v>
      </c>
      <c r="H16" s="33">
        <v>4.3793402077194301</v>
      </c>
      <c r="I16" s="33">
        <v>4.29802247936514</v>
      </c>
    </row>
    <row r="17" spans="5:10" ht="15" customHeight="1">
      <c r="E17" s="9"/>
      <c r="F17" s="22" t="s">
        <v>13</v>
      </c>
      <c r="G17" s="22" t="s">
        <v>50</v>
      </c>
      <c r="H17" s="33">
        <v>3.5081738274685699</v>
      </c>
      <c r="I17" s="33">
        <v>3</v>
      </c>
    </row>
    <row r="18" spans="5:10" ht="15" customHeight="1">
      <c r="E18" s="9"/>
      <c r="F18" s="22" t="s">
        <v>14</v>
      </c>
      <c r="G18" s="22" t="s">
        <v>51</v>
      </c>
      <c r="H18" s="33">
        <v>3.6519068279734501</v>
      </c>
      <c r="I18" s="33">
        <v>5.22033139274519</v>
      </c>
    </row>
    <row r="19" spans="5:10" ht="15" customHeight="1">
      <c r="E19" s="9"/>
      <c r="F19" s="22" t="s">
        <v>15</v>
      </c>
      <c r="G19" s="22" t="s">
        <v>52</v>
      </c>
      <c r="H19" s="33">
        <v>4.2214820379719002</v>
      </c>
      <c r="I19" s="33">
        <v>6.9560835487541004</v>
      </c>
    </row>
    <row r="20" spans="5:10" ht="15" customHeight="1">
      <c r="E20" s="9"/>
      <c r="F20" s="22" t="s">
        <v>16</v>
      </c>
      <c r="G20" s="22" t="s">
        <v>53</v>
      </c>
      <c r="H20" s="33">
        <v>4.52068533221897</v>
      </c>
      <c r="I20" s="33">
        <v>5.75</v>
      </c>
    </row>
    <row r="21" spans="5:10" ht="15" customHeight="1">
      <c r="E21" s="9"/>
      <c r="F21" s="22" t="s">
        <v>17</v>
      </c>
      <c r="G21" s="22" t="s">
        <v>54</v>
      </c>
      <c r="H21" s="33">
        <v>5.2804475853945796</v>
      </c>
      <c r="I21" s="33">
        <v>6.5</v>
      </c>
    </row>
    <row r="22" spans="5:10" ht="15" customHeight="1">
      <c r="E22" s="9"/>
      <c r="F22" s="24" t="s">
        <v>28</v>
      </c>
      <c r="G22" s="24" t="s">
        <v>55</v>
      </c>
      <c r="H22" s="25">
        <v>6.7861613154970097</v>
      </c>
      <c r="I22" s="26">
        <v>8.0995246183768295</v>
      </c>
    </row>
    <row r="23" spans="5:10" ht="15" customHeight="1">
      <c r="F23" s="24" t="s">
        <v>29</v>
      </c>
      <c r="G23" s="24" t="s">
        <v>56</v>
      </c>
      <c r="H23" s="25">
        <v>8.9975571489116497</v>
      </c>
      <c r="I23" s="26">
        <v>8.5</v>
      </c>
    </row>
    <row r="24" spans="5:10" ht="15" customHeight="1">
      <c r="F24" s="24" t="s">
        <v>30</v>
      </c>
      <c r="G24" s="24" t="s">
        <v>57</v>
      </c>
      <c r="H24" s="25">
        <v>7.6433806246028997</v>
      </c>
      <c r="I24" s="26">
        <v>8.1</v>
      </c>
      <c r="J24" s="21"/>
    </row>
    <row r="25" spans="5:10" ht="15" customHeight="1">
      <c r="F25" s="24" t="s">
        <v>31</v>
      </c>
      <c r="G25" s="24" t="s">
        <v>58</v>
      </c>
      <c r="H25" s="25">
        <v>8.0993743349305607</v>
      </c>
      <c r="I25" s="26">
        <v>9.7484298619853504</v>
      </c>
      <c r="J25" s="21"/>
    </row>
    <row r="26" spans="5:10" ht="15" customHeight="1">
      <c r="F26" s="24" t="s">
        <v>32</v>
      </c>
      <c r="G26" s="24" t="s">
        <v>59</v>
      </c>
      <c r="H26" s="25">
        <v>4</v>
      </c>
      <c r="I26" s="26"/>
      <c r="J26" s="21"/>
    </row>
    <row r="27" spans="5:10" ht="15" customHeight="1">
      <c r="F27" s="24" t="s">
        <v>18</v>
      </c>
      <c r="G27" s="24" t="s">
        <v>60</v>
      </c>
      <c r="H27" s="25">
        <v>9.6663611365719504</v>
      </c>
      <c r="I27" s="26">
        <v>7</v>
      </c>
    </row>
    <row r="28" spans="5:10" ht="15" customHeight="1">
      <c r="F28" s="24" t="s">
        <v>33</v>
      </c>
      <c r="G28" s="24" t="s">
        <v>61</v>
      </c>
      <c r="H28" s="25">
        <v>7.6651570000694704</v>
      </c>
      <c r="I28" s="26">
        <v>8.9831211955808694</v>
      </c>
    </row>
    <row r="29" spans="5:10" ht="15" customHeight="1">
      <c r="F29" s="24" t="s">
        <v>34</v>
      </c>
      <c r="G29" s="24" t="s">
        <v>62</v>
      </c>
      <c r="H29" s="25">
        <v>7.5866953411695102</v>
      </c>
      <c r="I29" s="26">
        <v>8.8805814221932096</v>
      </c>
    </row>
    <row r="30" spans="5:10" ht="15" customHeight="1">
      <c r="F30" s="24" t="s">
        <v>35</v>
      </c>
      <c r="G30" s="24" t="s">
        <v>63</v>
      </c>
      <c r="H30" s="25">
        <v>8.7790322071967708</v>
      </c>
      <c r="I30" s="26">
        <v>9.5035115138365001</v>
      </c>
    </row>
    <row r="31" spans="5:10" ht="15" customHeight="1">
      <c r="F31" s="24" t="s">
        <v>36</v>
      </c>
      <c r="G31" s="24" t="s">
        <v>64</v>
      </c>
      <c r="H31" s="25">
        <v>9.6799645284368001</v>
      </c>
      <c r="I31" s="26">
        <v>9.1399613899613907</v>
      </c>
    </row>
    <row r="32" spans="5:10" ht="15" customHeight="1">
      <c r="F32" s="24" t="s">
        <v>37</v>
      </c>
      <c r="G32" s="24" t="s">
        <v>65</v>
      </c>
      <c r="H32" s="25">
        <v>7.8902392350381403</v>
      </c>
      <c r="I32" s="26">
        <v>10.460927849033901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/>
      <c r="I34" s="26"/>
    </row>
    <row r="35" spans="1:9" ht="15" customHeight="1">
      <c r="F35" s="24" t="s">
        <v>39</v>
      </c>
      <c r="G35" s="24" t="s">
        <v>68</v>
      </c>
      <c r="H35" s="25"/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8.40625</v>
      </c>
      <c r="I36" s="26"/>
    </row>
    <row r="37" spans="1:9" ht="15" customHeight="1">
      <c r="F37" s="35" t="s">
        <v>41</v>
      </c>
      <c r="G37" s="35" t="s">
        <v>69</v>
      </c>
      <c r="H37" s="25">
        <v>9.25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Hoja178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+CDA_ML_032018!A8</f>
        <v>Datos al 31/03/2018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0.67651704682203295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1.25</v>
      </c>
      <c r="I11" s="33">
        <v>1</v>
      </c>
    </row>
    <row r="12" spans="1:9" ht="15" customHeight="1">
      <c r="E12" s="9"/>
      <c r="F12" s="22" t="s">
        <v>8</v>
      </c>
      <c r="G12" s="22" t="s">
        <v>45</v>
      </c>
      <c r="H12" s="33">
        <v>0.21979236734109101</v>
      </c>
      <c r="I12" s="33">
        <v>2.5</v>
      </c>
    </row>
    <row r="13" spans="1:9" ht="15" customHeight="1">
      <c r="E13" s="9"/>
      <c r="F13" s="22" t="s">
        <v>9</v>
      </c>
      <c r="G13" s="22" t="s">
        <v>46</v>
      </c>
      <c r="H13" s="33">
        <v>1.4761699034307101</v>
      </c>
      <c r="I13" s="33">
        <v>2.06224004565482</v>
      </c>
    </row>
    <row r="14" spans="1:9" ht="15" customHeight="1">
      <c r="E14" s="9"/>
      <c r="F14" s="22" t="s">
        <v>10</v>
      </c>
      <c r="G14" s="22" t="s">
        <v>47</v>
      </c>
      <c r="H14" s="33">
        <v>0.99964905761701905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0.89729074480336801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1.4837601877962601</v>
      </c>
      <c r="I16" s="33">
        <v>3.1816944617115799</v>
      </c>
    </row>
    <row r="17" spans="5:10" ht="15" customHeight="1">
      <c r="E17" s="9"/>
      <c r="F17" s="22" t="s">
        <v>13</v>
      </c>
      <c r="G17" s="22" t="s">
        <v>50</v>
      </c>
      <c r="H17" s="33">
        <v>2.25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3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1.5346986624952299</v>
      </c>
      <c r="I19" s="33">
        <v>2.5</v>
      </c>
    </row>
    <row r="20" spans="5:10" ht="15" customHeight="1">
      <c r="E20" s="9"/>
      <c r="F20" s="22" t="s">
        <v>16</v>
      </c>
      <c r="G20" s="22" t="s">
        <v>53</v>
      </c>
      <c r="H20" s="33">
        <v>3</v>
      </c>
      <c r="I20" s="33"/>
    </row>
    <row r="21" spans="5:10" ht="15" customHeight="1">
      <c r="E21" s="9"/>
      <c r="F21" s="22" t="s">
        <v>17</v>
      </c>
      <c r="G21" s="22" t="s">
        <v>54</v>
      </c>
      <c r="H21" s="33">
        <v>3.93465207627411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3.5473245899946302</v>
      </c>
      <c r="I22" s="26">
        <v>4.3822016889453002</v>
      </c>
    </row>
    <row r="23" spans="5:10" ht="15" customHeight="1">
      <c r="F23" s="24" t="s">
        <v>29</v>
      </c>
      <c r="G23" s="24" t="s">
        <v>56</v>
      </c>
      <c r="H23" s="25">
        <v>4.7602768223854701</v>
      </c>
      <c r="I23" s="26"/>
    </row>
    <row r="24" spans="5:10" ht="15" customHeight="1">
      <c r="F24" s="24" t="s">
        <v>30</v>
      </c>
      <c r="G24" s="24" t="s">
        <v>57</v>
      </c>
      <c r="H24" s="25"/>
      <c r="I24" s="26"/>
      <c r="J24" s="21"/>
    </row>
    <row r="25" spans="5:10" ht="15" customHeight="1">
      <c r="F25" s="24" t="s">
        <v>31</v>
      </c>
      <c r="G25" s="24" t="s">
        <v>58</v>
      </c>
      <c r="H25" s="25">
        <v>3.3752860219624901</v>
      </c>
      <c r="I25" s="26"/>
      <c r="J25" s="21"/>
    </row>
    <row r="26" spans="5:10" ht="15" customHeight="1">
      <c r="F26" s="24" t="s">
        <v>32</v>
      </c>
      <c r="G26" s="24" t="s">
        <v>59</v>
      </c>
      <c r="H26" s="25"/>
      <c r="I26" s="26"/>
      <c r="J26" s="21"/>
    </row>
    <row r="27" spans="5:10" ht="15" customHeight="1">
      <c r="F27" s="24" t="s">
        <v>18</v>
      </c>
      <c r="G27" s="24" t="s">
        <v>60</v>
      </c>
      <c r="H27" s="25">
        <v>3.4241807329167999</v>
      </c>
      <c r="I27" s="26"/>
    </row>
    <row r="28" spans="5:10" ht="15" customHeight="1">
      <c r="F28" s="23" t="s">
        <v>33</v>
      </c>
      <c r="G28" s="23" t="s">
        <v>61</v>
      </c>
      <c r="H28" s="38">
        <v>4.4687337785699697</v>
      </c>
      <c r="I28" s="39">
        <v>4.7891716229208496</v>
      </c>
    </row>
    <row r="29" spans="5:10" ht="15" customHeight="1">
      <c r="F29" s="23" t="s">
        <v>34</v>
      </c>
      <c r="G29" s="23" t="s">
        <v>62</v>
      </c>
      <c r="H29" s="38">
        <v>4.6513542783887196</v>
      </c>
      <c r="I29" s="39">
        <v>5.4409859536773402</v>
      </c>
    </row>
    <row r="30" spans="5:10" ht="15" customHeight="1">
      <c r="F30" s="23" t="s">
        <v>35</v>
      </c>
      <c r="G30" s="23" t="s">
        <v>63</v>
      </c>
      <c r="H30" s="38">
        <v>5.0277476555049203</v>
      </c>
      <c r="I30" s="39">
        <v>5.3843200743190804</v>
      </c>
    </row>
    <row r="31" spans="5:10" ht="15" customHeight="1">
      <c r="F31" s="23" t="s">
        <v>36</v>
      </c>
      <c r="G31" s="23" t="s">
        <v>64</v>
      </c>
      <c r="H31" s="38">
        <v>5.8321968627603296</v>
      </c>
      <c r="I31" s="39">
        <v>6</v>
      </c>
    </row>
    <row r="32" spans="5:10" ht="15" customHeight="1">
      <c r="F32" s="23" t="s">
        <v>37</v>
      </c>
      <c r="G32" s="23" t="s">
        <v>65</v>
      </c>
      <c r="H32" s="38">
        <v>4.1673172032316899</v>
      </c>
      <c r="I32" s="39">
        <v>6.3122042412639496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5.8138082641607998</v>
      </c>
      <c r="I36" s="39"/>
    </row>
    <row r="37" spans="1:9" ht="15" customHeight="1">
      <c r="F37" s="36" t="s">
        <v>41</v>
      </c>
      <c r="G37" s="36" t="s">
        <v>69</v>
      </c>
      <c r="H37" s="38">
        <v>5.87</v>
      </c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Hoja179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+CDA_ME_032018!A8</f>
        <v>Datos al 31/03/2018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6</v>
      </c>
      <c r="F12" s="19">
        <v>1</v>
      </c>
      <c r="G12" s="18">
        <v>13120000000</v>
      </c>
      <c r="H12" s="19">
        <v>1724544550</v>
      </c>
    </row>
    <row r="13" spans="1:8" ht="15" customHeight="1">
      <c r="B13" s="15"/>
      <c r="C13" s="22" t="s">
        <v>19</v>
      </c>
      <c r="D13" s="22" t="s">
        <v>44</v>
      </c>
      <c r="E13" s="18">
        <v>11</v>
      </c>
      <c r="F13" s="19">
        <v>1</v>
      </c>
      <c r="G13" s="18">
        <v>15022243051</v>
      </c>
      <c r="H13" s="19">
        <v>333773400</v>
      </c>
    </row>
    <row r="14" spans="1:8" ht="15" customHeight="1">
      <c r="B14" s="15"/>
      <c r="C14" s="22" t="s">
        <v>8</v>
      </c>
      <c r="D14" s="22" t="s">
        <v>45</v>
      </c>
      <c r="E14" s="18">
        <v>41</v>
      </c>
      <c r="F14" s="19">
        <v>1</v>
      </c>
      <c r="G14" s="18">
        <v>7850783694</v>
      </c>
      <c r="H14" s="19">
        <v>137294750</v>
      </c>
    </row>
    <row r="15" spans="1:8" ht="15" customHeight="1">
      <c r="B15" s="15"/>
      <c r="C15" s="22" t="s">
        <v>9</v>
      </c>
      <c r="D15" s="22" t="s">
        <v>46</v>
      </c>
      <c r="E15" s="18">
        <v>322</v>
      </c>
      <c r="F15" s="19">
        <v>2</v>
      </c>
      <c r="G15" s="18">
        <v>8763496987</v>
      </c>
      <c r="H15" s="19">
        <v>663938700</v>
      </c>
    </row>
    <row r="16" spans="1:8" ht="15" customHeight="1">
      <c r="B16" s="15"/>
      <c r="C16" s="22" t="s">
        <v>10</v>
      </c>
      <c r="D16" s="22" t="s">
        <v>47</v>
      </c>
      <c r="E16" s="18">
        <v>92</v>
      </c>
      <c r="F16" s="19"/>
      <c r="G16" s="18">
        <v>5454500000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80</v>
      </c>
      <c r="F17" s="19"/>
      <c r="G17" s="18">
        <v>17958152629</v>
      </c>
      <c r="H17" s="19"/>
    </row>
    <row r="18" spans="2:8" ht="15" customHeight="1">
      <c r="B18" s="15"/>
      <c r="C18" s="22" t="s">
        <v>12</v>
      </c>
      <c r="D18" s="22" t="s">
        <v>49</v>
      </c>
      <c r="E18" s="18">
        <v>1560</v>
      </c>
      <c r="F18" s="19">
        <v>6</v>
      </c>
      <c r="G18" s="18">
        <v>76739181044</v>
      </c>
      <c r="H18" s="19">
        <v>1128140469</v>
      </c>
    </row>
    <row r="19" spans="2:8" ht="15" customHeight="1">
      <c r="B19" s="15"/>
      <c r="C19" s="22" t="s">
        <v>13</v>
      </c>
      <c r="D19" s="22" t="s">
        <v>50</v>
      </c>
      <c r="E19" s="18">
        <v>244</v>
      </c>
      <c r="F19" s="19"/>
      <c r="G19" s="18">
        <v>130856108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15</v>
      </c>
      <c r="F20" s="19"/>
      <c r="G20" s="18">
        <v>304659811</v>
      </c>
      <c r="H20" s="19"/>
    </row>
    <row r="21" spans="2:8" ht="15" customHeight="1">
      <c r="B21" s="15"/>
      <c r="C21" s="22" t="s">
        <v>15</v>
      </c>
      <c r="D21" s="22" t="s">
        <v>52</v>
      </c>
      <c r="E21" s="18">
        <v>690</v>
      </c>
      <c r="F21" s="19">
        <v>1</v>
      </c>
      <c r="G21" s="18">
        <v>12437319036</v>
      </c>
      <c r="H21" s="19">
        <v>44150940</v>
      </c>
    </row>
    <row r="22" spans="2:8" ht="15" customHeight="1">
      <c r="B22" s="15"/>
      <c r="C22" s="22" t="s">
        <v>16</v>
      </c>
      <c r="D22" s="22" t="s">
        <v>53</v>
      </c>
      <c r="E22" s="18">
        <v>111</v>
      </c>
      <c r="F22" s="19"/>
      <c r="G22" s="18">
        <v>358950000</v>
      </c>
      <c r="H22" s="19"/>
    </row>
    <row r="23" spans="2:8" ht="15" customHeight="1">
      <c r="B23" s="15"/>
      <c r="C23" s="22" t="s">
        <v>17</v>
      </c>
      <c r="D23" s="22" t="s">
        <v>54</v>
      </c>
      <c r="E23" s="18">
        <v>17</v>
      </c>
      <c r="F23" s="19"/>
      <c r="G23" s="18">
        <v>424500000</v>
      </c>
      <c r="H23" s="19"/>
    </row>
    <row r="24" spans="2:8" ht="15" customHeight="1">
      <c r="B24" s="15"/>
      <c r="C24" s="24" t="s">
        <v>28</v>
      </c>
      <c r="D24" s="24" t="s">
        <v>55</v>
      </c>
      <c r="E24" s="18">
        <v>1626</v>
      </c>
      <c r="F24" s="19">
        <v>13</v>
      </c>
      <c r="G24" s="18">
        <v>142211736316</v>
      </c>
      <c r="H24" s="19">
        <v>3989654787.6799998</v>
      </c>
    </row>
    <row r="25" spans="2:8" ht="15" customHeight="1">
      <c r="B25" s="15"/>
      <c r="C25" s="24" t="s">
        <v>29</v>
      </c>
      <c r="D25" s="24" t="s">
        <v>56</v>
      </c>
      <c r="E25" s="18">
        <v>211</v>
      </c>
      <c r="F25" s="19"/>
      <c r="G25" s="18">
        <v>7062620326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36</v>
      </c>
      <c r="F26" s="19"/>
      <c r="G26" s="18">
        <v>1719445275</v>
      </c>
      <c r="H26" s="19"/>
    </row>
    <row r="27" spans="2:8" ht="15" customHeight="1">
      <c r="B27" s="15"/>
      <c r="C27" s="24" t="s">
        <v>31</v>
      </c>
      <c r="D27" s="24" t="s">
        <v>58</v>
      </c>
      <c r="E27" s="18">
        <v>27</v>
      </c>
      <c r="F27" s="19"/>
      <c r="G27" s="18">
        <v>4876907069</v>
      </c>
      <c r="H27" s="19"/>
    </row>
    <row r="28" spans="2:8" ht="15" customHeight="1">
      <c r="B28" s="15"/>
      <c r="C28" s="24" t="s">
        <v>32</v>
      </c>
      <c r="D28" s="24" t="s">
        <v>59</v>
      </c>
      <c r="E28" s="18">
        <v>11</v>
      </c>
      <c r="F28" s="19"/>
      <c r="G28" s="18">
        <v>489000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7</v>
      </c>
      <c r="F29" s="19"/>
      <c r="G29" s="18">
        <v>10910000000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253</v>
      </c>
      <c r="F30" s="19">
        <v>32</v>
      </c>
      <c r="G30" s="18">
        <v>67124786606</v>
      </c>
      <c r="H30" s="19">
        <v>6397090767.3100004</v>
      </c>
    </row>
    <row r="31" spans="2:8" ht="15" customHeight="1">
      <c r="B31" s="15"/>
      <c r="C31" s="24" t="s">
        <v>34</v>
      </c>
      <c r="D31" s="24" t="s">
        <v>62</v>
      </c>
      <c r="E31" s="18">
        <v>514</v>
      </c>
      <c r="F31" s="19">
        <v>20</v>
      </c>
      <c r="G31" s="18">
        <v>120334802955</v>
      </c>
      <c r="H31" s="19">
        <v>4983121505.7200003</v>
      </c>
    </row>
    <row r="32" spans="2:8" ht="15" customHeight="1">
      <c r="B32" s="15"/>
      <c r="C32" s="24" t="s">
        <v>35</v>
      </c>
      <c r="D32" s="24" t="s">
        <v>63</v>
      </c>
      <c r="E32" s="18">
        <v>340</v>
      </c>
      <c r="F32" s="19">
        <v>24</v>
      </c>
      <c r="G32" s="18">
        <v>92736176008</v>
      </c>
      <c r="H32" s="19">
        <v>3911484394</v>
      </c>
    </row>
    <row r="33" spans="1:8" ht="15" customHeight="1">
      <c r="B33" s="15"/>
      <c r="C33" s="24" t="s">
        <v>36</v>
      </c>
      <c r="D33" s="24" t="s">
        <v>64</v>
      </c>
      <c r="E33" s="18">
        <v>50</v>
      </c>
      <c r="F33" s="19">
        <v>7</v>
      </c>
      <c r="G33" s="18">
        <v>12845952050</v>
      </c>
      <c r="H33" s="19">
        <v>563211972</v>
      </c>
    </row>
    <row r="34" spans="1:8" ht="15" customHeight="1">
      <c r="B34" s="15"/>
      <c r="C34" s="24" t="s">
        <v>37</v>
      </c>
      <c r="D34" s="24" t="s">
        <v>65</v>
      </c>
      <c r="E34" s="18">
        <v>134</v>
      </c>
      <c r="F34" s="19">
        <v>7</v>
      </c>
      <c r="G34" s="18">
        <v>8375926100</v>
      </c>
      <c r="H34" s="19">
        <v>1553631200</v>
      </c>
    </row>
    <row r="35" spans="1:8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B38" s="15"/>
      <c r="C38" s="24" t="s">
        <v>40</v>
      </c>
      <c r="D38" s="24" t="s">
        <v>69</v>
      </c>
      <c r="E38" s="18">
        <v>8</v>
      </c>
      <c r="F38" s="19"/>
      <c r="G38" s="18">
        <v>1600000000</v>
      </c>
      <c r="H38" s="19"/>
    </row>
    <row r="39" spans="1:8" ht="15" customHeight="1">
      <c r="B39" s="37"/>
      <c r="C39" s="35" t="s">
        <v>41</v>
      </c>
      <c r="D39" s="35" t="s">
        <v>69</v>
      </c>
      <c r="E39" s="18">
        <v>1</v>
      </c>
      <c r="F39" s="19"/>
      <c r="G39" s="18">
        <v>1025000000</v>
      </c>
      <c r="H39" s="19"/>
    </row>
    <row r="40" spans="1:8" ht="15" customHeight="1">
      <c r="B40" s="37"/>
      <c r="C40" s="37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685E1-F731-42C5-8D89-3834B3242AF3}">
  <sheetPr codeName="Hoja408">
    <tabColor rgb="FF002060"/>
  </sheetPr>
  <dimension ref="A2:Y91"/>
  <sheetViews>
    <sheetView showGridLines="0" zoomScale="86" zoomScaleNormal="86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0" width="11.42578125" style="1"/>
    <col min="11" max="11" width="14" style="1" customWidth="1"/>
    <col min="12" max="12" width="20.5703125" style="1" bestFit="1" customWidth="1"/>
    <col min="13" max="13" width="21" style="1" bestFit="1" customWidth="1"/>
    <col min="14" max="14" width="19.7109375" style="1" customWidth="1"/>
    <col min="15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176</v>
      </c>
      <c r="B8" s="78"/>
      <c r="C8" s="78"/>
      <c r="D8" s="78"/>
      <c r="E8" s="78"/>
      <c r="F8" s="78"/>
      <c r="G8" s="78"/>
      <c r="H8" s="78"/>
      <c r="I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 s="7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61</v>
      </c>
      <c r="F12" s="19"/>
      <c r="G12" s="62">
        <v>62168564222</v>
      </c>
      <c r="H12" s="19"/>
      <c r="I12"/>
      <c r="J12" s="71"/>
      <c r="K12" s="71"/>
      <c r="L12" s="71"/>
      <c r="M12" s="71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98</v>
      </c>
      <c r="F13" s="19"/>
      <c r="G13" s="62">
        <v>160848947775</v>
      </c>
      <c r="H13" s="19"/>
      <c r="I13"/>
      <c r="J13" s="72"/>
      <c r="K13" s="72"/>
      <c r="L13" s="73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94</v>
      </c>
      <c r="F14" s="19">
        <v>1</v>
      </c>
      <c r="G14" s="62">
        <v>145110606781</v>
      </c>
      <c r="H14" s="19">
        <v>306225000</v>
      </c>
      <c r="I14"/>
      <c r="J14" s="72"/>
      <c r="K14" s="72"/>
      <c r="L14" s="73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62</v>
      </c>
      <c r="F15" s="19"/>
      <c r="G15" s="62">
        <v>83999204169</v>
      </c>
      <c r="H15" s="19"/>
      <c r="I15"/>
      <c r="J15" s="72"/>
      <c r="K15" s="72"/>
      <c r="L15" s="73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8</v>
      </c>
      <c r="F16" s="19"/>
      <c r="G16" s="62">
        <v>2081606718</v>
      </c>
      <c r="H16" s="19"/>
      <c r="I16"/>
      <c r="J16" s="72"/>
      <c r="K16" s="72"/>
      <c r="L16" s="73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68</v>
      </c>
      <c r="F17" s="19"/>
      <c r="G17" s="62">
        <v>38622005540</v>
      </c>
      <c r="H17" s="19"/>
      <c r="I17"/>
      <c r="J17" s="72"/>
      <c r="K17" s="72"/>
      <c r="L17" s="73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156</v>
      </c>
      <c r="F18" s="19"/>
      <c r="G18" s="62">
        <v>125017552354</v>
      </c>
      <c r="H18" s="19"/>
      <c r="I18"/>
      <c r="J18" s="72"/>
      <c r="K18" s="72"/>
      <c r="L18" s="73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8</v>
      </c>
      <c r="F19" s="19"/>
      <c r="G19" s="62">
        <v>4085034804</v>
      </c>
      <c r="H19" s="19"/>
      <c r="I19"/>
      <c r="J19" s="72"/>
      <c r="K19" s="72"/>
      <c r="L19" s="73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1</v>
      </c>
      <c r="F20" s="19"/>
      <c r="G20" s="62">
        <v>110659418</v>
      </c>
      <c r="H20" s="19"/>
      <c r="I20"/>
      <c r="J20" s="72"/>
      <c r="K20" s="71"/>
      <c r="L20" s="75"/>
      <c r="M20" s="75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5</v>
      </c>
      <c r="F21" s="19"/>
      <c r="G21" s="62">
        <v>18512388150</v>
      </c>
      <c r="H21" s="19"/>
      <c r="I21"/>
      <c r="J21" s="71"/>
      <c r="K21" s="72"/>
      <c r="L21" s="73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2</v>
      </c>
      <c r="F22" s="19"/>
      <c r="G22" s="62">
        <v>10340974016</v>
      </c>
      <c r="H22" s="19"/>
      <c r="I22"/>
      <c r="J22" s="72"/>
      <c r="K22" s="72"/>
      <c r="L22" s="73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2</v>
      </c>
      <c r="F23" s="19"/>
      <c r="G23" s="62">
        <v>1550825850</v>
      </c>
      <c r="H23" s="19"/>
      <c r="I23"/>
      <c r="J23" s="72"/>
      <c r="K23" s="72"/>
      <c r="L23" s="73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712</v>
      </c>
      <c r="F24" s="19">
        <v>43</v>
      </c>
      <c r="G24" s="62">
        <v>542419772927</v>
      </c>
      <c r="H24" s="19">
        <v>13919990333.16</v>
      </c>
      <c r="I24"/>
      <c r="J24" s="72"/>
      <c r="K24" s="72"/>
      <c r="L24" s="73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1</v>
      </c>
      <c r="F25" s="19"/>
      <c r="G25" s="62">
        <v>26408757246</v>
      </c>
      <c r="H25" s="19"/>
      <c r="I25"/>
      <c r="J25" s="72"/>
      <c r="K25" s="72"/>
      <c r="L25" s="73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2</v>
      </c>
      <c r="F26" s="19"/>
      <c r="G26" s="62">
        <v>696113380</v>
      </c>
      <c r="H26" s="19"/>
      <c r="I26"/>
      <c r="J26" s="72"/>
      <c r="K26" s="72"/>
      <c r="L26" s="73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2</v>
      </c>
      <c r="F27" s="19"/>
      <c r="G27" s="62">
        <v>564904597</v>
      </c>
      <c r="H27" s="19"/>
      <c r="I27"/>
      <c r="J27" s="72"/>
      <c r="K27" s="72"/>
      <c r="L27" s="73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>
        <v>1</v>
      </c>
      <c r="G28" s="62"/>
      <c r="H28" s="19">
        <v>91451400</v>
      </c>
      <c r="I28"/>
      <c r="J28" s="72"/>
      <c r="K28" s="72"/>
      <c r="L28" s="73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7</v>
      </c>
      <c r="F29" s="19"/>
      <c r="G29" s="62">
        <v>5356452780</v>
      </c>
      <c r="H29" s="19"/>
      <c r="I29"/>
      <c r="J29" s="72"/>
      <c r="K29" s="72"/>
      <c r="L29" s="73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559</v>
      </c>
      <c r="F30" s="19">
        <v>113</v>
      </c>
      <c r="G30" s="62">
        <v>468563614346</v>
      </c>
      <c r="H30" s="19">
        <v>36585342849.230003</v>
      </c>
      <c r="I30"/>
      <c r="J30" s="72"/>
      <c r="K30" s="72"/>
      <c r="L30" s="73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263</v>
      </c>
      <c r="F31" s="19">
        <v>18</v>
      </c>
      <c r="G31" s="62">
        <v>242305725914</v>
      </c>
      <c r="H31" s="19">
        <v>5092632639.21</v>
      </c>
      <c r="I31"/>
      <c r="J31" s="72"/>
      <c r="K31" s="72"/>
      <c r="L31" s="73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218</v>
      </c>
      <c r="F32" s="19">
        <v>3</v>
      </c>
      <c r="G32" s="62">
        <v>171091493618</v>
      </c>
      <c r="H32" s="19">
        <v>893259100</v>
      </c>
      <c r="I32"/>
      <c r="J32" s="72"/>
      <c r="K32" s="72"/>
      <c r="L32" s="73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37</v>
      </c>
      <c r="F33" s="19"/>
      <c r="G33" s="62">
        <v>15589743053</v>
      </c>
      <c r="H33" s="19"/>
      <c r="I33"/>
      <c r="J33" s="72"/>
      <c r="K33" s="72"/>
      <c r="L33" s="73"/>
      <c r="M33" s="73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30</v>
      </c>
      <c r="F34" s="19">
        <v>10</v>
      </c>
      <c r="G34" s="62">
        <v>57022468600</v>
      </c>
      <c r="H34" s="19">
        <v>6168030000</v>
      </c>
      <c r="I34"/>
      <c r="J34" s="72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1</v>
      </c>
      <c r="F35" s="19"/>
      <c r="G35" s="62">
        <v>9122505000</v>
      </c>
      <c r="H35" s="19"/>
      <c r="I35"/>
      <c r="J35" s="72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>
        <v>1</v>
      </c>
      <c r="F36" s="19"/>
      <c r="G36" s="62">
        <v>3056310000</v>
      </c>
      <c r="H36" s="19"/>
      <c r="I36"/>
      <c r="J36" s="72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>
        <v>1</v>
      </c>
      <c r="F37" s="19"/>
      <c r="G37" s="62">
        <v>3056310000</v>
      </c>
      <c r="H37" s="19"/>
      <c r="I37"/>
      <c r="J37" s="72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>
        <v>2</v>
      </c>
      <c r="F38" s="19"/>
      <c r="G38" s="62">
        <v>5203205500</v>
      </c>
      <c r="H38" s="19"/>
      <c r="I38"/>
      <c r="J38"/>
      <c r="K38" s="72"/>
      <c r="L38" s="73"/>
      <c r="M38" s="73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1</v>
      </c>
      <c r="F39" s="19"/>
      <c r="G39" s="62">
        <v>91405350</v>
      </c>
      <c r="H39" s="19"/>
      <c r="I39"/>
      <c r="J39"/>
      <c r="K39" s="72"/>
      <c r="L39" s="73"/>
      <c r="M39" s="73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 s="71"/>
      <c r="L40" s="75"/>
      <c r="M40" s="75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85427-2464-482A-A020-8B016F260E50}">
  <sheetPr codeName="Hoja320">
    <tabColor theme="0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167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30</v>
      </c>
      <c r="F12" s="19"/>
      <c r="G12" s="62">
        <v>237974302211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52</v>
      </c>
      <c r="F13" s="19"/>
      <c r="G13" s="62">
        <v>135687888238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87</v>
      </c>
      <c r="F14" s="19"/>
      <c r="G14" s="62">
        <v>93528351980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76</v>
      </c>
      <c r="F15" s="19">
        <v>3</v>
      </c>
      <c r="G15" s="62">
        <v>119854427363</v>
      </c>
      <c r="H15" s="19">
        <v>2593260000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4</v>
      </c>
      <c r="F16" s="19"/>
      <c r="G16" s="62">
        <v>1991263480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61</v>
      </c>
      <c r="F17" s="19"/>
      <c r="G17" s="62">
        <v>89651878883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119</v>
      </c>
      <c r="F18" s="19">
        <v>1</v>
      </c>
      <c r="G18" s="62">
        <v>196978125691</v>
      </c>
      <c r="H18" s="19">
        <v>122072070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7</v>
      </c>
      <c r="F19" s="19"/>
      <c r="G19" s="62">
        <v>15026201250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2</v>
      </c>
      <c r="F20" s="19"/>
      <c r="G20" s="62">
        <v>1657242600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7</v>
      </c>
      <c r="F21" s="19"/>
      <c r="G21" s="62">
        <v>2472225650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1</v>
      </c>
      <c r="F22" s="19"/>
      <c r="G22" s="62">
        <v>196412719827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1</v>
      </c>
      <c r="F23" s="19"/>
      <c r="G23" s="62">
        <v>931496800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818</v>
      </c>
      <c r="F24" s="19">
        <v>17</v>
      </c>
      <c r="G24" s="62">
        <v>808582907975</v>
      </c>
      <c r="H24" s="19">
        <v>8267788278.2700005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2</v>
      </c>
      <c r="F25" s="19">
        <v>1</v>
      </c>
      <c r="G25" s="62">
        <v>31199956509</v>
      </c>
      <c r="H25" s="19">
        <v>108124950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1</v>
      </c>
      <c r="F26" s="19"/>
      <c r="G26" s="62">
        <v>1765615000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1</v>
      </c>
      <c r="F27" s="19"/>
      <c r="G27" s="62">
        <v>700241000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2</v>
      </c>
      <c r="F28" s="19"/>
      <c r="G28" s="62">
        <v>401534340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12</v>
      </c>
      <c r="F29" s="19"/>
      <c r="G29" s="62">
        <v>43176336740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617</v>
      </c>
      <c r="F30" s="19">
        <v>50</v>
      </c>
      <c r="G30" s="62">
        <v>769909953225</v>
      </c>
      <c r="H30" s="19">
        <v>16424545164.139999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293</v>
      </c>
      <c r="F31" s="19">
        <v>35</v>
      </c>
      <c r="G31" s="62">
        <v>199583497366</v>
      </c>
      <c r="H31" s="19">
        <v>15800759834.959999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158</v>
      </c>
      <c r="F32" s="19">
        <v>21</v>
      </c>
      <c r="G32" s="62">
        <v>110152553983</v>
      </c>
      <c r="H32" s="19">
        <v>3053931191.1399999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70</v>
      </c>
      <c r="F33" s="19"/>
      <c r="G33" s="62">
        <v>49339072447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55</v>
      </c>
      <c r="F34" s="19">
        <v>4</v>
      </c>
      <c r="G34" s="62">
        <v>37848615750</v>
      </c>
      <c r="H34" s="19">
        <v>782255100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3</v>
      </c>
      <c r="F35" s="19"/>
      <c r="G35" s="62">
        <v>1433072000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>
        <v>6</v>
      </c>
      <c r="F36" s="19"/>
      <c r="G36" s="62">
        <v>18446740000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>
        <v>3</v>
      </c>
      <c r="F37" s="19"/>
      <c r="G37" s="62">
        <v>1433072000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2</v>
      </c>
      <c r="F39" s="19"/>
      <c r="G39" s="62">
        <v>10679797426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Hoja180">
    <tabColor theme="0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+OPERACIONES_VOLUMEN_ML_032018!A8</f>
        <v>Datos al 31/03/2018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</v>
      </c>
      <c r="F12" s="19">
        <v>1</v>
      </c>
      <c r="G12" s="18">
        <v>56296102325</v>
      </c>
      <c r="H12" s="19">
        <v>1724544550</v>
      </c>
    </row>
    <row r="13" spans="1:8" ht="15" customHeight="1">
      <c r="C13" s="22" t="s">
        <v>19</v>
      </c>
      <c r="D13" s="22" t="s">
        <v>44</v>
      </c>
      <c r="E13" s="18">
        <v>1</v>
      </c>
      <c r="F13" s="19">
        <v>1</v>
      </c>
      <c r="G13" s="18">
        <v>444320800</v>
      </c>
      <c r="H13" s="19">
        <v>333773400</v>
      </c>
    </row>
    <row r="14" spans="1:8" ht="15" customHeight="1">
      <c r="C14" s="22" t="s">
        <v>8</v>
      </c>
      <c r="D14" s="22" t="s">
        <v>45</v>
      </c>
      <c r="E14" s="18">
        <v>13</v>
      </c>
      <c r="F14" s="19">
        <v>1</v>
      </c>
      <c r="G14" s="18">
        <v>169924795672</v>
      </c>
      <c r="H14" s="19">
        <v>137294750</v>
      </c>
    </row>
    <row r="15" spans="1:8" ht="15" customHeight="1">
      <c r="C15" s="22" t="s">
        <v>9</v>
      </c>
      <c r="D15" s="22" t="s">
        <v>46</v>
      </c>
      <c r="E15" s="18">
        <v>31</v>
      </c>
      <c r="F15" s="19">
        <v>2</v>
      </c>
      <c r="G15" s="18">
        <v>29115136997.98</v>
      </c>
      <c r="H15" s="19">
        <v>663938700</v>
      </c>
    </row>
    <row r="16" spans="1:8" ht="15" customHeight="1">
      <c r="C16" s="22" t="s">
        <v>10</v>
      </c>
      <c r="D16" s="22" t="s">
        <v>47</v>
      </c>
      <c r="E16" s="18">
        <v>16</v>
      </c>
      <c r="F16" s="19"/>
      <c r="G16" s="18">
        <v>2530724025</v>
      </c>
      <c r="H16" s="19"/>
    </row>
    <row r="17" spans="3:8" ht="15" customHeight="1">
      <c r="C17" s="22" t="s">
        <v>11</v>
      </c>
      <c r="D17" s="22" t="s">
        <v>48</v>
      </c>
      <c r="E17" s="18">
        <v>17</v>
      </c>
      <c r="F17" s="19"/>
      <c r="G17" s="18">
        <v>76924360119</v>
      </c>
      <c r="H17" s="19"/>
    </row>
    <row r="18" spans="3:8" ht="15" customHeight="1">
      <c r="C18" s="22" t="s">
        <v>12</v>
      </c>
      <c r="D18" s="22" t="s">
        <v>49</v>
      </c>
      <c r="E18" s="18">
        <v>73</v>
      </c>
      <c r="F18" s="19">
        <v>6</v>
      </c>
      <c r="G18" s="18">
        <v>30696425751.48</v>
      </c>
      <c r="H18" s="19">
        <v>1128140469</v>
      </c>
    </row>
    <row r="19" spans="3:8" ht="15" customHeight="1">
      <c r="C19" s="22" t="s">
        <v>13</v>
      </c>
      <c r="D19" s="22" t="s">
        <v>50</v>
      </c>
      <c r="E19" s="18">
        <v>5</v>
      </c>
      <c r="F19" s="19"/>
      <c r="G19" s="18">
        <v>996798600</v>
      </c>
      <c r="H19" s="19"/>
    </row>
    <row r="20" spans="3:8" ht="15" customHeight="1">
      <c r="C20" s="22" t="s">
        <v>14</v>
      </c>
      <c r="D20" s="22" t="s">
        <v>51</v>
      </c>
      <c r="E20" s="18">
        <v>1</v>
      </c>
      <c r="F20" s="19"/>
      <c r="G20" s="18">
        <v>555992000</v>
      </c>
      <c r="H20" s="19"/>
    </row>
    <row r="21" spans="3:8" ht="15" customHeight="1">
      <c r="C21" s="22" t="s">
        <v>15</v>
      </c>
      <c r="D21" s="22" t="s">
        <v>52</v>
      </c>
      <c r="E21" s="18">
        <v>13</v>
      </c>
      <c r="F21" s="19">
        <v>1</v>
      </c>
      <c r="G21" s="18">
        <v>135918365460</v>
      </c>
      <c r="H21" s="19">
        <v>44150940</v>
      </c>
    </row>
    <row r="22" spans="3:8" ht="15" customHeight="1">
      <c r="C22" s="22" t="s">
        <v>16</v>
      </c>
      <c r="D22" s="22" t="s">
        <v>53</v>
      </c>
      <c r="E22" s="18">
        <v>5</v>
      </c>
      <c r="F22" s="19"/>
      <c r="G22" s="18">
        <v>58655142.240000002</v>
      </c>
      <c r="H22" s="19"/>
    </row>
    <row r="23" spans="3:8" ht="15" customHeight="1">
      <c r="C23" s="22" t="s">
        <v>17</v>
      </c>
      <c r="D23" s="22" t="s">
        <v>54</v>
      </c>
      <c r="E23" s="18">
        <v>2</v>
      </c>
      <c r="F23" s="19"/>
      <c r="G23" s="18">
        <v>5720143100</v>
      </c>
      <c r="H23" s="19"/>
    </row>
    <row r="24" spans="3:8" ht="15" customHeight="1">
      <c r="C24" s="24" t="s">
        <v>28</v>
      </c>
      <c r="D24" s="24" t="s">
        <v>55</v>
      </c>
      <c r="E24" s="18">
        <v>381</v>
      </c>
      <c r="F24" s="19">
        <v>13</v>
      </c>
      <c r="G24" s="18">
        <v>234836104584.95999</v>
      </c>
      <c r="H24" s="19">
        <v>3989654787.6799998</v>
      </c>
    </row>
    <row r="25" spans="3:8" ht="15" customHeight="1">
      <c r="C25" s="24" t="s">
        <v>29</v>
      </c>
      <c r="D25" s="24" t="s">
        <v>56</v>
      </c>
      <c r="E25" s="18">
        <v>11</v>
      </c>
      <c r="F25" s="19"/>
      <c r="G25" s="18">
        <v>1060225023</v>
      </c>
      <c r="H25" s="19"/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>
        <v>3</v>
      </c>
      <c r="F27" s="19"/>
      <c r="G27" s="18">
        <v>110087700</v>
      </c>
      <c r="H27" s="19"/>
    </row>
    <row r="28" spans="3:8" ht="15" customHeight="1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>
      <c r="C29" s="24" t="s">
        <v>18</v>
      </c>
      <c r="D29" s="24" t="s">
        <v>60</v>
      </c>
      <c r="E29" s="18">
        <v>4</v>
      </c>
      <c r="F29" s="19"/>
      <c r="G29" s="18">
        <v>616467603</v>
      </c>
      <c r="H29" s="19"/>
    </row>
    <row r="30" spans="3:8" ht="15" customHeight="1">
      <c r="C30" s="23" t="s">
        <v>33</v>
      </c>
      <c r="D30" s="23" t="s">
        <v>61</v>
      </c>
      <c r="E30" s="18">
        <v>115</v>
      </c>
      <c r="F30" s="19">
        <v>32</v>
      </c>
      <c r="G30" s="18">
        <v>90876123290.059998</v>
      </c>
      <c r="H30" s="19">
        <v>6397090767.3100004</v>
      </c>
    </row>
    <row r="31" spans="3:8" ht="15" customHeight="1">
      <c r="C31" s="23" t="s">
        <v>34</v>
      </c>
      <c r="D31" s="23" t="s">
        <v>62</v>
      </c>
      <c r="E31" s="18">
        <v>176</v>
      </c>
      <c r="F31" s="19">
        <v>20</v>
      </c>
      <c r="G31" s="18">
        <v>139525684660.67999</v>
      </c>
      <c r="H31" s="19">
        <v>4983121505.7200003</v>
      </c>
    </row>
    <row r="32" spans="3:8" ht="15" customHeight="1">
      <c r="C32" s="23" t="s">
        <v>35</v>
      </c>
      <c r="D32" s="23" t="s">
        <v>63</v>
      </c>
      <c r="E32" s="18">
        <v>89</v>
      </c>
      <c r="F32" s="19">
        <v>24</v>
      </c>
      <c r="G32" s="18">
        <v>60250461489.019997</v>
      </c>
      <c r="H32" s="19">
        <v>3911484394</v>
      </c>
    </row>
    <row r="33" spans="1:8" ht="15" customHeight="1">
      <c r="C33" s="23" t="s">
        <v>36</v>
      </c>
      <c r="D33" s="23" t="s">
        <v>64</v>
      </c>
      <c r="E33" s="18">
        <v>20</v>
      </c>
      <c r="F33" s="19">
        <v>7</v>
      </c>
      <c r="G33" s="18">
        <v>36584219575</v>
      </c>
      <c r="H33" s="19">
        <v>563211972</v>
      </c>
    </row>
    <row r="34" spans="1:8" ht="15" customHeight="1">
      <c r="C34" s="23" t="s">
        <v>37</v>
      </c>
      <c r="D34" s="23" t="s">
        <v>65</v>
      </c>
      <c r="E34" s="18">
        <v>7</v>
      </c>
      <c r="F34" s="19">
        <v>7</v>
      </c>
      <c r="G34" s="18">
        <v>4243976150</v>
      </c>
      <c r="H34" s="19">
        <v>1553631200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>
        <v>1</v>
      </c>
      <c r="F37" s="19"/>
      <c r="G37" s="18">
        <v>220277600</v>
      </c>
      <c r="H37" s="19"/>
    </row>
    <row r="38" spans="1:8" ht="15" customHeight="1">
      <c r="C38" s="23" t="s">
        <v>40</v>
      </c>
      <c r="D38" s="23" t="s">
        <v>69</v>
      </c>
      <c r="E38" s="18">
        <v>17</v>
      </c>
      <c r="F38" s="19"/>
      <c r="G38" s="18">
        <v>3863889000</v>
      </c>
      <c r="H38" s="19"/>
    </row>
    <row r="39" spans="1:8" ht="15" customHeight="1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Hoja181">
    <tabColor theme="4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90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3.0998118886380701</v>
      </c>
      <c r="I10" s="33">
        <v>2.25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3.57500116275087</v>
      </c>
      <c r="I11" s="33">
        <v>2.1507420563805901</v>
      </c>
    </row>
    <row r="12" spans="1:9" ht="15" customHeight="1">
      <c r="E12" s="9"/>
      <c r="F12" s="22" t="s">
        <v>8</v>
      </c>
      <c r="G12" s="22" t="s">
        <v>45</v>
      </c>
      <c r="H12" s="33">
        <v>3.5022254922132898</v>
      </c>
      <c r="I12" s="33">
        <v>3.9999750008333099</v>
      </c>
    </row>
    <row r="13" spans="1:9" ht="15" customHeight="1">
      <c r="E13" s="9"/>
      <c r="F13" s="22" t="s">
        <v>9</v>
      </c>
      <c r="G13" s="22" t="s">
        <v>46</v>
      </c>
      <c r="H13" s="33">
        <v>3.6303525494284701</v>
      </c>
      <c r="I13" s="33">
        <v>2.7393206515933302</v>
      </c>
    </row>
    <row r="14" spans="1:9" ht="15" customHeight="1">
      <c r="E14" s="9"/>
      <c r="F14" s="22" t="s">
        <v>10</v>
      </c>
      <c r="G14" s="22" t="s">
        <v>47</v>
      </c>
      <c r="H14" s="33">
        <v>3.9493026618718701</v>
      </c>
      <c r="I14" s="33">
        <v>5.6666666666666696</v>
      </c>
    </row>
    <row r="15" spans="1:9" ht="15" customHeight="1">
      <c r="E15" s="9"/>
      <c r="F15" s="22" t="s">
        <v>11</v>
      </c>
      <c r="G15" s="22" t="s">
        <v>48</v>
      </c>
      <c r="H15" s="33">
        <v>3.6437961770712</v>
      </c>
      <c r="I15" s="33">
        <v>2.0783511642542498</v>
      </c>
    </row>
    <row r="16" spans="1:9" ht="15" customHeight="1">
      <c r="E16" s="9"/>
      <c r="F16" s="22" t="s">
        <v>12</v>
      </c>
      <c r="G16" s="22" t="s">
        <v>49</v>
      </c>
      <c r="H16" s="33">
        <v>4.1912257821719496</v>
      </c>
      <c r="I16" s="33">
        <v>4.1366838731471702</v>
      </c>
    </row>
    <row r="17" spans="5:10" ht="15" customHeight="1">
      <c r="E17" s="9"/>
      <c r="F17" s="22" t="s">
        <v>13</v>
      </c>
      <c r="G17" s="22" t="s">
        <v>50</v>
      </c>
      <c r="H17" s="33">
        <v>4.2811534751137996</v>
      </c>
      <c r="I17" s="33">
        <v>3</v>
      </c>
    </row>
    <row r="18" spans="5:10" ht="15" customHeight="1">
      <c r="E18" s="9"/>
      <c r="F18" s="22" t="s">
        <v>14</v>
      </c>
      <c r="G18" s="22" t="s">
        <v>51</v>
      </c>
      <c r="H18" s="33">
        <v>3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4.6844836494065802</v>
      </c>
      <c r="I19" s="33">
        <v>5.5020862332637996</v>
      </c>
    </row>
    <row r="20" spans="5:10" ht="15" customHeight="1">
      <c r="E20" s="9"/>
      <c r="F20" s="22" t="s">
        <v>16</v>
      </c>
      <c r="G20" s="22" t="s">
        <v>53</v>
      </c>
      <c r="H20" s="33">
        <v>4.5360552488936303</v>
      </c>
      <c r="I20" s="33">
        <v>5</v>
      </c>
    </row>
    <row r="21" spans="5:10" ht="15" customHeight="1">
      <c r="E21" s="9"/>
      <c r="F21" s="22" t="s">
        <v>17</v>
      </c>
      <c r="G21" s="22" t="s">
        <v>54</v>
      </c>
      <c r="H21" s="33">
        <v>4.7002764826552603</v>
      </c>
      <c r="I21" s="33">
        <v>5.9230769230769198</v>
      </c>
    </row>
    <row r="22" spans="5:10" ht="15" customHeight="1">
      <c r="E22" s="9"/>
      <c r="F22" s="24" t="s">
        <v>28</v>
      </c>
      <c r="G22" s="24" t="s">
        <v>55</v>
      </c>
      <c r="H22" s="25">
        <v>4.7002764826552603</v>
      </c>
      <c r="I22" s="26">
        <v>8.2328723557840409</v>
      </c>
    </row>
    <row r="23" spans="5:10" ht="15" customHeight="1">
      <c r="F23" s="24" t="s">
        <v>29</v>
      </c>
      <c r="G23" s="24" t="s">
        <v>56</v>
      </c>
      <c r="H23" s="25">
        <v>7.0629538813186103</v>
      </c>
      <c r="I23" s="26">
        <v>7.6457602256294503</v>
      </c>
    </row>
    <row r="24" spans="5:10" ht="15" customHeight="1">
      <c r="F24" s="24" t="s">
        <v>30</v>
      </c>
      <c r="G24" s="24" t="s">
        <v>57</v>
      </c>
      <c r="H24" s="25">
        <v>8.9192077953917206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8.9786302889518499</v>
      </c>
      <c r="I25" s="26">
        <v>9.5734664295894003</v>
      </c>
      <c r="J25" s="21"/>
    </row>
    <row r="26" spans="5:10" ht="15" customHeight="1">
      <c r="F26" s="24" t="s">
        <v>32</v>
      </c>
      <c r="G26" s="24" t="s">
        <v>59</v>
      </c>
      <c r="H26" s="25">
        <v>8.8042696650013603</v>
      </c>
      <c r="I26" s="26"/>
      <c r="J26" s="21"/>
    </row>
    <row r="27" spans="5:10" ht="15" customHeight="1">
      <c r="F27" s="24" t="s">
        <v>18</v>
      </c>
      <c r="G27" s="24" t="s">
        <v>60</v>
      </c>
      <c r="H27" s="25">
        <v>7.9305555555555598</v>
      </c>
      <c r="I27" s="26">
        <v>6.4468737993478697</v>
      </c>
    </row>
    <row r="28" spans="5:10" ht="15" customHeight="1">
      <c r="F28" s="24" t="s">
        <v>33</v>
      </c>
      <c r="G28" s="24" t="s">
        <v>61</v>
      </c>
      <c r="H28" s="25">
        <v>7.0122485222983704</v>
      </c>
      <c r="I28" s="26">
        <v>8.6461488197813097</v>
      </c>
    </row>
    <row r="29" spans="5:10" ht="15" customHeight="1">
      <c r="F29" s="24" t="s">
        <v>34</v>
      </c>
      <c r="G29" s="24" t="s">
        <v>62</v>
      </c>
      <c r="H29" s="25">
        <v>7.8928196098599903</v>
      </c>
      <c r="I29" s="26">
        <v>9.3547696767272601</v>
      </c>
    </row>
    <row r="30" spans="5:10" ht="15" customHeight="1">
      <c r="F30" s="24" t="s">
        <v>35</v>
      </c>
      <c r="G30" s="24" t="s">
        <v>63</v>
      </c>
      <c r="H30" s="25">
        <v>8.5564778796367502</v>
      </c>
      <c r="I30" s="26">
        <v>9.3797173336385509</v>
      </c>
    </row>
    <row r="31" spans="5:10" ht="15" customHeight="1">
      <c r="F31" s="24" t="s">
        <v>36</v>
      </c>
      <c r="G31" s="24" t="s">
        <v>64</v>
      </c>
      <c r="H31" s="25">
        <v>8.1466272854892505</v>
      </c>
      <c r="I31" s="26">
        <v>9.9803278688524593</v>
      </c>
    </row>
    <row r="32" spans="5:10" ht="15" customHeight="1">
      <c r="F32" s="24" t="s">
        <v>37</v>
      </c>
      <c r="G32" s="24" t="s">
        <v>65</v>
      </c>
      <c r="H32" s="25">
        <v>9.1339570987111802</v>
      </c>
      <c r="I32" s="26">
        <v>10.338532031966899</v>
      </c>
    </row>
    <row r="33" spans="1:9" ht="15" customHeight="1">
      <c r="F33" s="24" t="s">
        <v>42</v>
      </c>
      <c r="G33" s="24" t="s">
        <v>66</v>
      </c>
      <c r="H33" s="25"/>
      <c r="I33" s="26"/>
    </row>
    <row r="34" spans="1:9" ht="15" customHeight="1">
      <c r="F34" s="24" t="s">
        <v>38</v>
      </c>
      <c r="G34" s="24" t="s">
        <v>67</v>
      </c>
      <c r="H34" s="25">
        <v>9.0758540049834995</v>
      </c>
      <c r="I34" s="26"/>
    </row>
    <row r="35" spans="1:9" ht="15" customHeight="1">
      <c r="F35" s="24" t="s">
        <v>39</v>
      </c>
      <c r="G35" s="24" t="s">
        <v>68</v>
      </c>
      <c r="H35" s="25">
        <v>7.6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8.23</v>
      </c>
      <c r="I36" s="26"/>
    </row>
    <row r="37" spans="1:9" ht="15" customHeight="1">
      <c r="F37" s="35" t="s">
        <v>41</v>
      </c>
      <c r="G37" s="35" t="s">
        <v>69</v>
      </c>
      <c r="H37" s="25">
        <v>8.5</v>
      </c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Hoja182">
    <tabColor theme="4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+CDA_ML_022018!A8:I8</f>
        <v>Datos al 28/02/2018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0.67258565234042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0.85687612815279002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1.28699380091432</v>
      </c>
      <c r="I12" s="33"/>
    </row>
    <row r="13" spans="1:9" ht="15" customHeight="1">
      <c r="E13" s="9"/>
      <c r="F13" s="22" t="s">
        <v>9</v>
      </c>
      <c r="G13" s="22" t="s">
        <v>46</v>
      </c>
      <c r="H13" s="33">
        <v>1.0437474613084801</v>
      </c>
      <c r="I13" s="33"/>
    </row>
    <row r="14" spans="1:9" ht="15" customHeight="1">
      <c r="E14" s="9"/>
      <c r="F14" s="22" t="s">
        <v>10</v>
      </c>
      <c r="G14" s="22" t="s">
        <v>47</v>
      </c>
      <c r="H14" s="33">
        <v>0.79975986184986303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2.2241715843474998</v>
      </c>
      <c r="I15" s="33"/>
    </row>
    <row r="16" spans="1:9" ht="15" customHeight="1">
      <c r="E16" s="9"/>
      <c r="F16" s="22" t="s">
        <v>12</v>
      </c>
      <c r="G16" s="22" t="s">
        <v>49</v>
      </c>
      <c r="H16" s="33">
        <v>1.5333642554033799</v>
      </c>
      <c r="I16" s="33">
        <v>4.0057927536588096</v>
      </c>
    </row>
    <row r="17" spans="5:10" ht="15" customHeight="1">
      <c r="E17" s="9"/>
      <c r="F17" s="22" t="s">
        <v>13</v>
      </c>
      <c r="G17" s="22" t="s">
        <v>50</v>
      </c>
      <c r="H17" s="33">
        <v>1.0319359957423899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2.6323669180560998</v>
      </c>
      <c r="I18" s="33">
        <v>5.25</v>
      </c>
    </row>
    <row r="19" spans="5:10" ht="15" customHeight="1">
      <c r="E19" s="9"/>
      <c r="F19" s="22" t="s">
        <v>15</v>
      </c>
      <c r="G19" s="22" t="s">
        <v>52</v>
      </c>
      <c r="H19" s="33">
        <v>1.3358301091770599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/>
      <c r="I21" s="33"/>
    </row>
    <row r="22" spans="5:10" ht="15" customHeight="1">
      <c r="E22" s="9"/>
      <c r="F22" s="24" t="s">
        <v>28</v>
      </c>
      <c r="G22" s="24" t="s">
        <v>55</v>
      </c>
      <c r="H22" s="25">
        <v>3.73245830272803</v>
      </c>
      <c r="I22" s="26">
        <v>4.9019912553811897</v>
      </c>
    </row>
    <row r="23" spans="5:10" ht="15" customHeight="1">
      <c r="F23" s="24" t="s">
        <v>29</v>
      </c>
      <c r="G23" s="24" t="s">
        <v>56</v>
      </c>
      <c r="H23" s="25">
        <v>5.6982081036569996</v>
      </c>
      <c r="I23" s="26">
        <v>5</v>
      </c>
    </row>
    <row r="24" spans="5:10" ht="15" customHeight="1">
      <c r="F24" s="24" t="s">
        <v>30</v>
      </c>
      <c r="G24" s="24" t="s">
        <v>57</v>
      </c>
      <c r="H24" s="25"/>
      <c r="I24" s="26"/>
      <c r="J24" s="21"/>
    </row>
    <row r="25" spans="5:10" ht="15" customHeight="1">
      <c r="F25" s="24" t="s">
        <v>31</v>
      </c>
      <c r="G25" s="24" t="s">
        <v>58</v>
      </c>
      <c r="H25" s="25"/>
      <c r="I25" s="26"/>
      <c r="J25" s="21"/>
    </row>
    <row r="26" spans="5:10" ht="15" customHeight="1">
      <c r="F26" s="24" t="s">
        <v>32</v>
      </c>
      <c r="G26" s="24" t="s">
        <v>59</v>
      </c>
      <c r="H26" s="25">
        <v>3.25</v>
      </c>
      <c r="I26" s="26"/>
      <c r="J26" s="21"/>
    </row>
    <row r="27" spans="5:10" ht="15" customHeight="1">
      <c r="F27" s="24" t="s">
        <v>18</v>
      </c>
      <c r="G27" s="24" t="s">
        <v>60</v>
      </c>
      <c r="H27" s="25"/>
      <c r="I27" s="26"/>
    </row>
    <row r="28" spans="5:10" ht="15" customHeight="1">
      <c r="F28" s="23" t="s">
        <v>33</v>
      </c>
      <c r="G28" s="23" t="s">
        <v>61</v>
      </c>
      <c r="H28" s="38">
        <v>4.2817075398256996</v>
      </c>
      <c r="I28" s="39">
        <v>4.3456070593781799</v>
      </c>
    </row>
    <row r="29" spans="5:10" ht="15" customHeight="1">
      <c r="F29" s="23" t="s">
        <v>34</v>
      </c>
      <c r="G29" s="23" t="s">
        <v>62</v>
      </c>
      <c r="H29" s="38">
        <v>4.6748141478688003</v>
      </c>
      <c r="I29" s="39">
        <v>5.3955701142593098</v>
      </c>
    </row>
    <row r="30" spans="5:10" ht="15" customHeight="1">
      <c r="F30" s="23" t="s">
        <v>35</v>
      </c>
      <c r="G30" s="23" t="s">
        <v>63</v>
      </c>
      <c r="H30" s="38">
        <v>5.50666404184018</v>
      </c>
      <c r="I30" s="39">
        <v>6.4091303767196504</v>
      </c>
    </row>
    <row r="31" spans="5:10" ht="15" customHeight="1">
      <c r="F31" s="23" t="s">
        <v>36</v>
      </c>
      <c r="G31" s="23" t="s">
        <v>64</v>
      </c>
      <c r="H31" s="38">
        <v>5.6898056779586996</v>
      </c>
      <c r="I31" s="39">
        <v>6.25</v>
      </c>
    </row>
    <row r="32" spans="5:10" ht="15" customHeight="1">
      <c r="F32" s="23" t="s">
        <v>37</v>
      </c>
      <c r="G32" s="23" t="s">
        <v>65</v>
      </c>
      <c r="H32" s="38">
        <v>6.3294176470497296</v>
      </c>
      <c r="I32" s="39">
        <v>6.5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>
      <c r="F37" s="36" t="s">
        <v>41</v>
      </c>
      <c r="G37" s="36" t="s">
        <v>69</v>
      </c>
      <c r="H37" s="38"/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Hoja183">
    <tabColor theme="4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+CDA_ML_022018!A8</f>
        <v>Datos al 28/02/2018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6</v>
      </c>
      <c r="F12" s="19">
        <v>1</v>
      </c>
      <c r="G12" s="18">
        <v>26580000000</v>
      </c>
      <c r="H12" s="19">
        <v>450239732</v>
      </c>
    </row>
    <row r="13" spans="1:8" ht="15" customHeight="1">
      <c r="C13" s="22" t="s">
        <v>19</v>
      </c>
      <c r="D13" s="22" t="s">
        <v>44</v>
      </c>
      <c r="E13" s="18">
        <v>28</v>
      </c>
      <c r="F13" s="19">
        <v>3</v>
      </c>
      <c r="G13" s="18">
        <v>25531243051</v>
      </c>
      <c r="H13" s="19">
        <v>459905216</v>
      </c>
    </row>
    <row r="14" spans="1:8" ht="15" customHeight="1">
      <c r="C14" s="22" t="s">
        <v>8</v>
      </c>
      <c r="D14" s="22" t="s">
        <v>45</v>
      </c>
      <c r="E14" s="18">
        <v>66</v>
      </c>
      <c r="F14" s="19">
        <v>2</v>
      </c>
      <c r="G14" s="18">
        <v>80989578761</v>
      </c>
      <c r="H14" s="19">
        <v>6000200000</v>
      </c>
    </row>
    <row r="15" spans="1:8" ht="15" customHeight="1">
      <c r="C15" s="22" t="s">
        <v>9</v>
      </c>
      <c r="D15" s="22" t="s">
        <v>46</v>
      </c>
      <c r="E15" s="18">
        <v>371</v>
      </c>
      <c r="F15" s="19">
        <v>2</v>
      </c>
      <c r="G15" s="18">
        <v>9196559711</v>
      </c>
      <c r="H15" s="19">
        <v>252698657</v>
      </c>
    </row>
    <row r="16" spans="1:8" ht="15" customHeight="1">
      <c r="C16" s="22" t="s">
        <v>10</v>
      </c>
      <c r="D16" s="22" t="s">
        <v>47</v>
      </c>
      <c r="E16" s="18">
        <v>19</v>
      </c>
      <c r="F16" s="19">
        <v>2</v>
      </c>
      <c r="G16" s="18">
        <v>2102280000</v>
      </c>
      <c r="H16" s="19">
        <v>150000</v>
      </c>
    </row>
    <row r="17" spans="2:8" ht="15" customHeight="1">
      <c r="C17" s="22" t="s">
        <v>11</v>
      </c>
      <c r="D17" s="22" t="s">
        <v>48</v>
      </c>
      <c r="E17" s="18">
        <v>57</v>
      </c>
      <c r="F17" s="19">
        <v>8</v>
      </c>
      <c r="G17" s="18">
        <v>4888842025</v>
      </c>
      <c r="H17" s="19">
        <v>79450000</v>
      </c>
    </row>
    <row r="18" spans="2:8" ht="15" customHeight="1">
      <c r="C18" s="22" t="s">
        <v>12</v>
      </c>
      <c r="D18" s="22" t="s">
        <v>49</v>
      </c>
      <c r="E18" s="18">
        <v>1397</v>
      </c>
      <c r="F18" s="19">
        <v>15</v>
      </c>
      <c r="G18" s="18">
        <v>16011111492</v>
      </c>
      <c r="H18" s="19">
        <v>8156936375</v>
      </c>
    </row>
    <row r="19" spans="2:8" ht="15" customHeight="1">
      <c r="C19" s="22" t="s">
        <v>13</v>
      </c>
      <c r="D19" s="22" t="s">
        <v>50</v>
      </c>
      <c r="E19" s="18">
        <v>92</v>
      </c>
      <c r="F19" s="19">
        <v>1</v>
      </c>
      <c r="G19" s="18">
        <v>521460405</v>
      </c>
      <c r="H19" s="19">
        <v>166666668</v>
      </c>
    </row>
    <row r="20" spans="2:8" ht="15" customHeight="1">
      <c r="C20" s="22" t="s">
        <v>14</v>
      </c>
      <c r="D20" s="22" t="s">
        <v>51</v>
      </c>
      <c r="E20" s="18">
        <v>5</v>
      </c>
      <c r="F20" s="19"/>
      <c r="G20" s="18">
        <v>2514523</v>
      </c>
      <c r="H20" s="19"/>
    </row>
    <row r="21" spans="2:8" ht="15" customHeight="1">
      <c r="C21" s="22" t="s">
        <v>15</v>
      </c>
      <c r="D21" s="22" t="s">
        <v>52</v>
      </c>
      <c r="E21" s="18">
        <v>588</v>
      </c>
      <c r="F21" s="19">
        <v>7</v>
      </c>
      <c r="G21" s="18">
        <v>825967667</v>
      </c>
      <c r="H21" s="19">
        <v>419416666</v>
      </c>
    </row>
    <row r="22" spans="2:8" ht="15" customHeight="1">
      <c r="C22" s="22" t="s">
        <v>16</v>
      </c>
      <c r="D22" s="22" t="s">
        <v>53</v>
      </c>
      <c r="E22" s="18">
        <v>107</v>
      </c>
      <c r="F22" s="19">
        <v>1</v>
      </c>
      <c r="G22" s="18">
        <v>1185978500</v>
      </c>
      <c r="H22" s="19">
        <v>6850000</v>
      </c>
    </row>
    <row r="23" spans="2:8" ht="15" customHeight="1">
      <c r="C23" s="22" t="s">
        <v>17</v>
      </c>
      <c r="D23" s="22" t="s">
        <v>54</v>
      </c>
      <c r="E23" s="18">
        <v>25</v>
      </c>
      <c r="F23" s="19">
        <v>7</v>
      </c>
      <c r="G23" s="18">
        <v>635582727</v>
      </c>
      <c r="H23" s="19">
        <v>2600000</v>
      </c>
    </row>
    <row r="24" spans="2:8" ht="15" customHeight="1">
      <c r="C24" s="24" t="s">
        <v>28</v>
      </c>
      <c r="D24" s="24" t="s">
        <v>55</v>
      </c>
      <c r="E24" s="18">
        <v>1836</v>
      </c>
      <c r="F24" s="19">
        <v>123</v>
      </c>
      <c r="G24" s="18">
        <v>153625365935</v>
      </c>
      <c r="H24" s="19">
        <v>18091921930</v>
      </c>
    </row>
    <row r="25" spans="2:8" ht="15" customHeight="1">
      <c r="C25" s="24" t="s">
        <v>29</v>
      </c>
      <c r="D25" s="24" t="s">
        <v>56</v>
      </c>
      <c r="E25" s="18">
        <v>267</v>
      </c>
      <c r="F25" s="19">
        <v>3</v>
      </c>
      <c r="G25" s="18">
        <v>4768001373</v>
      </c>
      <c r="H25" s="19">
        <v>170192677</v>
      </c>
    </row>
    <row r="26" spans="2:8" ht="15" customHeight="1">
      <c r="C26" s="24" t="s">
        <v>30</v>
      </c>
      <c r="D26" s="24" t="s">
        <v>57</v>
      </c>
      <c r="E26" s="18">
        <v>18</v>
      </c>
      <c r="F26" s="19"/>
      <c r="G26" s="18">
        <v>5248082192</v>
      </c>
      <c r="H26" s="19"/>
    </row>
    <row r="27" spans="2:8" ht="15" customHeight="1">
      <c r="C27" s="24" t="s">
        <v>31</v>
      </c>
      <c r="D27" s="24" t="s">
        <v>58</v>
      </c>
      <c r="E27" s="18">
        <v>30</v>
      </c>
      <c r="F27" s="19">
        <v>7</v>
      </c>
      <c r="G27" s="18">
        <v>1231625900</v>
      </c>
      <c r="H27" s="19">
        <v>2280696635</v>
      </c>
    </row>
    <row r="28" spans="2:8" ht="15" customHeight="1">
      <c r="C28" s="24" t="s">
        <v>32</v>
      </c>
      <c r="D28" s="24" t="s">
        <v>59</v>
      </c>
      <c r="E28" s="18">
        <v>8</v>
      </c>
      <c r="F28" s="19"/>
      <c r="G28" s="18">
        <v>144000000</v>
      </c>
      <c r="H28" s="19"/>
    </row>
    <row r="29" spans="2:8" ht="15" customHeight="1">
      <c r="C29" s="24" t="s">
        <v>18</v>
      </c>
      <c r="D29" s="24" t="s">
        <v>60</v>
      </c>
      <c r="E29" s="18">
        <v>9</v>
      </c>
      <c r="F29" s="19">
        <v>3</v>
      </c>
      <c r="G29" s="18">
        <v>1854492603</v>
      </c>
      <c r="H29" s="19">
        <v>4705776</v>
      </c>
    </row>
    <row r="30" spans="2:8" ht="15" customHeight="1">
      <c r="C30" s="24" t="s">
        <v>33</v>
      </c>
      <c r="D30" s="24" t="s">
        <v>61</v>
      </c>
      <c r="E30" s="18">
        <v>254</v>
      </c>
      <c r="F30" s="19">
        <v>53</v>
      </c>
      <c r="G30" s="18">
        <v>88386388591</v>
      </c>
      <c r="H30" s="19">
        <v>8226559717</v>
      </c>
    </row>
    <row r="31" spans="2:8" ht="15" customHeight="1">
      <c r="C31" s="24" t="s">
        <v>34</v>
      </c>
      <c r="D31" s="24" t="s">
        <v>62</v>
      </c>
      <c r="E31" s="18">
        <v>445</v>
      </c>
      <c r="F31" s="19">
        <v>86</v>
      </c>
      <c r="G31" s="18">
        <v>102016501974</v>
      </c>
      <c r="H31" s="19">
        <v>22637236363</v>
      </c>
    </row>
    <row r="32" spans="2:8" ht="15" customHeight="1">
      <c r="B32" s="40"/>
      <c r="C32" s="24" t="s">
        <v>35</v>
      </c>
      <c r="D32" s="24" t="s">
        <v>63</v>
      </c>
      <c r="E32" s="18">
        <v>335</v>
      </c>
      <c r="F32" s="19">
        <v>77</v>
      </c>
      <c r="G32" s="18">
        <v>49202955667</v>
      </c>
      <c r="H32" s="19">
        <v>25165883070</v>
      </c>
    </row>
    <row r="33" spans="1:8" ht="15" customHeight="1">
      <c r="B33" s="40"/>
      <c r="C33" s="24" t="s">
        <v>36</v>
      </c>
      <c r="D33" s="24" t="s">
        <v>64</v>
      </c>
      <c r="E33" s="18">
        <v>67</v>
      </c>
      <c r="F33" s="19">
        <v>8</v>
      </c>
      <c r="G33" s="18">
        <v>69291378033</v>
      </c>
      <c r="H33" s="19">
        <v>1525000000</v>
      </c>
    </row>
    <row r="34" spans="1:8" ht="15" customHeight="1">
      <c r="B34" s="40"/>
      <c r="C34" s="24" t="s">
        <v>37</v>
      </c>
      <c r="D34" s="24" t="s">
        <v>65</v>
      </c>
      <c r="E34" s="18">
        <v>126</v>
      </c>
      <c r="F34" s="19">
        <v>27</v>
      </c>
      <c r="G34" s="18">
        <v>9595670000</v>
      </c>
      <c r="H34" s="19">
        <v>2583138130</v>
      </c>
    </row>
    <row r="35" spans="1:8" ht="15" customHeight="1">
      <c r="B35" s="40"/>
      <c r="C35" s="24" t="s">
        <v>42</v>
      </c>
      <c r="D35" s="24" t="s">
        <v>66</v>
      </c>
      <c r="E35" s="18">
        <v>1</v>
      </c>
      <c r="F35" s="19">
        <v>1</v>
      </c>
      <c r="G35" s="18">
        <v>30000000</v>
      </c>
      <c r="H35" s="19">
        <v>630000000</v>
      </c>
    </row>
    <row r="36" spans="1:8" ht="15" customHeight="1">
      <c r="B36" s="40"/>
      <c r="C36" s="24" t="s">
        <v>38</v>
      </c>
      <c r="D36" s="24" t="s">
        <v>67</v>
      </c>
      <c r="E36" s="18">
        <v>2</v>
      </c>
      <c r="F36" s="19"/>
      <c r="G36" s="18">
        <v>100000000</v>
      </c>
      <c r="H36" s="19"/>
    </row>
    <row r="37" spans="1:8" ht="15" customHeight="1">
      <c r="B37" s="40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>
      <c r="C38" s="24" t="s">
        <v>40</v>
      </c>
      <c r="D38" s="24" t="s">
        <v>69</v>
      </c>
      <c r="E38" s="18">
        <v>5</v>
      </c>
      <c r="F38" s="19"/>
      <c r="G38" s="18">
        <v>1100000000</v>
      </c>
      <c r="H38" s="19"/>
    </row>
    <row r="39" spans="1:8" ht="15" customHeight="1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Hoja184">
    <tabColor theme="4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+CDA_ML_022018!A8</f>
        <v>Datos al 28/02/2018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3</v>
      </c>
      <c r="F12" s="19">
        <v>2</v>
      </c>
      <c r="G12" s="18">
        <v>58141808800</v>
      </c>
      <c r="H12" s="19">
        <v>2081544184</v>
      </c>
    </row>
    <row r="13" spans="1:8" ht="15" customHeight="1">
      <c r="C13" s="22" t="s">
        <v>19</v>
      </c>
      <c r="D13" s="22" t="s">
        <v>44</v>
      </c>
      <c r="E13" s="18">
        <v>2</v>
      </c>
      <c r="F13" s="19"/>
      <c r="G13" s="18">
        <v>3353934000</v>
      </c>
      <c r="H13" s="19"/>
    </row>
    <row r="14" spans="1:8" ht="15" customHeight="1">
      <c r="C14" s="22" t="s">
        <v>8</v>
      </c>
      <c r="D14" s="22" t="s">
        <v>45</v>
      </c>
      <c r="E14" s="18">
        <v>11</v>
      </c>
      <c r="F14" s="19"/>
      <c r="G14" s="18">
        <v>72044929370</v>
      </c>
      <c r="H14" s="19"/>
    </row>
    <row r="15" spans="1:8" ht="15" customHeight="1">
      <c r="C15" s="22" t="s">
        <v>9</v>
      </c>
      <c r="D15" s="22" t="s">
        <v>46</v>
      </c>
      <c r="E15" s="18">
        <v>31</v>
      </c>
      <c r="F15" s="19"/>
      <c r="G15" s="18">
        <v>25748690155</v>
      </c>
      <c r="H15" s="19"/>
    </row>
    <row r="16" spans="1:8" ht="15" customHeight="1">
      <c r="C16" s="22" t="s">
        <v>10</v>
      </c>
      <c r="D16" s="22" t="s">
        <v>47</v>
      </c>
      <c r="E16" s="18">
        <v>3</v>
      </c>
      <c r="F16" s="19"/>
      <c r="G16" s="18">
        <v>1397078306</v>
      </c>
      <c r="H16" s="19"/>
    </row>
    <row r="17" spans="3:8" ht="15" customHeight="1">
      <c r="C17" s="22" t="s">
        <v>11</v>
      </c>
      <c r="D17" s="22" t="s">
        <v>48</v>
      </c>
      <c r="E17" s="18">
        <v>6</v>
      </c>
      <c r="F17" s="19"/>
      <c r="G17" s="18">
        <v>45566961659</v>
      </c>
      <c r="H17" s="19"/>
    </row>
    <row r="18" spans="3:8" ht="15" customHeight="1">
      <c r="C18" s="22" t="s">
        <v>12</v>
      </c>
      <c r="D18" s="22" t="s">
        <v>49</v>
      </c>
      <c r="E18" s="18">
        <v>48</v>
      </c>
      <c r="F18" s="19">
        <v>3</v>
      </c>
      <c r="G18" s="18">
        <v>10536817215</v>
      </c>
      <c r="H18" s="19">
        <v>1462140978</v>
      </c>
    </row>
    <row r="19" spans="3:8" ht="15" customHeight="1">
      <c r="C19" s="22" t="s">
        <v>13</v>
      </c>
      <c r="D19" s="22" t="s">
        <v>50</v>
      </c>
      <c r="E19" s="18">
        <v>3</v>
      </c>
      <c r="F19" s="19"/>
      <c r="G19" s="18">
        <v>306087450</v>
      </c>
      <c r="H19" s="19"/>
    </row>
    <row r="20" spans="3:8" ht="15" customHeight="1">
      <c r="C20" s="22" t="s">
        <v>14</v>
      </c>
      <c r="D20" s="22" t="s">
        <v>51</v>
      </c>
      <c r="E20" s="18">
        <v>3</v>
      </c>
      <c r="F20" s="19">
        <v>1</v>
      </c>
      <c r="G20" s="18">
        <v>4450153850</v>
      </c>
      <c r="H20" s="19">
        <v>1673811000</v>
      </c>
    </row>
    <row r="21" spans="3:8" ht="15" customHeight="1">
      <c r="C21" s="22" t="s">
        <v>15</v>
      </c>
      <c r="D21" s="22" t="s">
        <v>52</v>
      </c>
      <c r="E21" s="18">
        <v>9</v>
      </c>
      <c r="F21" s="19"/>
      <c r="G21" s="18">
        <v>2432186700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/>
      <c r="F23" s="19"/>
      <c r="G23" s="18"/>
      <c r="H23" s="19"/>
    </row>
    <row r="24" spans="3:8" ht="15" customHeight="1">
      <c r="C24" s="24" t="s">
        <v>28</v>
      </c>
      <c r="D24" s="24" t="s">
        <v>55</v>
      </c>
      <c r="E24" s="18">
        <v>310</v>
      </c>
      <c r="F24" s="19">
        <v>21</v>
      </c>
      <c r="G24" s="18">
        <v>195523048655.04001</v>
      </c>
      <c r="H24" s="19">
        <v>12179682189</v>
      </c>
    </row>
    <row r="25" spans="3:8" ht="15" customHeight="1">
      <c r="C25" s="24" t="s">
        <v>29</v>
      </c>
      <c r="D25" s="24" t="s">
        <v>56</v>
      </c>
      <c r="E25" s="18">
        <v>9</v>
      </c>
      <c r="F25" s="19">
        <v>2</v>
      </c>
      <c r="G25" s="18">
        <v>5078346432</v>
      </c>
      <c r="H25" s="19">
        <v>1394327500</v>
      </c>
    </row>
    <row r="26" spans="3:8" ht="15" customHeight="1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>
      <c r="C28" s="24" t="s">
        <v>32</v>
      </c>
      <c r="D28" s="24" t="s">
        <v>59</v>
      </c>
      <c r="E28" s="18">
        <v>1</v>
      </c>
      <c r="F28" s="19"/>
      <c r="G28" s="18">
        <v>55746900</v>
      </c>
      <c r="H28" s="19"/>
    </row>
    <row r="29" spans="3:8" ht="15" customHeight="1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>
      <c r="C30" s="23" t="s">
        <v>33</v>
      </c>
      <c r="D30" s="23" t="s">
        <v>61</v>
      </c>
      <c r="E30" s="18">
        <v>95</v>
      </c>
      <c r="F30" s="19">
        <v>11</v>
      </c>
      <c r="G30" s="18">
        <v>68399497565</v>
      </c>
      <c r="H30" s="19">
        <v>2236394571.5999999</v>
      </c>
    </row>
    <row r="31" spans="3:8" ht="15" customHeight="1">
      <c r="C31" s="23" t="s">
        <v>34</v>
      </c>
      <c r="D31" s="23" t="s">
        <v>62</v>
      </c>
      <c r="E31" s="18">
        <v>149</v>
      </c>
      <c r="F31" s="19">
        <v>15</v>
      </c>
      <c r="G31" s="18">
        <v>82649174199.710007</v>
      </c>
      <c r="H31" s="19">
        <v>5662353870.1199999</v>
      </c>
    </row>
    <row r="32" spans="3:8" ht="15" customHeight="1">
      <c r="C32" s="23" t="s">
        <v>35</v>
      </c>
      <c r="D32" s="23" t="s">
        <v>63</v>
      </c>
      <c r="E32" s="18">
        <v>90</v>
      </c>
      <c r="F32" s="19">
        <v>20</v>
      </c>
      <c r="G32" s="18">
        <v>60394545405.400002</v>
      </c>
      <c r="H32" s="19">
        <v>14454088083.780001</v>
      </c>
    </row>
    <row r="33" spans="1:8" ht="15" customHeight="1">
      <c r="C33" s="23" t="s">
        <v>36</v>
      </c>
      <c r="D33" s="23" t="s">
        <v>64</v>
      </c>
      <c r="E33" s="18">
        <v>17</v>
      </c>
      <c r="F33" s="19">
        <v>1</v>
      </c>
      <c r="G33" s="18">
        <v>36890382389</v>
      </c>
      <c r="H33" s="19">
        <v>111457400</v>
      </c>
    </row>
    <row r="34" spans="1:8" ht="15" customHeight="1">
      <c r="C34" s="23" t="s">
        <v>37</v>
      </c>
      <c r="D34" s="23" t="s">
        <v>65</v>
      </c>
      <c r="E34" s="18">
        <v>11</v>
      </c>
      <c r="F34" s="19">
        <v>6</v>
      </c>
      <c r="G34" s="18">
        <v>3429705300</v>
      </c>
      <c r="H34" s="19">
        <v>1930207350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Hoja185">
    <tabColor theme="0" tint="-0.499984740745262"/>
  </sheetPr>
  <dimension ref="A7:J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">
        <v>91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3.33088855071126</v>
      </c>
      <c r="I10" s="33">
        <v>2.1458867872292302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1.73795180722892</v>
      </c>
      <c r="I11" s="33">
        <v>2.2960221027269698</v>
      </c>
    </row>
    <row r="12" spans="1:9" ht="15" customHeight="1">
      <c r="E12" s="9"/>
      <c r="F12" s="22" t="s">
        <v>8</v>
      </c>
      <c r="G12" s="22" t="s">
        <v>45</v>
      </c>
      <c r="H12" s="33">
        <v>3.6203661873244699</v>
      </c>
      <c r="I12" s="33">
        <v>3.4989331436699902</v>
      </c>
    </row>
    <row r="13" spans="1:9" ht="15" customHeight="1">
      <c r="E13" s="9"/>
      <c r="F13" s="22" t="s">
        <v>9</v>
      </c>
      <c r="G13" s="22" t="s">
        <v>46</v>
      </c>
      <c r="H13" s="33">
        <v>3.6734388318832201</v>
      </c>
      <c r="I13" s="33">
        <v>3.0380462086186002</v>
      </c>
    </row>
    <row r="14" spans="1:9" ht="15" customHeight="1">
      <c r="E14" s="9"/>
      <c r="F14" s="22" t="s">
        <v>10</v>
      </c>
      <c r="G14" s="22" t="s">
        <v>47</v>
      </c>
      <c r="H14" s="33">
        <v>3.1735695324577802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4.2751098357754902</v>
      </c>
      <c r="I15" s="33">
        <v>3.99600798403194</v>
      </c>
    </row>
    <row r="16" spans="1:9" ht="15" customHeight="1">
      <c r="E16" s="9"/>
      <c r="F16" s="22" t="s">
        <v>12</v>
      </c>
      <c r="G16" s="22" t="s">
        <v>49</v>
      </c>
      <c r="H16" s="33">
        <v>4.0942766807824498</v>
      </c>
      <c r="I16" s="33">
        <v>4.6721728928154702</v>
      </c>
    </row>
    <row r="17" spans="5:10" ht="15" customHeight="1">
      <c r="E17" s="9"/>
      <c r="F17" s="22" t="s">
        <v>13</v>
      </c>
      <c r="G17" s="22" t="s">
        <v>50</v>
      </c>
      <c r="H17" s="33">
        <v>4.0275375262838802</v>
      </c>
      <c r="I17" s="33"/>
    </row>
    <row r="18" spans="5:10" ht="15" customHeight="1">
      <c r="E18" s="9"/>
      <c r="F18" s="22" t="s">
        <v>14</v>
      </c>
      <c r="G18" s="22" t="s">
        <v>51</v>
      </c>
      <c r="H18" s="33">
        <v>4.41687424904024</v>
      </c>
      <c r="I18" s="33">
        <v>7.24416051108006</v>
      </c>
    </row>
    <row r="19" spans="5:10" ht="15" customHeight="1">
      <c r="E19" s="9"/>
      <c r="F19" s="22" t="s">
        <v>15</v>
      </c>
      <c r="G19" s="22" t="s">
        <v>52</v>
      </c>
      <c r="H19" s="33">
        <v>5.1793160546657599</v>
      </c>
      <c r="I19" s="33">
        <v>5.4651825694622396</v>
      </c>
    </row>
    <row r="20" spans="5:10" ht="15" customHeight="1">
      <c r="E20" s="9"/>
      <c r="F20" s="22" t="s">
        <v>16</v>
      </c>
      <c r="G20" s="22" t="s">
        <v>53</v>
      </c>
      <c r="H20" s="33">
        <v>5.30443221783643</v>
      </c>
      <c r="I20" s="33">
        <v>6.6052631578947398</v>
      </c>
    </row>
    <row r="21" spans="5:10" ht="15" customHeight="1">
      <c r="E21" s="9"/>
      <c r="F21" s="22" t="s">
        <v>17</v>
      </c>
      <c r="G21" s="22" t="s">
        <v>54</v>
      </c>
      <c r="H21" s="33">
        <v>4.8082820063285796</v>
      </c>
      <c r="I21" s="33">
        <v>7.7032559048386702</v>
      </c>
    </row>
    <row r="22" spans="5:10" ht="15" customHeight="1">
      <c r="E22" s="9"/>
      <c r="F22" s="24" t="s">
        <v>28</v>
      </c>
      <c r="G22" s="24" t="s">
        <v>55</v>
      </c>
      <c r="H22" s="25">
        <v>6.8274507409680103</v>
      </c>
      <c r="I22" s="26">
        <v>8.6717633118338604</v>
      </c>
    </row>
    <row r="23" spans="5:10" ht="15" customHeight="1">
      <c r="F23" s="24" t="s">
        <v>29</v>
      </c>
      <c r="G23" s="24" t="s">
        <v>56</v>
      </c>
      <c r="H23" s="25">
        <v>8.6062621127037193</v>
      </c>
      <c r="I23" s="26"/>
    </row>
    <row r="24" spans="5:10" ht="15" customHeight="1">
      <c r="F24" s="24" t="s">
        <v>30</v>
      </c>
      <c r="G24" s="24" t="s">
        <v>57</v>
      </c>
      <c r="H24" s="25">
        <v>8.5070343934658403</v>
      </c>
      <c r="I24" s="26">
        <v>7.5</v>
      </c>
      <c r="J24" s="21"/>
    </row>
    <row r="25" spans="5:10" ht="15" customHeight="1">
      <c r="F25" s="24" t="s">
        <v>31</v>
      </c>
      <c r="G25" s="24" t="s">
        <v>58</v>
      </c>
      <c r="H25" s="25">
        <v>6.0582743047637297</v>
      </c>
      <c r="I25" s="26">
        <v>9.75</v>
      </c>
      <c r="J25" s="21"/>
    </row>
    <row r="26" spans="5:10" ht="15" customHeight="1">
      <c r="F26" s="24" t="s">
        <v>32</v>
      </c>
      <c r="G26" s="24" t="s">
        <v>59</v>
      </c>
      <c r="H26" s="25">
        <v>6.3548387096774199</v>
      </c>
      <c r="I26" s="26"/>
      <c r="J26" s="21"/>
    </row>
    <row r="27" spans="5:10" ht="15" customHeight="1">
      <c r="F27" s="24" t="s">
        <v>18</v>
      </c>
      <c r="G27" s="24" t="s">
        <v>60</v>
      </c>
      <c r="H27" s="25">
        <v>9.9505551806637609</v>
      </c>
      <c r="I27" s="26"/>
    </row>
    <row r="28" spans="5:10" ht="15" customHeight="1">
      <c r="F28" s="24" t="s">
        <v>33</v>
      </c>
      <c r="G28" s="24" t="s">
        <v>61</v>
      </c>
      <c r="H28" s="25">
        <v>7.4443996494141196</v>
      </c>
      <c r="I28" s="26">
        <v>9.2673477513680993</v>
      </c>
    </row>
    <row r="29" spans="5:10" ht="15" customHeight="1">
      <c r="F29" s="24" t="s">
        <v>34</v>
      </c>
      <c r="G29" s="24" t="s">
        <v>62</v>
      </c>
      <c r="H29" s="25">
        <v>8.1321829731206492</v>
      </c>
      <c r="I29" s="26">
        <v>9.2933625768710595</v>
      </c>
    </row>
    <row r="30" spans="5:10" ht="15" customHeight="1">
      <c r="F30" s="24" t="s">
        <v>35</v>
      </c>
      <c r="G30" s="24" t="s">
        <v>63</v>
      </c>
      <c r="H30" s="25">
        <v>8.2083216383578907</v>
      </c>
      <c r="I30" s="26">
        <v>9.4087739021749801</v>
      </c>
    </row>
    <row r="31" spans="5:10" ht="15" customHeight="1">
      <c r="F31" s="24" t="s">
        <v>36</v>
      </c>
      <c r="G31" s="24" t="s">
        <v>64</v>
      </c>
      <c r="H31" s="25">
        <v>8.1163945139371805</v>
      </c>
      <c r="I31" s="26">
        <v>9.3226831091180902</v>
      </c>
    </row>
    <row r="32" spans="5:10" ht="15" customHeight="1">
      <c r="F32" s="24" t="s">
        <v>37</v>
      </c>
      <c r="G32" s="24" t="s">
        <v>65</v>
      </c>
      <c r="H32" s="25">
        <v>9.2724532697012005</v>
      </c>
      <c r="I32" s="26">
        <v>10.378975724419099</v>
      </c>
    </row>
    <row r="33" spans="1:9" ht="15" customHeight="1">
      <c r="F33" s="24" t="s">
        <v>42</v>
      </c>
      <c r="G33" s="24" t="s">
        <v>66</v>
      </c>
      <c r="H33" s="25">
        <v>7.25</v>
      </c>
      <c r="I33" s="26"/>
    </row>
    <row r="34" spans="1:9" ht="15" customHeight="1">
      <c r="F34" s="24" t="s">
        <v>38</v>
      </c>
      <c r="G34" s="24" t="s">
        <v>67</v>
      </c>
      <c r="H34" s="25"/>
      <c r="I34" s="26">
        <v>11</v>
      </c>
    </row>
    <row r="35" spans="1:9" ht="15" customHeight="1">
      <c r="F35" s="24" t="s">
        <v>39</v>
      </c>
      <c r="G35" s="24" t="s">
        <v>68</v>
      </c>
      <c r="H35" s="25">
        <v>7.7</v>
      </c>
      <c r="I35" s="26"/>
    </row>
    <row r="36" spans="1:9" ht="15" customHeight="1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8.25</v>
      </c>
      <c r="I36" s="26"/>
    </row>
    <row r="37" spans="1:9" ht="15" customHeight="1">
      <c r="F37" s="35" t="s">
        <v>41</v>
      </c>
      <c r="G37" s="35" t="s">
        <v>69</v>
      </c>
      <c r="H37" s="25"/>
      <c r="I37" s="26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1" t="s">
        <v>24</v>
      </c>
      <c r="C44" s="1"/>
      <c r="D44" s="1"/>
      <c r="E44" s="1"/>
      <c r="F44" s="1"/>
      <c r="G44" s="1"/>
      <c r="H44" s="1"/>
    </row>
    <row r="45" spans="1:9" ht="15" customHeight="1">
      <c r="A45" s="1" t="s">
        <v>20</v>
      </c>
      <c r="C45" s="1"/>
      <c r="D45" s="1"/>
      <c r="E45" s="1"/>
      <c r="F45" s="1"/>
      <c r="G45" s="1"/>
      <c r="H45" s="1"/>
    </row>
    <row r="46" spans="1:9" ht="15" customHeight="1">
      <c r="C46" s="1"/>
      <c r="D46" s="1"/>
      <c r="E46" s="1"/>
      <c r="F46" s="1"/>
      <c r="G46" s="1"/>
      <c r="H46" s="1"/>
    </row>
    <row r="47" spans="1:9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Hoja186">
    <tabColor theme="0" tint="-0.499984740745262"/>
  </sheetPr>
  <dimension ref="A7:J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7" spans="1:9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>
      <c r="A8" s="78" t="str">
        <f>+CDA_ML_012018!A8</f>
        <v>Datos al 31/01/2018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>
      <c r="C9" s="3"/>
      <c r="H9" s="6" t="s">
        <v>0</v>
      </c>
      <c r="I9" s="6" t="s">
        <v>1</v>
      </c>
    </row>
    <row r="10" spans="1:9" ht="15" customHeight="1">
      <c r="C10" s="3"/>
      <c r="E10" s="9"/>
      <c r="F10" s="22" t="s">
        <v>7</v>
      </c>
      <c r="G10" s="22" t="s">
        <v>43</v>
      </c>
      <c r="H10" s="33">
        <v>0.83869151037316703</v>
      </c>
      <c r="I10" s="33">
        <v>1</v>
      </c>
    </row>
    <row r="11" spans="1:9" ht="15" customHeight="1">
      <c r="C11" s="3"/>
      <c r="E11" s="9"/>
      <c r="F11" s="22" t="s">
        <v>19</v>
      </c>
      <c r="G11" s="22" t="s">
        <v>44</v>
      </c>
      <c r="H11" s="33">
        <v>0.99653603000050495</v>
      </c>
      <c r="I11" s="33"/>
    </row>
    <row r="12" spans="1:9" ht="15" customHeight="1">
      <c r="E12" s="9"/>
      <c r="F12" s="22" t="s">
        <v>8</v>
      </c>
      <c r="G12" s="22" t="s">
        <v>45</v>
      </c>
      <c r="H12" s="33">
        <v>0.33281470604902003</v>
      </c>
      <c r="I12" s="33">
        <v>2.25</v>
      </c>
    </row>
    <row r="13" spans="1:9" ht="15" customHeight="1">
      <c r="E13" s="9"/>
      <c r="F13" s="22" t="s">
        <v>9</v>
      </c>
      <c r="G13" s="22" t="s">
        <v>46</v>
      </c>
      <c r="H13" s="33">
        <v>1.1980659456837599</v>
      </c>
      <c r="I13" s="33">
        <v>2.5</v>
      </c>
    </row>
    <row r="14" spans="1:9" ht="15" customHeight="1">
      <c r="E14" s="9"/>
      <c r="F14" s="22" t="s">
        <v>10</v>
      </c>
      <c r="G14" s="22" t="s">
        <v>47</v>
      </c>
      <c r="H14" s="33">
        <v>1.7182285834464099</v>
      </c>
      <c r="I14" s="33"/>
    </row>
    <row r="15" spans="1:9" ht="15" customHeight="1">
      <c r="E15" s="9"/>
      <c r="F15" s="22" t="s">
        <v>11</v>
      </c>
      <c r="G15" s="22" t="s">
        <v>48</v>
      </c>
      <c r="H15" s="33">
        <v>2.4567571675833202</v>
      </c>
      <c r="I15" s="33">
        <v>3</v>
      </c>
    </row>
    <row r="16" spans="1:9" ht="15" customHeight="1">
      <c r="E16" s="9"/>
      <c r="F16" s="22" t="s">
        <v>12</v>
      </c>
      <c r="G16" s="22" t="s">
        <v>49</v>
      </c>
      <c r="H16" s="33">
        <v>2.0055849817598799</v>
      </c>
      <c r="I16" s="33">
        <v>3.6979123873511499</v>
      </c>
    </row>
    <row r="17" spans="5:10" ht="15" customHeight="1">
      <c r="E17" s="9"/>
      <c r="F17" s="22" t="s">
        <v>13</v>
      </c>
      <c r="G17" s="22" t="s">
        <v>50</v>
      </c>
      <c r="H17" s="33">
        <v>1.91005679722551</v>
      </c>
      <c r="I17" s="33">
        <v>4.45</v>
      </c>
    </row>
    <row r="18" spans="5:10" ht="15" customHeight="1">
      <c r="E18" s="9"/>
      <c r="F18" s="22" t="s">
        <v>14</v>
      </c>
      <c r="G18" s="22" t="s">
        <v>51</v>
      </c>
      <c r="H18" s="33">
        <v>2.7794699297557801</v>
      </c>
      <c r="I18" s="33"/>
    </row>
    <row r="19" spans="5:10" ht="15" customHeight="1">
      <c r="E19" s="9"/>
      <c r="F19" s="22" t="s">
        <v>15</v>
      </c>
      <c r="G19" s="22" t="s">
        <v>52</v>
      </c>
      <c r="H19" s="33">
        <v>2.71715769769677</v>
      </c>
      <c r="I19" s="33"/>
    </row>
    <row r="20" spans="5:10" ht="15" customHeight="1">
      <c r="E20" s="9"/>
      <c r="F20" s="22" t="s">
        <v>16</v>
      </c>
      <c r="G20" s="22" t="s">
        <v>53</v>
      </c>
      <c r="H20" s="33"/>
      <c r="I20" s="33"/>
    </row>
    <row r="21" spans="5:10" ht="15" customHeight="1">
      <c r="E21" s="9"/>
      <c r="F21" s="22" t="s">
        <v>17</v>
      </c>
      <c r="G21" s="22" t="s">
        <v>54</v>
      </c>
      <c r="H21" s="33">
        <v>3.0049477451298299</v>
      </c>
      <c r="I21" s="33"/>
    </row>
    <row r="22" spans="5:10" ht="15" customHeight="1">
      <c r="E22" s="9"/>
      <c r="F22" s="24" t="s">
        <v>28</v>
      </c>
      <c r="G22" s="24" t="s">
        <v>55</v>
      </c>
      <c r="H22" s="25">
        <v>3.4376567380182901</v>
      </c>
      <c r="I22" s="26">
        <v>4.8279978404105801</v>
      </c>
    </row>
    <row r="23" spans="5:10" ht="15" customHeight="1">
      <c r="F23" s="24" t="s">
        <v>29</v>
      </c>
      <c r="G23" s="24" t="s">
        <v>56</v>
      </c>
      <c r="H23" s="25">
        <v>4</v>
      </c>
      <c r="I23" s="26"/>
    </row>
    <row r="24" spans="5:10" ht="15" customHeight="1">
      <c r="F24" s="24" t="s">
        <v>30</v>
      </c>
      <c r="G24" s="24" t="s">
        <v>57</v>
      </c>
      <c r="H24" s="25">
        <v>3.4038829609988599</v>
      </c>
      <c r="I24" s="26"/>
      <c r="J24" s="21"/>
    </row>
    <row r="25" spans="5:10" ht="15" customHeight="1">
      <c r="F25" s="24" t="s">
        <v>31</v>
      </c>
      <c r="G25" s="24" t="s">
        <v>58</v>
      </c>
      <c r="H25" s="25">
        <v>3.5</v>
      </c>
      <c r="I25" s="26">
        <v>5.3942080036956304</v>
      </c>
      <c r="J25" s="21"/>
    </row>
    <row r="26" spans="5:10" ht="15" customHeight="1">
      <c r="F26" s="24" t="s">
        <v>32</v>
      </c>
      <c r="G26" s="24" t="s">
        <v>59</v>
      </c>
      <c r="H26" s="25">
        <v>1.7</v>
      </c>
      <c r="I26" s="26"/>
      <c r="J26" s="21"/>
    </row>
    <row r="27" spans="5:10" ht="15" customHeight="1">
      <c r="F27" s="24" t="s">
        <v>18</v>
      </c>
      <c r="G27" s="24" t="s">
        <v>60</v>
      </c>
      <c r="H27" s="25">
        <v>4.2606636435408003</v>
      </c>
      <c r="I27" s="26"/>
    </row>
    <row r="28" spans="5:10" ht="15" customHeight="1">
      <c r="F28" s="23" t="s">
        <v>33</v>
      </c>
      <c r="G28" s="23" t="s">
        <v>61</v>
      </c>
      <c r="H28" s="38">
        <v>4.2178916487556499</v>
      </c>
      <c r="I28" s="39">
        <v>5.1911150598709597</v>
      </c>
    </row>
    <row r="29" spans="5:10" ht="15" customHeight="1">
      <c r="F29" s="23" t="s">
        <v>34</v>
      </c>
      <c r="G29" s="23" t="s">
        <v>62</v>
      </c>
      <c r="H29" s="38">
        <v>4.7213126802797598</v>
      </c>
      <c r="I29" s="39">
        <v>5.46863136103486</v>
      </c>
    </row>
    <row r="30" spans="5:10" ht="15" customHeight="1">
      <c r="F30" s="23" t="s">
        <v>35</v>
      </c>
      <c r="G30" s="23" t="s">
        <v>63</v>
      </c>
      <c r="H30" s="38">
        <v>5.2332844707211503</v>
      </c>
      <c r="I30" s="39">
        <v>6.3517087833668597</v>
      </c>
    </row>
    <row r="31" spans="5:10" ht="15" customHeight="1">
      <c r="F31" s="23" t="s">
        <v>36</v>
      </c>
      <c r="G31" s="23" t="s">
        <v>64</v>
      </c>
      <c r="H31" s="38">
        <v>4.6618950668802803</v>
      </c>
      <c r="I31" s="39">
        <v>6.7118177448727998</v>
      </c>
    </row>
    <row r="32" spans="5:10" ht="15" customHeight="1">
      <c r="F32" s="23" t="s">
        <v>37</v>
      </c>
      <c r="G32" s="23" t="s">
        <v>65</v>
      </c>
      <c r="H32" s="38">
        <v>4.1751817310646597</v>
      </c>
      <c r="I32" s="39">
        <v>6.5</v>
      </c>
    </row>
    <row r="33" spans="1:9" ht="15" customHeight="1">
      <c r="F33" s="23" t="s">
        <v>42</v>
      </c>
      <c r="G33" s="23" t="s">
        <v>66</v>
      </c>
      <c r="H33" s="38"/>
      <c r="I33" s="39"/>
    </row>
    <row r="34" spans="1:9" ht="15" customHeight="1">
      <c r="F34" s="23" t="s">
        <v>38</v>
      </c>
      <c r="G34" s="23" t="s">
        <v>67</v>
      </c>
      <c r="H34" s="38"/>
      <c r="I34" s="39"/>
    </row>
    <row r="35" spans="1:9" ht="15" customHeight="1">
      <c r="F35" s="23" t="s">
        <v>39</v>
      </c>
      <c r="G35" s="23" t="s">
        <v>68</v>
      </c>
      <c r="H35" s="38"/>
      <c r="I35" s="39"/>
    </row>
    <row r="36" spans="1:9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</v>
      </c>
      <c r="I36" s="39"/>
    </row>
    <row r="37" spans="1:9" ht="15" customHeight="1">
      <c r="F37" s="36" t="s">
        <v>41</v>
      </c>
      <c r="G37" s="36" t="s">
        <v>69</v>
      </c>
      <c r="H37" s="38"/>
      <c r="I37" s="39"/>
    </row>
    <row r="39" spans="1:9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>
      <c r="A46" s="1" t="s">
        <v>20</v>
      </c>
      <c r="C46" s="1"/>
      <c r="D46" s="1"/>
      <c r="E46" s="1"/>
      <c r="F46" s="1"/>
      <c r="G46" s="1"/>
      <c r="H46" s="1"/>
    </row>
    <row r="47" spans="1:9" ht="15" customHeight="1">
      <c r="C47" s="1"/>
      <c r="D47" s="1"/>
      <c r="E47" s="1"/>
      <c r="F47" s="1"/>
      <c r="G47" s="1"/>
      <c r="H47" s="1"/>
    </row>
    <row r="48" spans="1:9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Hoja187">
    <tabColor theme="0" tint="-0.499984740745262"/>
  </sheetPr>
  <dimension ref="A7:H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+CDA_ME_012018!A8</f>
        <v>Datos al 31/01/2018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B12" s="15"/>
      <c r="C12" s="22" t="s">
        <v>7</v>
      </c>
      <c r="D12" s="22" t="s">
        <v>43</v>
      </c>
      <c r="E12" s="18">
        <v>7</v>
      </c>
      <c r="F12" s="19">
        <v>3</v>
      </c>
      <c r="G12" s="18">
        <v>12102454563</v>
      </c>
      <c r="H12" s="19">
        <v>770132516</v>
      </c>
    </row>
    <row r="13" spans="1:8" ht="15" customHeight="1">
      <c r="B13" s="15"/>
      <c r="C13" s="22" t="s">
        <v>19</v>
      </c>
      <c r="D13" s="22" t="s">
        <v>44</v>
      </c>
      <c r="E13" s="18">
        <v>6</v>
      </c>
      <c r="F13" s="19">
        <v>4</v>
      </c>
      <c r="G13" s="18">
        <v>83000000</v>
      </c>
      <c r="H13" s="19">
        <v>857271233</v>
      </c>
    </row>
    <row r="14" spans="1:8" ht="15" customHeight="1">
      <c r="B14" s="15"/>
      <c r="C14" s="22" t="s">
        <v>8</v>
      </c>
      <c r="D14" s="22" t="s">
        <v>45</v>
      </c>
      <c r="E14" s="18">
        <v>133</v>
      </c>
      <c r="F14" s="19">
        <v>2</v>
      </c>
      <c r="G14" s="18">
        <v>31676177778</v>
      </c>
      <c r="H14" s="19">
        <v>35150000</v>
      </c>
    </row>
    <row r="15" spans="1:8" ht="15" customHeight="1">
      <c r="B15" s="15"/>
      <c r="C15" s="22" t="s">
        <v>9</v>
      </c>
      <c r="D15" s="22" t="s">
        <v>46</v>
      </c>
      <c r="E15" s="18">
        <v>458</v>
      </c>
      <c r="F15" s="19">
        <v>3</v>
      </c>
      <c r="G15" s="18">
        <v>49095887593</v>
      </c>
      <c r="H15" s="19">
        <v>252091111</v>
      </c>
    </row>
    <row r="16" spans="1:8" ht="15" customHeight="1">
      <c r="B16" s="15"/>
      <c r="C16" s="22" t="s">
        <v>10</v>
      </c>
      <c r="D16" s="22" t="s">
        <v>47</v>
      </c>
      <c r="E16" s="18">
        <v>27</v>
      </c>
      <c r="F16" s="19"/>
      <c r="G16" s="18">
        <v>1276145628</v>
      </c>
      <c r="H16" s="19"/>
    </row>
    <row r="17" spans="2:8" ht="15" customHeight="1">
      <c r="B17" s="15"/>
      <c r="C17" s="22" t="s">
        <v>11</v>
      </c>
      <c r="D17" s="22" t="s">
        <v>48</v>
      </c>
      <c r="E17" s="18">
        <v>110</v>
      </c>
      <c r="F17" s="19">
        <v>17</v>
      </c>
      <c r="G17" s="18">
        <v>8357671222</v>
      </c>
      <c r="H17" s="19">
        <v>5010000</v>
      </c>
    </row>
    <row r="18" spans="2:8" ht="15" customHeight="1">
      <c r="B18" s="15"/>
      <c r="C18" s="22" t="s">
        <v>12</v>
      </c>
      <c r="D18" s="22" t="s">
        <v>49</v>
      </c>
      <c r="E18" s="18">
        <v>1957</v>
      </c>
      <c r="F18" s="19">
        <v>28</v>
      </c>
      <c r="G18" s="18">
        <v>25234806697</v>
      </c>
      <c r="H18" s="19">
        <v>1920020500</v>
      </c>
    </row>
    <row r="19" spans="2:8" ht="15" customHeight="1">
      <c r="B19" s="15"/>
      <c r="C19" s="22" t="s">
        <v>13</v>
      </c>
      <c r="D19" s="22" t="s">
        <v>50</v>
      </c>
      <c r="E19" s="18">
        <v>23</v>
      </c>
      <c r="F19" s="19"/>
      <c r="G19" s="18">
        <v>710848164</v>
      </c>
      <c r="H19" s="19"/>
    </row>
    <row r="20" spans="2:8" ht="15" customHeight="1">
      <c r="B20" s="15"/>
      <c r="C20" s="22" t="s">
        <v>14</v>
      </c>
      <c r="D20" s="22" t="s">
        <v>51</v>
      </c>
      <c r="E20" s="18">
        <v>12</v>
      </c>
      <c r="F20" s="19">
        <v>4</v>
      </c>
      <c r="G20" s="18">
        <v>1706150000</v>
      </c>
      <c r="H20" s="19">
        <v>250450000</v>
      </c>
    </row>
    <row r="21" spans="2:8" ht="15" customHeight="1">
      <c r="B21" s="15"/>
      <c r="C21" s="22" t="s">
        <v>15</v>
      </c>
      <c r="D21" s="22" t="s">
        <v>52</v>
      </c>
      <c r="E21" s="18">
        <v>582</v>
      </c>
      <c r="F21" s="19">
        <v>6</v>
      </c>
      <c r="G21" s="18">
        <v>2771616685</v>
      </c>
      <c r="H21" s="19">
        <v>692462055</v>
      </c>
    </row>
    <row r="22" spans="2:8" ht="15" customHeight="1">
      <c r="B22" s="15"/>
      <c r="C22" s="22" t="s">
        <v>16</v>
      </c>
      <c r="D22" s="22" t="s">
        <v>53</v>
      </c>
      <c r="E22" s="18">
        <v>105</v>
      </c>
      <c r="F22" s="19">
        <v>2</v>
      </c>
      <c r="G22" s="18">
        <v>39883870</v>
      </c>
      <c r="H22" s="19">
        <v>19000000</v>
      </c>
    </row>
    <row r="23" spans="2:8" ht="15" customHeight="1">
      <c r="B23" s="15"/>
      <c r="C23" s="22" t="s">
        <v>17</v>
      </c>
      <c r="D23" s="22" t="s">
        <v>54</v>
      </c>
      <c r="E23" s="18">
        <v>28</v>
      </c>
      <c r="F23" s="19">
        <v>8</v>
      </c>
      <c r="G23" s="18">
        <v>574352302</v>
      </c>
      <c r="H23" s="19">
        <v>409410000</v>
      </c>
    </row>
    <row r="24" spans="2:8" ht="15" customHeight="1">
      <c r="B24" s="15"/>
      <c r="C24" s="24" t="s">
        <v>28</v>
      </c>
      <c r="D24" s="24" t="s">
        <v>55</v>
      </c>
      <c r="E24" s="18">
        <v>2695</v>
      </c>
      <c r="F24" s="19">
        <v>167</v>
      </c>
      <c r="G24" s="18">
        <v>189552761307</v>
      </c>
      <c r="H24" s="19">
        <v>25278086419</v>
      </c>
    </row>
    <row r="25" spans="2:8" ht="15" customHeight="1">
      <c r="B25" s="15"/>
      <c r="C25" s="24" t="s">
        <v>29</v>
      </c>
      <c r="D25" s="24" t="s">
        <v>56</v>
      </c>
      <c r="E25" s="18">
        <v>460</v>
      </c>
      <c r="F25" s="19"/>
      <c r="G25" s="18">
        <v>11126174583</v>
      </c>
      <c r="H25" s="19"/>
    </row>
    <row r="26" spans="2:8" ht="15" customHeight="1">
      <c r="B26" s="15"/>
      <c r="C26" s="24" t="s">
        <v>30</v>
      </c>
      <c r="D26" s="24" t="s">
        <v>57</v>
      </c>
      <c r="E26" s="18">
        <v>29</v>
      </c>
      <c r="F26" s="19">
        <v>1</v>
      </c>
      <c r="G26" s="18">
        <v>3335284572</v>
      </c>
      <c r="H26" s="19">
        <v>60000000</v>
      </c>
    </row>
    <row r="27" spans="2:8" ht="15" customHeight="1">
      <c r="B27" s="15"/>
      <c r="C27" s="24" t="s">
        <v>31</v>
      </c>
      <c r="D27" s="24" t="s">
        <v>58</v>
      </c>
      <c r="E27" s="18">
        <v>38</v>
      </c>
      <c r="F27" s="19">
        <v>4</v>
      </c>
      <c r="G27" s="18">
        <v>1674205259</v>
      </c>
      <c r="H27" s="19">
        <v>1941145048</v>
      </c>
    </row>
    <row r="28" spans="2:8" ht="15" customHeight="1">
      <c r="B28" s="15"/>
      <c r="C28" s="24" t="s">
        <v>32</v>
      </c>
      <c r="D28" s="24" t="s">
        <v>59</v>
      </c>
      <c r="E28" s="18">
        <v>13</v>
      </c>
      <c r="F28" s="19"/>
      <c r="G28" s="18">
        <v>31000000</v>
      </c>
      <c r="H28" s="19"/>
    </row>
    <row r="29" spans="2:8" ht="15" customHeight="1">
      <c r="B29" s="15"/>
      <c r="C29" s="24" t="s">
        <v>18</v>
      </c>
      <c r="D29" s="24" t="s">
        <v>60</v>
      </c>
      <c r="E29" s="18">
        <v>4</v>
      </c>
      <c r="F29" s="19"/>
      <c r="G29" s="18">
        <v>16301000000</v>
      </c>
      <c r="H29" s="19"/>
    </row>
    <row r="30" spans="2:8" ht="15" customHeight="1">
      <c r="B30" s="15"/>
      <c r="C30" s="24" t="s">
        <v>33</v>
      </c>
      <c r="D30" s="24" t="s">
        <v>61</v>
      </c>
      <c r="E30" s="18">
        <v>277</v>
      </c>
      <c r="F30" s="19">
        <v>93</v>
      </c>
      <c r="G30" s="18">
        <v>79474657712</v>
      </c>
      <c r="H30" s="19">
        <v>19405610206</v>
      </c>
    </row>
    <row r="31" spans="2:8" ht="15" customHeight="1">
      <c r="B31" s="15"/>
      <c r="C31" s="24" t="s">
        <v>34</v>
      </c>
      <c r="D31" s="24" t="s">
        <v>62</v>
      </c>
      <c r="E31" s="18">
        <v>550</v>
      </c>
      <c r="F31" s="19">
        <v>108</v>
      </c>
      <c r="G31" s="18">
        <v>84805357042</v>
      </c>
      <c r="H31" s="19">
        <v>27372997897</v>
      </c>
    </row>
    <row r="32" spans="2:8" ht="15" customHeight="1">
      <c r="B32" s="15"/>
      <c r="C32" s="24" t="s">
        <v>35</v>
      </c>
      <c r="D32" s="24" t="s">
        <v>63</v>
      </c>
      <c r="E32" s="18">
        <v>348</v>
      </c>
      <c r="F32" s="19">
        <v>125</v>
      </c>
      <c r="G32" s="18">
        <v>43272760237</v>
      </c>
      <c r="H32" s="19">
        <v>17061713228</v>
      </c>
    </row>
    <row r="33" spans="1:8" ht="15" customHeight="1">
      <c r="B33" s="15"/>
      <c r="C33" s="24" t="s">
        <v>36</v>
      </c>
      <c r="D33" s="24" t="s">
        <v>64</v>
      </c>
      <c r="E33" s="18">
        <v>58</v>
      </c>
      <c r="F33" s="19">
        <v>13</v>
      </c>
      <c r="G33" s="18">
        <v>5967850000</v>
      </c>
      <c r="H33" s="19">
        <v>1338000000</v>
      </c>
    </row>
    <row r="34" spans="1:8" ht="15" customHeight="1">
      <c r="B34" s="15"/>
      <c r="C34" s="24" t="s">
        <v>37</v>
      </c>
      <c r="D34" s="24" t="s">
        <v>65</v>
      </c>
      <c r="E34" s="18">
        <v>179</v>
      </c>
      <c r="F34" s="19">
        <v>17</v>
      </c>
      <c r="G34" s="18">
        <v>15494585015</v>
      </c>
      <c r="H34" s="19">
        <v>4807300000</v>
      </c>
    </row>
    <row r="35" spans="1:8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52000000</v>
      </c>
      <c r="H35" s="19"/>
    </row>
    <row r="36" spans="1:8" ht="15" customHeight="1">
      <c r="B36" s="15"/>
      <c r="C36" s="24" t="s">
        <v>38</v>
      </c>
      <c r="D36" s="24" t="s">
        <v>67</v>
      </c>
      <c r="E36" s="18"/>
      <c r="F36" s="19">
        <v>5</v>
      </c>
      <c r="G36" s="18"/>
      <c r="H36" s="19">
        <v>500000000</v>
      </c>
    </row>
    <row r="37" spans="1:8" ht="15" customHeight="1">
      <c r="B37" s="15"/>
      <c r="C37" s="24" t="s">
        <v>39</v>
      </c>
      <c r="D37" s="24" t="s">
        <v>68</v>
      </c>
      <c r="E37" s="18">
        <v>2</v>
      </c>
      <c r="F37" s="19"/>
      <c r="G37" s="18">
        <v>200000000</v>
      </c>
      <c r="H37" s="19"/>
    </row>
    <row r="38" spans="1:8" ht="15" customHeight="1">
      <c r="B38" s="15"/>
      <c r="C38" s="24" t="s">
        <v>40</v>
      </c>
      <c r="D38" s="24" t="s">
        <v>69</v>
      </c>
      <c r="E38" s="18">
        <v>3</v>
      </c>
      <c r="F38" s="19"/>
      <c r="G38" s="18">
        <v>510000000</v>
      </c>
      <c r="H38" s="19"/>
    </row>
    <row r="39" spans="1:8" ht="15" customHeight="1">
      <c r="B39" s="37"/>
      <c r="C39" s="35" t="s">
        <v>41</v>
      </c>
      <c r="D39" s="35" t="s">
        <v>69</v>
      </c>
      <c r="E39" s="18"/>
      <c r="F39" s="19"/>
      <c r="G39" s="18"/>
      <c r="H39" s="19"/>
    </row>
    <row r="40" spans="1:8" ht="15" customHeight="1">
      <c r="B40" s="37"/>
      <c r="C40" s="37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Hoja188">
    <tabColor theme="0" tint="-0.499984740745262"/>
  </sheetPr>
  <dimension ref="A7:I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16384" width="11.42578125" style="1"/>
  </cols>
  <sheetData>
    <row r="7" spans="1:8" ht="15" customHeight="1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>
      <c r="A8" s="78" t="str">
        <f>+OPERACIONES_VOLUMEN_ML_012018!A8</f>
        <v>Datos al 31/01/2018</v>
      </c>
      <c r="B8" s="78"/>
      <c r="C8" s="78"/>
      <c r="D8" s="78"/>
      <c r="E8" s="78"/>
      <c r="F8" s="78"/>
      <c r="G8" s="78"/>
      <c r="H8" s="78"/>
    </row>
    <row r="9" spans="1:8" ht="15" customHeight="1">
      <c r="C9" s="2"/>
      <c r="E9" s="27"/>
      <c r="F9" s="6"/>
      <c r="G9" s="17"/>
      <c r="H9" s="13"/>
    </row>
    <row r="10" spans="1:8" ht="15" customHeight="1">
      <c r="C10" s="2"/>
      <c r="E10" s="79" t="s">
        <v>3</v>
      </c>
      <c r="F10" s="79"/>
      <c r="G10" s="82" t="s">
        <v>4</v>
      </c>
      <c r="H10" s="82"/>
    </row>
    <row r="11" spans="1:8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>
      <c r="C12" s="22" t="s">
        <v>7</v>
      </c>
      <c r="D12" s="22" t="s">
        <v>43</v>
      </c>
      <c r="E12" s="18">
        <v>2</v>
      </c>
      <c r="F12" s="19">
        <v>2</v>
      </c>
      <c r="G12" s="18">
        <v>2725006700</v>
      </c>
      <c r="H12" s="19">
        <v>2198764216</v>
      </c>
    </row>
    <row r="13" spans="1:8" ht="15" customHeight="1">
      <c r="C13" s="22" t="s">
        <v>19</v>
      </c>
      <c r="D13" s="22" t="s">
        <v>44</v>
      </c>
      <c r="E13" s="18">
        <v>3</v>
      </c>
      <c r="F13" s="19"/>
      <c r="G13" s="18">
        <v>25986576100</v>
      </c>
      <c r="H13" s="19"/>
    </row>
    <row r="14" spans="1:8" ht="15" customHeight="1">
      <c r="C14" s="22" t="s">
        <v>8</v>
      </c>
      <c r="D14" s="22" t="s">
        <v>45</v>
      </c>
      <c r="E14" s="18">
        <v>17</v>
      </c>
      <c r="F14" s="19">
        <v>1</v>
      </c>
      <c r="G14" s="18">
        <v>34181711683</v>
      </c>
      <c r="H14" s="19">
        <v>291525932</v>
      </c>
    </row>
    <row r="15" spans="1:8" ht="15" customHeight="1">
      <c r="C15" s="22" t="s">
        <v>9</v>
      </c>
      <c r="D15" s="22" t="s">
        <v>46</v>
      </c>
      <c r="E15" s="18">
        <v>55</v>
      </c>
      <c r="F15" s="19">
        <v>1</v>
      </c>
      <c r="G15" s="18">
        <v>118289476153</v>
      </c>
      <c r="H15" s="19">
        <v>1125554000</v>
      </c>
    </row>
    <row r="16" spans="1:8" ht="15" customHeight="1">
      <c r="C16" s="22" t="s">
        <v>10</v>
      </c>
      <c r="D16" s="22" t="s">
        <v>47</v>
      </c>
      <c r="E16" s="18">
        <v>4</v>
      </c>
      <c r="F16" s="19"/>
      <c r="G16" s="18">
        <v>7592427130</v>
      </c>
      <c r="H16" s="19"/>
    </row>
    <row r="17" spans="3:8" ht="15" customHeight="1">
      <c r="C17" s="22" t="s">
        <v>11</v>
      </c>
      <c r="D17" s="22" t="s">
        <v>48</v>
      </c>
      <c r="E17" s="18">
        <v>8</v>
      </c>
      <c r="F17" s="19">
        <v>1</v>
      </c>
      <c r="G17" s="18">
        <v>46494263362</v>
      </c>
      <c r="H17" s="19">
        <v>1689081990</v>
      </c>
    </row>
    <row r="18" spans="3:8" ht="15" customHeight="1">
      <c r="C18" s="22" t="s">
        <v>12</v>
      </c>
      <c r="D18" s="22" t="s">
        <v>49</v>
      </c>
      <c r="E18" s="18">
        <v>92</v>
      </c>
      <c r="F18" s="19">
        <v>9</v>
      </c>
      <c r="G18" s="18">
        <v>59147054981.129997</v>
      </c>
      <c r="H18" s="19">
        <v>14707237196</v>
      </c>
    </row>
    <row r="19" spans="3:8" ht="15" customHeight="1">
      <c r="C19" s="22" t="s">
        <v>13</v>
      </c>
      <c r="D19" s="22" t="s">
        <v>50</v>
      </c>
      <c r="E19" s="18">
        <v>4</v>
      </c>
      <c r="F19" s="19">
        <v>1</v>
      </c>
      <c r="G19" s="18">
        <v>698127235</v>
      </c>
      <c r="H19" s="19">
        <v>772047375</v>
      </c>
    </row>
    <row r="20" spans="3:8" ht="15" customHeight="1">
      <c r="C20" s="22" t="s">
        <v>14</v>
      </c>
      <c r="D20" s="22" t="s">
        <v>51</v>
      </c>
      <c r="E20" s="18">
        <v>6</v>
      </c>
      <c r="F20" s="19"/>
      <c r="G20" s="18">
        <v>2854777563</v>
      </c>
      <c r="H20" s="19"/>
    </row>
    <row r="21" spans="3:8" ht="15" customHeight="1">
      <c r="C21" s="22" t="s">
        <v>15</v>
      </c>
      <c r="D21" s="22" t="s">
        <v>52</v>
      </c>
      <c r="E21" s="18">
        <v>7</v>
      </c>
      <c r="F21" s="19"/>
      <c r="G21" s="18">
        <v>1857298407</v>
      </c>
      <c r="H21" s="19"/>
    </row>
    <row r="22" spans="3:8" ht="15" customHeight="1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>
      <c r="C23" s="22" t="s">
        <v>17</v>
      </c>
      <c r="D23" s="22" t="s">
        <v>54</v>
      </c>
      <c r="E23" s="18">
        <v>3</v>
      </c>
      <c r="F23" s="19"/>
      <c r="G23" s="18">
        <v>1018139550</v>
      </c>
      <c r="H23" s="19"/>
    </row>
    <row r="24" spans="3:8" ht="15" customHeight="1">
      <c r="C24" s="24" t="s">
        <v>28</v>
      </c>
      <c r="D24" s="24" t="s">
        <v>55</v>
      </c>
      <c r="E24" s="18">
        <v>373</v>
      </c>
      <c r="F24" s="19">
        <v>14</v>
      </c>
      <c r="G24" s="18">
        <v>303882881436.29999</v>
      </c>
      <c r="H24" s="19">
        <v>8194990640.6099997</v>
      </c>
    </row>
    <row r="25" spans="3:8" ht="15" customHeight="1">
      <c r="C25" s="24" t="s">
        <v>29</v>
      </c>
      <c r="D25" s="24" t="s">
        <v>56</v>
      </c>
      <c r="E25" s="18">
        <v>16</v>
      </c>
      <c r="F25" s="19"/>
      <c r="G25" s="18">
        <v>1907955500</v>
      </c>
      <c r="H25" s="19"/>
    </row>
    <row r="26" spans="3:8" ht="15" customHeight="1">
      <c r="C26" s="24" t="s">
        <v>30</v>
      </c>
      <c r="D26" s="24" t="s">
        <v>57</v>
      </c>
      <c r="E26" s="18">
        <v>2</v>
      </c>
      <c r="F26" s="19"/>
      <c r="G26" s="18">
        <v>731045200</v>
      </c>
      <c r="H26" s="19"/>
    </row>
    <row r="27" spans="3:8" ht="15" customHeight="1">
      <c r="C27" s="24" t="s">
        <v>31</v>
      </c>
      <c r="D27" s="24" t="s">
        <v>58</v>
      </c>
      <c r="E27" s="18">
        <v>3</v>
      </c>
      <c r="F27" s="19">
        <v>3</v>
      </c>
      <c r="G27" s="18">
        <v>531245953</v>
      </c>
      <c r="H27" s="19">
        <v>1413874331</v>
      </c>
    </row>
    <row r="28" spans="3:8" ht="15" customHeight="1">
      <c r="C28" s="24" t="s">
        <v>32</v>
      </c>
      <c r="D28" s="24" t="s">
        <v>59</v>
      </c>
      <c r="E28" s="18">
        <v>1</v>
      </c>
      <c r="F28" s="19"/>
      <c r="G28" s="18">
        <v>759608550</v>
      </c>
      <c r="H28" s="19"/>
    </row>
    <row r="29" spans="3:8" ht="15" customHeight="1">
      <c r="C29" s="24" t="s">
        <v>18</v>
      </c>
      <c r="D29" s="24" t="s">
        <v>60</v>
      </c>
      <c r="E29" s="18">
        <v>6</v>
      </c>
      <c r="F29" s="19"/>
      <c r="G29" s="18">
        <v>9642953659</v>
      </c>
      <c r="H29" s="19"/>
    </row>
    <row r="30" spans="3:8" ht="15" customHeight="1">
      <c r="C30" s="23" t="s">
        <v>33</v>
      </c>
      <c r="D30" s="23" t="s">
        <v>61</v>
      </c>
      <c r="E30" s="18">
        <v>147</v>
      </c>
      <c r="F30" s="19">
        <v>39</v>
      </c>
      <c r="G30" s="18">
        <v>144740031968.10001</v>
      </c>
      <c r="H30" s="19">
        <v>12672172101.639999</v>
      </c>
    </row>
    <row r="31" spans="3:8" ht="15" customHeight="1">
      <c r="C31" s="23" t="s">
        <v>34</v>
      </c>
      <c r="D31" s="23" t="s">
        <v>62</v>
      </c>
      <c r="E31" s="18">
        <v>191</v>
      </c>
      <c r="F31" s="19">
        <v>26</v>
      </c>
      <c r="G31" s="18">
        <v>123978725068.60001</v>
      </c>
      <c r="H31" s="19">
        <v>7533353638.5699997</v>
      </c>
    </row>
    <row r="32" spans="3:8" ht="15" customHeight="1">
      <c r="C32" s="23" t="s">
        <v>35</v>
      </c>
      <c r="D32" s="23" t="s">
        <v>63</v>
      </c>
      <c r="E32" s="18">
        <v>54</v>
      </c>
      <c r="F32" s="19">
        <v>12</v>
      </c>
      <c r="G32" s="18">
        <v>53529262961</v>
      </c>
      <c r="H32" s="19">
        <v>13355513310</v>
      </c>
    </row>
    <row r="33" spans="1:8" ht="15" customHeight="1">
      <c r="C33" s="23" t="s">
        <v>36</v>
      </c>
      <c r="D33" s="23" t="s">
        <v>64</v>
      </c>
      <c r="E33" s="18">
        <v>12</v>
      </c>
      <c r="F33" s="19">
        <v>7</v>
      </c>
      <c r="G33" s="18">
        <v>3892455605</v>
      </c>
      <c r="H33" s="19">
        <v>992988690</v>
      </c>
    </row>
    <row r="34" spans="1:8" ht="15" customHeight="1">
      <c r="C34" s="23" t="s">
        <v>37</v>
      </c>
      <c r="D34" s="23" t="s">
        <v>65</v>
      </c>
      <c r="E34" s="18">
        <v>17</v>
      </c>
      <c r="F34" s="19">
        <v>15</v>
      </c>
      <c r="G34" s="18">
        <v>11463146815</v>
      </c>
      <c r="H34" s="19">
        <v>3092406500</v>
      </c>
    </row>
    <row r="35" spans="1:8" ht="15" customHeight="1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>
      <c r="C38" s="23" t="s">
        <v>40</v>
      </c>
      <c r="D38" s="23" t="s">
        <v>69</v>
      </c>
      <c r="E38" s="18">
        <v>4</v>
      </c>
      <c r="F38" s="19"/>
      <c r="G38" s="18">
        <v>1124636000</v>
      </c>
      <c r="H38" s="19"/>
    </row>
    <row r="39" spans="1:8" ht="15" customHeight="1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>
      <c r="D40" s="15"/>
      <c r="E40" s="12"/>
      <c r="F40" s="12"/>
      <c r="G40" s="12"/>
      <c r="H40" s="12"/>
    </row>
    <row r="41" spans="1:8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>
      <c r="A42" s="20"/>
      <c r="B42" s="20"/>
      <c r="C42" s="20"/>
      <c r="D42" s="20"/>
      <c r="E42" s="20"/>
      <c r="F42" s="20"/>
      <c r="G42" s="20"/>
      <c r="H42" s="20"/>
    </row>
    <row r="43" spans="1:8" ht="15" customHeight="1">
      <c r="A43" s="7"/>
      <c r="B43" s="8"/>
      <c r="C43" s="2"/>
      <c r="D43" s="2"/>
      <c r="E43" s="9"/>
    </row>
    <row r="44" spans="1:8" ht="15" customHeight="1">
      <c r="A44" s="7"/>
      <c r="B44" s="8"/>
      <c r="C44" s="2"/>
      <c r="D44" s="2"/>
      <c r="E44" s="9"/>
    </row>
    <row r="45" spans="1:8" ht="15" customHeight="1">
      <c r="A45" s="7"/>
      <c r="B45" s="8"/>
      <c r="C45" s="2"/>
      <c r="D45" s="2"/>
      <c r="E45" s="9"/>
    </row>
    <row r="46" spans="1:8" ht="15" customHeight="1">
      <c r="A46" s="7"/>
      <c r="B46" s="8"/>
      <c r="C46" s="2"/>
      <c r="D46" s="2"/>
      <c r="E46" s="9"/>
    </row>
    <row r="47" spans="1:8" ht="15" customHeight="1">
      <c r="A47" s="7"/>
      <c r="B47" s="8"/>
      <c r="C47" s="2"/>
      <c r="D47" s="2"/>
      <c r="E47" s="9"/>
    </row>
    <row r="48" spans="1:8" ht="15" customHeight="1">
      <c r="A48" s="7"/>
      <c r="B48" s="8"/>
      <c r="C48" s="2"/>
      <c r="D48" s="2"/>
      <c r="E48" s="9"/>
    </row>
    <row r="49" spans="1:9" ht="15" customHeight="1">
      <c r="A49" s="7"/>
      <c r="B49" s="8"/>
      <c r="C49" s="2"/>
      <c r="D49" s="2"/>
      <c r="E49" s="9"/>
    </row>
    <row r="50" spans="1:9" ht="15" customHeight="1">
      <c r="A50" s="7"/>
      <c r="B50" s="8"/>
      <c r="C50" s="2"/>
      <c r="D50" s="2"/>
      <c r="E50" s="9"/>
    </row>
    <row r="51" spans="1:9" ht="15" customHeight="1">
      <c r="A51" s="10"/>
      <c r="B51" s="2"/>
      <c r="C51" s="2"/>
      <c r="D51" s="2"/>
      <c r="E51" s="9"/>
    </row>
    <row r="52" spans="1:9" ht="15" customHeight="1">
      <c r="A52" s="11"/>
      <c r="B52" s="12"/>
      <c r="C52" s="12"/>
      <c r="D52" s="14"/>
      <c r="E52" s="12"/>
    </row>
    <row r="53" spans="1:9" ht="15" customHeight="1">
      <c r="A53" s="8"/>
      <c r="B53" s="13"/>
      <c r="C53" s="2"/>
      <c r="D53" s="2"/>
      <c r="E53" s="13"/>
    </row>
    <row r="54" spans="1:9" ht="15" customHeight="1">
      <c r="A54" s="8"/>
      <c r="B54" s="13"/>
      <c r="C54" s="2"/>
      <c r="D54" s="2"/>
      <c r="E54" s="13"/>
    </row>
    <row r="55" spans="1:9" ht="15" customHeight="1">
      <c r="A55" s="8"/>
      <c r="B55" s="13"/>
      <c r="C55" s="2"/>
      <c r="D55" s="2"/>
      <c r="E55" s="13"/>
    </row>
    <row r="56" spans="1:9" ht="15" customHeight="1">
      <c r="A56" s="8"/>
      <c r="B56" s="13"/>
      <c r="C56" s="2"/>
      <c r="D56" s="2"/>
      <c r="E56" s="13"/>
    </row>
    <row r="61" spans="1:9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>
      <c r="A62" s="31"/>
      <c r="B62" s="31"/>
      <c r="C62" s="31"/>
      <c r="D62" s="31"/>
      <c r="E62" s="31"/>
      <c r="F62" s="31"/>
      <c r="G62" s="31"/>
      <c r="H62" s="31"/>
    </row>
    <row r="63" spans="1:9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C93A5-EFCC-4CB6-A5BF-11C5A067B9B7}">
  <sheetPr codeName="Hoja321">
    <tabColor theme="8" tint="-0.499984740745262"/>
  </sheetPr>
  <dimension ref="A2:P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166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7.94962259067528</v>
      </c>
      <c r="I10" s="33"/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8.3190594141153902</v>
      </c>
      <c r="I11" s="33"/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8.6318745629480897</v>
      </c>
      <c r="I12" s="33">
        <v>8.2618955769875804</v>
      </c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8.2714056539120904</v>
      </c>
      <c r="I13" s="33">
        <v>9.5</v>
      </c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6.0274754575202998</v>
      </c>
      <c r="I14" s="33">
        <v>7</v>
      </c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8.2629964648788494</v>
      </c>
      <c r="I15" s="33"/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8.4250412524168805</v>
      </c>
      <c r="I16" s="33">
        <v>8.2888888888888896</v>
      </c>
      <c r="J16"/>
      <c r="K16"/>
      <c r="L16"/>
      <c r="M16"/>
      <c r="N16"/>
    </row>
    <row r="17" spans="5:16" ht="15" customHeight="1">
      <c r="E17" s="9"/>
      <c r="F17" s="22" t="s">
        <v>13</v>
      </c>
      <c r="G17" s="22" t="s">
        <v>50</v>
      </c>
      <c r="H17" s="33">
        <v>7.2008898265713297</v>
      </c>
      <c r="I17" s="33"/>
      <c r="J17"/>
      <c r="K17"/>
      <c r="L17"/>
      <c r="M17"/>
      <c r="N17"/>
    </row>
    <row r="18" spans="5:16" ht="15" customHeight="1">
      <c r="E18" s="9"/>
      <c r="F18" s="22" t="s">
        <v>14</v>
      </c>
      <c r="G18" s="22" t="s">
        <v>51</v>
      </c>
      <c r="H18" s="33">
        <v>8.8343918202600502</v>
      </c>
      <c r="I18" s="33"/>
      <c r="J18"/>
      <c r="K18"/>
      <c r="L18"/>
      <c r="M18"/>
      <c r="N18"/>
    </row>
    <row r="19" spans="5:16" ht="15" customHeight="1">
      <c r="E19" s="9"/>
      <c r="F19" s="22" t="s">
        <v>15</v>
      </c>
      <c r="G19" s="22" t="s">
        <v>52</v>
      </c>
      <c r="H19" s="33">
        <v>8.4</v>
      </c>
      <c r="I19" s="33"/>
      <c r="J19"/>
      <c r="K19"/>
      <c r="L19"/>
      <c r="M19"/>
      <c r="N19"/>
    </row>
    <row r="20" spans="5:16" ht="15" customHeight="1">
      <c r="E20" s="9"/>
      <c r="F20" s="22" t="s">
        <v>16</v>
      </c>
      <c r="G20" s="22" t="s">
        <v>53</v>
      </c>
      <c r="H20" s="33">
        <v>8.8103842537203398</v>
      </c>
      <c r="I20" s="33">
        <v>9.0277777777777803</v>
      </c>
      <c r="J20"/>
      <c r="K20"/>
      <c r="L20"/>
      <c r="M20"/>
      <c r="N20"/>
    </row>
    <row r="21" spans="5:16" ht="15" customHeight="1">
      <c r="E21" s="9"/>
      <c r="F21" s="22" t="s">
        <v>17</v>
      </c>
      <c r="G21" s="22" t="s">
        <v>54</v>
      </c>
      <c r="H21" s="33">
        <v>9.3464524155292494</v>
      </c>
      <c r="I21" s="33">
        <v>9.9</v>
      </c>
      <c r="J21"/>
      <c r="K21"/>
      <c r="L21"/>
      <c r="M21"/>
      <c r="N21"/>
    </row>
    <row r="22" spans="5:16" ht="15" customHeight="1">
      <c r="E22" s="9"/>
      <c r="F22" s="24" t="s">
        <v>28</v>
      </c>
      <c r="G22" s="24" t="s">
        <v>55</v>
      </c>
      <c r="H22" s="25">
        <v>9.4345401595069003</v>
      </c>
      <c r="I22" s="25">
        <v>9.7002774291350207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25">
        <v>7.4855268111157898</v>
      </c>
      <c r="I23" s="25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25">
        <v>9.5812415430157394</v>
      </c>
      <c r="I24" s="25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25">
        <v>9.2580393683416702</v>
      </c>
      <c r="I25" s="25"/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25">
        <v>9.5543269635971004</v>
      </c>
      <c r="I26" s="25">
        <v>9.6</v>
      </c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25">
        <v>9.89823891215846</v>
      </c>
      <c r="I27" s="25"/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38">
        <v>9.9197467971404798</v>
      </c>
      <c r="I28" s="38">
        <v>10.0023823216469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38">
        <v>9.7863035534483505</v>
      </c>
      <c r="I29" s="38">
        <v>10.464422158167601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38">
        <v>8.7282097139318306</v>
      </c>
      <c r="I30" s="38">
        <v>10.6683370933888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38">
        <v>9.9928330072914804</v>
      </c>
      <c r="I31" s="38">
        <v>10.6624087591241</v>
      </c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38">
        <v>10.1454649709321</v>
      </c>
      <c r="I32" s="38">
        <v>10.0848324514991</v>
      </c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38">
        <v>12.260889291678</v>
      </c>
      <c r="I33" s="38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38">
        <v>26.102671694047899</v>
      </c>
      <c r="I37" s="38"/>
      <c r="K37"/>
      <c r="L37"/>
      <c r="M37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8098B-54B3-49ED-B7E7-2BE77B72E067}">
  <sheetPr codeName="Hoja322">
    <tabColor theme="8" tint="-0.499984740745262"/>
  </sheetPr>
  <dimension ref="A3:XFC89"/>
  <sheetViews>
    <sheetView showGridLines="0" zoomScale="85" zoomScaleNormal="85" workbookViewId="0">
      <selection activeCell="G24" sqref="G24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19.85546875" style="16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166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26</v>
      </c>
      <c r="F12" s="19"/>
      <c r="G12" s="18">
        <v>56675508259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50</v>
      </c>
      <c r="F13" s="19"/>
      <c r="G13" s="18">
        <v>30279000000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67</v>
      </c>
      <c r="F14" s="19">
        <v>9</v>
      </c>
      <c r="G14" s="18">
        <v>18102113031</v>
      </c>
      <c r="H14" s="19">
        <v>10297945205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56</v>
      </c>
      <c r="F15" s="19">
        <v>2</v>
      </c>
      <c r="G15" s="18">
        <v>21094833746</v>
      </c>
      <c r="H15" s="19">
        <v>95000000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14</v>
      </c>
      <c r="F16" s="19">
        <v>1</v>
      </c>
      <c r="G16" s="18">
        <v>41255000000</v>
      </c>
      <c r="H16" s="19">
        <v>20000000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102</v>
      </c>
      <c r="F17" s="19"/>
      <c r="G17" s="18">
        <v>30774134311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462</v>
      </c>
      <c r="F18" s="19">
        <v>3</v>
      </c>
      <c r="G18" s="18">
        <v>96697334406</v>
      </c>
      <c r="H18" s="19">
        <v>225000000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10</v>
      </c>
      <c r="F19" s="19"/>
      <c r="G19" s="18">
        <v>2547722526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7</v>
      </c>
      <c r="F20" s="19"/>
      <c r="G20" s="18">
        <v>2385655744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1</v>
      </c>
      <c r="F21" s="19"/>
      <c r="G21" s="18">
        <v>501768304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3</v>
      </c>
      <c r="F22" s="19">
        <v>2</v>
      </c>
      <c r="G22" s="18">
        <v>760263088</v>
      </c>
      <c r="H22" s="19">
        <v>180000000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7</v>
      </c>
      <c r="F23" s="19">
        <v>1</v>
      </c>
      <c r="G23" s="18">
        <v>7058146707</v>
      </c>
      <c r="H23" s="19">
        <v>20000000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3913</v>
      </c>
      <c r="F24" s="19">
        <v>116</v>
      </c>
      <c r="G24" s="18">
        <v>816918432838</v>
      </c>
      <c r="H24" s="19">
        <v>17976772337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15</v>
      </c>
      <c r="F25" s="19"/>
      <c r="G25" s="18">
        <v>3194172920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6</v>
      </c>
      <c r="F26" s="19"/>
      <c r="G26" s="18">
        <v>1028869273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11</v>
      </c>
      <c r="F27" s="19"/>
      <c r="G27" s="18">
        <v>1645803487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985264032</v>
      </c>
      <c r="H28" s="19">
        <v>51000000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23</v>
      </c>
      <c r="F29" s="19"/>
      <c r="G29" s="18">
        <v>15821711412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554</v>
      </c>
      <c r="F30" s="19">
        <v>75</v>
      </c>
      <c r="G30" s="18">
        <v>295122214027</v>
      </c>
      <c r="H30" s="19">
        <v>9437846493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777</v>
      </c>
      <c r="F31" s="19">
        <v>167</v>
      </c>
      <c r="G31" s="18">
        <v>211002401039</v>
      </c>
      <c r="H31" s="19">
        <v>33960089843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395</v>
      </c>
      <c r="F32" s="19">
        <v>62</v>
      </c>
      <c r="G32" s="18">
        <v>169599420762</v>
      </c>
      <c r="H32" s="19">
        <v>12732525000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43</v>
      </c>
      <c r="F33" s="19">
        <v>2</v>
      </c>
      <c r="G33" s="18">
        <v>8434500000</v>
      </c>
      <c r="H33" s="19">
        <v>1370000000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102</v>
      </c>
      <c r="F34" s="19">
        <v>6</v>
      </c>
      <c r="G34" s="18">
        <v>28369824134</v>
      </c>
      <c r="H34" s="19">
        <v>567000000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3</v>
      </c>
      <c r="F35" s="19"/>
      <c r="G35" s="18">
        <v>140134000000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5</v>
      </c>
      <c r="F39" s="19"/>
      <c r="G39" s="18">
        <v>9282500000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301F3-146C-489B-887E-67A2B0E7854B}">
  <sheetPr codeName="Hoja323">
    <tabColor theme="8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">
        <v>166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2.97601900843302</v>
      </c>
      <c r="I10" s="49"/>
      <c r="J10"/>
      <c r="K10"/>
      <c r="L10"/>
      <c r="M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3.4689224811703498</v>
      </c>
      <c r="I11" s="49"/>
      <c r="J11"/>
      <c r="K11"/>
      <c r="L11"/>
      <c r="M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3.5969606309153201</v>
      </c>
      <c r="I12" s="49">
        <v>3.75</v>
      </c>
      <c r="J12"/>
      <c r="K12"/>
      <c r="L12"/>
      <c r="M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3.69194485209059</v>
      </c>
      <c r="I13" s="49"/>
      <c r="J13"/>
      <c r="K13"/>
      <c r="L13"/>
      <c r="M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5.1585271356731903</v>
      </c>
      <c r="I14" s="49"/>
      <c r="J14"/>
      <c r="K14"/>
      <c r="L14"/>
      <c r="M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4.8869431261964902</v>
      </c>
      <c r="I15" s="49"/>
      <c r="J15"/>
      <c r="K15"/>
      <c r="L15"/>
      <c r="M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4.2093453185513798</v>
      </c>
      <c r="I16" s="49"/>
      <c r="J16"/>
      <c r="K16"/>
      <c r="L16"/>
      <c r="M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5.6178378094113004</v>
      </c>
      <c r="I17" s="49"/>
      <c r="J17"/>
      <c r="K17"/>
      <c r="L17"/>
      <c r="M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3.16746268656716</v>
      </c>
      <c r="I18" s="49"/>
      <c r="J18"/>
      <c r="K18"/>
      <c r="L18"/>
      <c r="M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3.2564557957426401</v>
      </c>
      <c r="I19" s="49"/>
      <c r="J19"/>
      <c r="K19"/>
      <c r="L19"/>
      <c r="M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5.7920498381209198</v>
      </c>
      <c r="I20" s="49"/>
      <c r="J20"/>
      <c r="K20"/>
      <c r="L20"/>
      <c r="M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4.3570477992845502</v>
      </c>
      <c r="I21" s="49"/>
      <c r="J21"/>
      <c r="K21"/>
      <c r="L21"/>
      <c r="M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5.7644680320674304</v>
      </c>
      <c r="I22" s="50">
        <v>5.5248538605944404</v>
      </c>
      <c r="J22"/>
      <c r="K22"/>
      <c r="L22"/>
      <c r="M22"/>
      <c r="O22"/>
      <c r="P22"/>
    </row>
    <row r="23" spans="5:16" ht="15" customHeight="1">
      <c r="F23" s="24" t="s">
        <v>29</v>
      </c>
      <c r="G23" s="24" t="s">
        <v>56</v>
      </c>
      <c r="H23" s="50">
        <v>5</v>
      </c>
      <c r="I23" s="50"/>
      <c r="J23"/>
      <c r="K23"/>
      <c r="L23"/>
      <c r="M23"/>
      <c r="O23"/>
      <c r="P23"/>
    </row>
    <row r="24" spans="5:16" ht="15" customHeight="1">
      <c r="F24" s="24" t="s">
        <v>30</v>
      </c>
      <c r="G24" s="24" t="s">
        <v>57</v>
      </c>
      <c r="H24" s="50">
        <v>5.3391939529693797</v>
      </c>
      <c r="I24" s="50"/>
      <c r="J24"/>
      <c r="K24"/>
      <c r="L24"/>
      <c r="M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J25"/>
      <c r="K25"/>
      <c r="L25"/>
      <c r="M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J26"/>
      <c r="K26"/>
      <c r="L26"/>
      <c r="M26"/>
      <c r="O26"/>
      <c r="P26"/>
    </row>
    <row r="27" spans="5:16" ht="15" customHeight="1">
      <c r="F27" s="24" t="s">
        <v>18</v>
      </c>
      <c r="G27" s="24" t="s">
        <v>60</v>
      </c>
      <c r="H27" s="50">
        <v>6.1360923853247398</v>
      </c>
      <c r="I27" s="50">
        <v>6</v>
      </c>
      <c r="J27"/>
      <c r="K27"/>
      <c r="L27"/>
      <c r="M27"/>
      <c r="O27"/>
      <c r="P27"/>
    </row>
    <row r="28" spans="5:16" ht="15" customHeight="1">
      <c r="F28" s="23" t="s">
        <v>33</v>
      </c>
      <c r="G28" s="23" t="s">
        <v>61</v>
      </c>
      <c r="H28" s="51">
        <v>6.2592830635465901</v>
      </c>
      <c r="I28" s="51">
        <v>6.33282784701324</v>
      </c>
      <c r="J28"/>
      <c r="K28"/>
      <c r="L28"/>
      <c r="M28"/>
      <c r="O28"/>
      <c r="P28"/>
    </row>
    <row r="29" spans="5:16" ht="15" customHeight="1">
      <c r="F29" s="23" t="s">
        <v>34</v>
      </c>
      <c r="G29" s="23" t="s">
        <v>62</v>
      </c>
      <c r="H29" s="51">
        <v>6.2908269043361598</v>
      </c>
      <c r="I29" s="51">
        <v>6.26854731942516</v>
      </c>
      <c r="J29"/>
      <c r="K29"/>
      <c r="L29"/>
      <c r="M29"/>
      <c r="O29"/>
      <c r="P29"/>
    </row>
    <row r="30" spans="5:16" ht="15" customHeight="1">
      <c r="F30" s="23" t="s">
        <v>35</v>
      </c>
      <c r="G30" s="23" t="s">
        <v>63</v>
      </c>
      <c r="H30" s="51">
        <v>6.3805904854898596</v>
      </c>
      <c r="I30" s="51">
        <v>6.5882033137203599</v>
      </c>
      <c r="J30"/>
      <c r="K30"/>
      <c r="L30"/>
      <c r="M30"/>
      <c r="O30"/>
      <c r="P30"/>
    </row>
    <row r="31" spans="5:16" ht="15" customHeight="1">
      <c r="F31" s="23" t="s">
        <v>36</v>
      </c>
      <c r="G31" s="23" t="s">
        <v>64</v>
      </c>
      <c r="H31" s="51">
        <v>6.3080576413266396</v>
      </c>
      <c r="I31" s="51"/>
      <c r="J31"/>
      <c r="K31"/>
      <c r="L31"/>
      <c r="M31"/>
      <c r="O31"/>
      <c r="P31"/>
    </row>
    <row r="32" spans="5:16" ht="15" customHeight="1">
      <c r="F32" s="23" t="s">
        <v>37</v>
      </c>
      <c r="G32" s="23" t="s">
        <v>65</v>
      </c>
      <c r="H32" s="51">
        <v>6.3667271499989599</v>
      </c>
      <c r="I32" s="51">
        <v>6.25</v>
      </c>
      <c r="J32"/>
      <c r="K32"/>
      <c r="L32"/>
      <c r="M32"/>
      <c r="O32"/>
      <c r="P32"/>
    </row>
    <row r="33" spans="1:16" ht="15" customHeight="1">
      <c r="F33" s="23" t="s">
        <v>42</v>
      </c>
      <c r="G33" s="23" t="s">
        <v>66</v>
      </c>
      <c r="H33" s="51">
        <v>6.75</v>
      </c>
      <c r="I33" s="51"/>
      <c r="J33"/>
      <c r="K33"/>
      <c r="L33"/>
      <c r="M33"/>
      <c r="O33"/>
      <c r="P33"/>
    </row>
    <row r="34" spans="1:16" ht="15" customHeight="1">
      <c r="F34" s="23" t="s">
        <v>38</v>
      </c>
      <c r="G34" s="23" t="s">
        <v>67</v>
      </c>
      <c r="H34" s="51">
        <v>7.25</v>
      </c>
      <c r="I34" s="51"/>
      <c r="J34"/>
      <c r="K34"/>
      <c r="L34"/>
      <c r="M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J35"/>
      <c r="K35"/>
      <c r="L35"/>
      <c r="M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O36"/>
      <c r="P36"/>
    </row>
    <row r="37" spans="1:16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04058-F247-46B6-95CE-287F1F81DA3B}">
  <sheetPr codeName="Hoja324">
    <tabColor theme="8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166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17</v>
      </c>
      <c r="F12" s="19"/>
      <c r="G12" s="62">
        <v>51446019102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33</v>
      </c>
      <c r="F13" s="19"/>
      <c r="G13" s="62">
        <v>83424793615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76</v>
      </c>
      <c r="F14" s="19">
        <v>2</v>
      </c>
      <c r="G14" s="62">
        <v>157306667693</v>
      </c>
      <c r="H14" s="19">
        <v>437892900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71</v>
      </c>
      <c r="F15" s="19"/>
      <c r="G15" s="62">
        <v>78925754983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14</v>
      </c>
      <c r="F16" s="19"/>
      <c r="G16" s="62">
        <v>135856894405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63</v>
      </c>
      <c r="F17" s="19"/>
      <c r="G17" s="62">
        <v>382588905485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113</v>
      </c>
      <c r="F18" s="19"/>
      <c r="G18" s="62">
        <v>108284987057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2</v>
      </c>
      <c r="F19" s="19"/>
      <c r="G19" s="62">
        <v>11551386779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2</v>
      </c>
      <c r="F20" s="19"/>
      <c r="G20" s="62">
        <v>496047900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3</v>
      </c>
      <c r="F21" s="19"/>
      <c r="G21" s="62">
        <v>1534901954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3</v>
      </c>
      <c r="F22" s="19"/>
      <c r="G22" s="62">
        <v>41735546401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4</v>
      </c>
      <c r="F23" s="19"/>
      <c r="G23" s="62">
        <v>3548435120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694</v>
      </c>
      <c r="F24" s="19">
        <v>14</v>
      </c>
      <c r="G24" s="62">
        <v>858833608411</v>
      </c>
      <c r="H24" s="19">
        <v>4583500442.1599998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1</v>
      </c>
      <c r="F25" s="19"/>
      <c r="G25" s="62">
        <v>146685400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2</v>
      </c>
      <c r="F26" s="19"/>
      <c r="G26" s="62">
        <v>241940498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13</v>
      </c>
      <c r="F29" s="19">
        <v>1</v>
      </c>
      <c r="G29" s="62">
        <v>9759521900</v>
      </c>
      <c r="H29" s="19">
        <v>182658500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591</v>
      </c>
      <c r="F30" s="19">
        <v>34</v>
      </c>
      <c r="G30" s="62">
        <v>755235327424</v>
      </c>
      <c r="H30" s="19">
        <v>13481856770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313</v>
      </c>
      <c r="F31" s="19">
        <v>28</v>
      </c>
      <c r="G31" s="62">
        <v>392422254315</v>
      </c>
      <c r="H31" s="19">
        <v>10143229671.549999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170</v>
      </c>
      <c r="F32" s="19">
        <v>9</v>
      </c>
      <c r="G32" s="62">
        <v>142672569041</v>
      </c>
      <c r="H32" s="19">
        <v>2106019895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36</v>
      </c>
      <c r="F33" s="19"/>
      <c r="G33" s="62">
        <v>16610376787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48</v>
      </c>
      <c r="F34" s="19">
        <v>2</v>
      </c>
      <c r="G34" s="62">
        <v>34755379490</v>
      </c>
      <c r="H34" s="19">
        <v>368944000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3</v>
      </c>
      <c r="F35" s="19"/>
      <c r="G35" s="62">
        <v>10223864100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>
        <v>4</v>
      </c>
      <c r="F36" s="19"/>
      <c r="G36" s="62">
        <v>14807400000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C2DAF-0362-4578-B53F-3AC8AD2DAA48}">
  <sheetPr codeName="Hoja325">
    <tabColor theme="0" tint="-0.499984740745262"/>
  </sheetPr>
  <dimension ref="A2:P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</row>
    <row r="3" spans="1:16" ht="15" customHeight="1">
      <c r="J3"/>
      <c r="K3"/>
      <c r="L3"/>
      <c r="M3"/>
      <c r="N3"/>
    </row>
    <row r="4" spans="1:16" ht="15" customHeight="1">
      <c r="J4"/>
      <c r="K4"/>
      <c r="L4"/>
      <c r="M4"/>
      <c r="N4"/>
    </row>
    <row r="5" spans="1:16" ht="15" customHeight="1">
      <c r="J5"/>
      <c r="K5"/>
      <c r="L5"/>
      <c r="M5"/>
      <c r="N5"/>
      <c r="O5"/>
    </row>
    <row r="6" spans="1:16" ht="15" customHeight="1">
      <c r="J6"/>
      <c r="K6"/>
      <c r="L6"/>
      <c r="M6"/>
      <c r="N6"/>
      <c r="O6"/>
    </row>
    <row r="7" spans="1:16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6" ht="15" customHeight="1">
      <c r="A8" s="78" t="s">
        <v>164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33">
        <v>6.97432835110647</v>
      </c>
      <c r="I10" s="33"/>
      <c r="J10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33">
        <v>8.4107603700218601</v>
      </c>
      <c r="I11" s="33"/>
      <c r="J11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33">
        <v>7.8790140411538401</v>
      </c>
      <c r="I12" s="33">
        <v>5</v>
      </c>
      <c r="J12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33">
        <v>8.2505551551239407</v>
      </c>
      <c r="I13" s="33"/>
      <c r="J13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33">
        <v>7.69276435045317</v>
      </c>
      <c r="I14" s="33"/>
      <c r="J14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33">
        <v>9.5637685215324808</v>
      </c>
      <c r="I15" s="33">
        <v>7.75</v>
      </c>
      <c r="J15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33">
        <v>7.43118674912352</v>
      </c>
      <c r="I16" s="33">
        <v>3.7297297297297298</v>
      </c>
      <c r="J16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33">
        <v>7.51002739726027</v>
      </c>
      <c r="I17" s="33">
        <v>4.5</v>
      </c>
      <c r="J17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33">
        <v>7.5772457820337404</v>
      </c>
      <c r="I18" s="33"/>
      <c r="J18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33">
        <v>9.5348623853210999</v>
      </c>
      <c r="I19" s="33"/>
      <c r="J1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33">
        <v>9.9542586002372495</v>
      </c>
      <c r="I20" s="33"/>
      <c r="J20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33">
        <v>8.6578187124637207</v>
      </c>
      <c r="I21" s="33"/>
      <c r="J21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25">
        <v>9.2079504642884107</v>
      </c>
      <c r="I22" s="25">
        <v>9.2605591212305995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25">
        <v>8.2757691044399895</v>
      </c>
      <c r="I23" s="25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25">
        <v>9.19341368919501</v>
      </c>
      <c r="I24" s="25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25">
        <v>8.7356884509736101</v>
      </c>
      <c r="I25" s="25">
        <v>9.5500000000000007</v>
      </c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25">
        <v>8.6999999999999993</v>
      </c>
      <c r="I26" s="25">
        <v>9.5</v>
      </c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25">
        <v>8.4597672994488704</v>
      </c>
      <c r="I27" s="25">
        <v>9.75</v>
      </c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38">
        <v>9.2790661428516703</v>
      </c>
      <c r="I28" s="38">
        <v>9.7503324161035092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38">
        <v>9.1545181261225803</v>
      </c>
      <c r="I29" s="38">
        <v>9.7666034404409103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38">
        <v>9.1926735258083898</v>
      </c>
      <c r="I30" s="38">
        <v>9.6734912999990303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38">
        <v>9.9788647674580204</v>
      </c>
      <c r="I31" s="38">
        <v>9.6630591634098497</v>
      </c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38">
        <v>12.224413881581</v>
      </c>
      <c r="I32" s="38">
        <v>9.72975845410628</v>
      </c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38">
        <v>12.338412413395901</v>
      </c>
      <c r="I33" s="38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38">
        <v>7.1818181818181799</v>
      </c>
      <c r="I34" s="38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38">
        <v>8.5500000000000007</v>
      </c>
      <c r="I35" s="38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38">
        <v>10.524541921154899</v>
      </c>
      <c r="I37" s="38"/>
      <c r="K37"/>
      <c r="L37"/>
      <c r="M37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FD51-2DDA-4396-A433-207CAD991BEF}">
  <sheetPr codeName="Hoja326">
    <tabColor theme="0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19.85546875" style="16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+CDA_ML_072025!A8</f>
        <v>Datos al 31/07/2025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 t="s">
        <v>165</v>
      </c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18</v>
      </c>
      <c r="F12" s="19"/>
      <c r="G12" s="18">
        <v>213860891781</v>
      </c>
      <c r="H12" s="19"/>
      <c r="I12"/>
      <c r="J12"/>
      <c r="K12"/>
      <c r="L12"/>
      <c r="M12"/>
      <c r="N12"/>
      <c r="O12">
        <v>35603423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42</v>
      </c>
      <c r="F13" s="19"/>
      <c r="G13" s="18">
        <v>149759292603</v>
      </c>
      <c r="H13" s="19"/>
      <c r="I13"/>
      <c r="J13"/>
      <c r="K13"/>
      <c r="L13"/>
      <c r="M13"/>
      <c r="N13"/>
      <c r="O13">
        <v>200000000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95</v>
      </c>
      <c r="F14" s="19">
        <v>1</v>
      </c>
      <c r="G14" s="18">
        <v>67127869726</v>
      </c>
      <c r="H14" s="19">
        <v>35603423</v>
      </c>
      <c r="I14"/>
      <c r="J14"/>
      <c r="K14"/>
      <c r="L14"/>
      <c r="M14"/>
      <c r="N14"/>
      <c r="O14">
        <v>37000000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66</v>
      </c>
      <c r="F15" s="19"/>
      <c r="G15" s="18">
        <v>220112438183</v>
      </c>
      <c r="H15" s="19"/>
      <c r="I15"/>
      <c r="J15"/>
      <c r="K15"/>
      <c r="L15"/>
      <c r="M15"/>
      <c r="N15"/>
      <c r="O15">
        <v>75000000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19</v>
      </c>
      <c r="F16" s="19"/>
      <c r="G16" s="18">
        <v>1986000000</v>
      </c>
      <c r="H16" s="19"/>
      <c r="I16"/>
      <c r="J16"/>
      <c r="K16"/>
      <c r="L16"/>
      <c r="M16"/>
      <c r="N16"/>
      <c r="O16">
        <v>39489054666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125</v>
      </c>
      <c r="F17" s="19">
        <v>2</v>
      </c>
      <c r="G17" s="18">
        <v>92895377225</v>
      </c>
      <c r="H17" s="19">
        <v>200000000</v>
      </c>
      <c r="I17"/>
      <c r="J17"/>
      <c r="K17"/>
      <c r="L17"/>
      <c r="M17"/>
      <c r="N17"/>
      <c r="O17">
        <v>100000000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593</v>
      </c>
      <c r="F18" s="19">
        <v>2</v>
      </c>
      <c r="G18" s="18">
        <v>52230091189</v>
      </c>
      <c r="H18" s="19">
        <v>37000000</v>
      </c>
      <c r="I18"/>
      <c r="J18"/>
      <c r="K18"/>
      <c r="L18"/>
      <c r="M18"/>
      <c r="N18"/>
      <c r="O18">
        <v>101000000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10</v>
      </c>
      <c r="F19" s="19">
        <v>2</v>
      </c>
      <c r="G19" s="18">
        <v>730000000</v>
      </c>
      <c r="H19" s="19">
        <v>75000000</v>
      </c>
      <c r="I19"/>
      <c r="J19"/>
      <c r="K19"/>
      <c r="L19"/>
      <c r="M19"/>
      <c r="N19"/>
      <c r="O19">
        <v>150000000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5</v>
      </c>
      <c r="F20" s="19"/>
      <c r="G20" s="18">
        <v>1096500000</v>
      </c>
      <c r="H20" s="19"/>
      <c r="I20"/>
      <c r="J20"/>
      <c r="K20"/>
      <c r="L20"/>
      <c r="M20"/>
      <c r="N20"/>
      <c r="O20">
        <v>40536833077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6</v>
      </c>
      <c r="F21" s="19"/>
      <c r="G21" s="18">
        <v>10900000000</v>
      </c>
      <c r="H21" s="19"/>
      <c r="I21"/>
      <c r="J21"/>
      <c r="K21"/>
      <c r="L21"/>
      <c r="M21"/>
      <c r="N21"/>
      <c r="O21">
        <v>40143144761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6</v>
      </c>
      <c r="F22" s="19"/>
      <c r="G22" s="18">
        <v>843000000</v>
      </c>
      <c r="H22" s="19"/>
      <c r="I22"/>
      <c r="J22"/>
      <c r="K22"/>
      <c r="L22"/>
      <c r="M22"/>
      <c r="N22"/>
      <c r="O22">
        <v>18825585260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9</v>
      </c>
      <c r="F23" s="19"/>
      <c r="G23" s="18">
        <v>801037374</v>
      </c>
      <c r="H23" s="19"/>
      <c r="I23"/>
      <c r="J23"/>
      <c r="K23"/>
      <c r="L23"/>
      <c r="M23"/>
      <c r="N23"/>
      <c r="O23">
        <v>1069857200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5387</v>
      </c>
      <c r="F24" s="19">
        <v>209</v>
      </c>
      <c r="G24" s="18">
        <v>1290228805329</v>
      </c>
      <c r="H24" s="19">
        <v>39489054666</v>
      </c>
      <c r="I24"/>
      <c r="J24"/>
      <c r="K24"/>
      <c r="L24"/>
      <c r="M24"/>
      <c r="N24"/>
      <c r="O24">
        <v>2587500000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33</v>
      </c>
      <c r="F25" s="19"/>
      <c r="G25" s="18">
        <v>5911040931</v>
      </c>
      <c r="H25" s="19"/>
      <c r="I25"/>
      <c r="J25"/>
      <c r="K25"/>
      <c r="L25"/>
      <c r="M25"/>
      <c r="N25"/>
      <c r="O25">
        <v>143350578387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232300000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15</v>
      </c>
      <c r="F27" s="19">
        <v>1</v>
      </c>
      <c r="G27" s="18">
        <v>1650506766</v>
      </c>
      <c r="H27" s="19">
        <v>100000000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250000000</v>
      </c>
      <c r="H28" s="19">
        <v>101000000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26</v>
      </c>
      <c r="F29" s="19">
        <v>1</v>
      </c>
      <c r="G29" s="18">
        <v>8165000000</v>
      </c>
      <c r="H29" s="19">
        <v>150000000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518</v>
      </c>
      <c r="F30" s="19">
        <v>207</v>
      </c>
      <c r="G30" s="18">
        <v>162087101749</v>
      </c>
      <c r="H30" s="19">
        <v>40536833077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840</v>
      </c>
      <c r="F31" s="19">
        <v>175</v>
      </c>
      <c r="G31" s="18">
        <v>246894799212</v>
      </c>
      <c r="H31" s="19">
        <v>40143144761</v>
      </c>
      <c r="I31"/>
      <c r="J31"/>
      <c r="K31" s="63"/>
      <c r="L31" s="63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517</v>
      </c>
      <c r="F32" s="19">
        <v>71</v>
      </c>
      <c r="G32" s="18">
        <v>229791190035</v>
      </c>
      <c r="H32" s="19">
        <v>18825585260</v>
      </c>
      <c r="I32"/>
      <c r="J32" s="5"/>
      <c r="K32" s="54"/>
      <c r="L32" s="54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36</v>
      </c>
      <c r="F33" s="19">
        <v>7</v>
      </c>
      <c r="G33" s="18">
        <v>11768972000</v>
      </c>
      <c r="H33" s="19">
        <v>1069857200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83</v>
      </c>
      <c r="F34" s="19">
        <v>14</v>
      </c>
      <c r="G34" s="18">
        <v>1021370794553</v>
      </c>
      <c r="H34" s="19">
        <v>2587500000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2</v>
      </c>
      <c r="F35" s="19"/>
      <c r="G35" s="18">
        <v>295165000000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2</v>
      </c>
      <c r="F36" s="19"/>
      <c r="G36" s="18">
        <v>220000000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2</v>
      </c>
      <c r="F37" s="19"/>
      <c r="G37" s="18">
        <v>600000000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4</v>
      </c>
      <c r="F39" s="19"/>
      <c r="G39" s="18">
        <v>900500000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1B57D-A83B-4E2B-A579-A021B71F9570}">
  <sheetPr codeName="Hoja327">
    <tabColor theme="0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+CDA_ML_072025!A8</f>
        <v>Datos al 31/07/2025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3.3226508908865799</v>
      </c>
      <c r="I10" s="49"/>
      <c r="K10"/>
      <c r="L10"/>
      <c r="M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4.1749291108053903</v>
      </c>
      <c r="I11" s="49"/>
      <c r="K11"/>
      <c r="L11"/>
      <c r="M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3.8145738823817501</v>
      </c>
      <c r="I12" s="49"/>
      <c r="K12"/>
      <c r="L12"/>
      <c r="M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4.6223447877621098</v>
      </c>
      <c r="I13" s="49">
        <v>3.75</v>
      </c>
      <c r="K13"/>
      <c r="L13"/>
      <c r="M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3.4957206915703201</v>
      </c>
      <c r="I14" s="49"/>
      <c r="K14"/>
      <c r="L14"/>
      <c r="M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3.5940777012823499</v>
      </c>
      <c r="I15" s="49"/>
      <c r="K15"/>
      <c r="L15"/>
      <c r="M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4.0085419331719301</v>
      </c>
      <c r="I16" s="49">
        <v>3.9667570042631199</v>
      </c>
      <c r="K16"/>
      <c r="L16"/>
      <c r="M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4.1163204863234899</v>
      </c>
      <c r="I17" s="49"/>
      <c r="K17"/>
      <c r="L17"/>
      <c r="M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4.0191451405065903</v>
      </c>
      <c r="I18" s="49"/>
      <c r="K18"/>
      <c r="L18"/>
      <c r="M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3.5901936231754599</v>
      </c>
      <c r="I19" s="49"/>
      <c r="K19"/>
      <c r="L19"/>
      <c r="M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3.4252801232059502</v>
      </c>
      <c r="I20" s="49"/>
      <c r="K20"/>
      <c r="L20"/>
      <c r="M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4.4225876197248803</v>
      </c>
      <c r="I21" s="49"/>
      <c r="K21"/>
      <c r="L21"/>
      <c r="M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5.4624512719226201</v>
      </c>
      <c r="I22" s="50">
        <v>5.5131476871974696</v>
      </c>
      <c r="K22"/>
      <c r="L22"/>
      <c r="M22"/>
      <c r="O22"/>
      <c r="P22"/>
    </row>
    <row r="23" spans="5:16" ht="15" customHeight="1">
      <c r="F23" s="24" t="s">
        <v>29</v>
      </c>
      <c r="G23" s="24" t="s">
        <v>56</v>
      </c>
      <c r="H23" s="50">
        <v>5.4469658782685304</v>
      </c>
      <c r="I23" s="50">
        <v>6.5</v>
      </c>
      <c r="K23"/>
      <c r="L23"/>
      <c r="M23"/>
      <c r="O23"/>
      <c r="P23"/>
    </row>
    <row r="24" spans="5:16" ht="15" customHeight="1">
      <c r="F24" s="24" t="s">
        <v>30</v>
      </c>
      <c r="G24" s="24" t="s">
        <v>57</v>
      </c>
      <c r="H24" s="50">
        <v>5.03116077590213</v>
      </c>
      <c r="I24" s="50"/>
      <c r="K24"/>
      <c r="L24"/>
      <c r="M24"/>
      <c r="O24"/>
      <c r="P24"/>
    </row>
    <row r="25" spans="5:16" ht="15" customHeight="1">
      <c r="F25" s="24" t="s">
        <v>31</v>
      </c>
      <c r="G25" s="24" t="s">
        <v>58</v>
      </c>
      <c r="H25" s="50">
        <v>5.6</v>
      </c>
      <c r="I25" s="50"/>
      <c r="K25"/>
      <c r="L25"/>
      <c r="M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O26"/>
      <c r="P26"/>
    </row>
    <row r="27" spans="5:16" ht="15" customHeight="1">
      <c r="F27" s="24" t="s">
        <v>18</v>
      </c>
      <c r="G27" s="24" t="s">
        <v>60</v>
      </c>
      <c r="H27" s="50">
        <v>5.9489544874241096</v>
      </c>
      <c r="I27" s="50"/>
      <c r="K27"/>
      <c r="L27"/>
      <c r="M27"/>
      <c r="O27"/>
      <c r="P27"/>
    </row>
    <row r="28" spans="5:16" ht="15" customHeight="1">
      <c r="F28" s="23" t="s">
        <v>33</v>
      </c>
      <c r="G28" s="23" t="s">
        <v>61</v>
      </c>
      <c r="H28" s="51">
        <v>6.2012945140194198</v>
      </c>
      <c r="I28" s="51">
        <v>6.3124871105504203</v>
      </c>
      <c r="K28"/>
      <c r="L28"/>
      <c r="M28"/>
      <c r="O28"/>
      <c r="P28"/>
    </row>
    <row r="29" spans="5:16" ht="15" customHeight="1">
      <c r="F29" s="23" t="s">
        <v>34</v>
      </c>
      <c r="G29" s="23" t="s">
        <v>62</v>
      </c>
      <c r="H29" s="51">
        <v>6.1709174932417596</v>
      </c>
      <c r="I29" s="51">
        <v>6.4031756725119502</v>
      </c>
      <c r="K29"/>
      <c r="L29"/>
      <c r="M29"/>
      <c r="O29"/>
      <c r="P29"/>
    </row>
    <row r="30" spans="5:16" ht="15" customHeight="1">
      <c r="F30" s="23" t="s">
        <v>35</v>
      </c>
      <c r="G30" s="23" t="s">
        <v>63</v>
      </c>
      <c r="H30" s="51">
        <v>6.2368556358636402</v>
      </c>
      <c r="I30" s="51">
        <v>6.2456220923840204</v>
      </c>
      <c r="K30"/>
      <c r="L30"/>
      <c r="M30"/>
      <c r="O30"/>
      <c r="P30"/>
    </row>
    <row r="31" spans="5:16" ht="15" customHeight="1">
      <c r="F31" s="23" t="s">
        <v>36</v>
      </c>
      <c r="G31" s="23" t="s">
        <v>64</v>
      </c>
      <c r="H31" s="51">
        <v>6.4105718552348598</v>
      </c>
      <c r="I31" s="51">
        <v>6</v>
      </c>
      <c r="K31"/>
      <c r="L31"/>
      <c r="M31"/>
      <c r="O31"/>
      <c r="P31"/>
    </row>
    <row r="32" spans="5:16" ht="15" customHeight="1">
      <c r="F32" s="23" t="s">
        <v>37</v>
      </c>
      <c r="G32" s="23" t="s">
        <v>65</v>
      </c>
      <c r="H32" s="51">
        <v>6.3640361150661402</v>
      </c>
      <c r="I32" s="51"/>
      <c r="K32"/>
      <c r="L32"/>
      <c r="M32"/>
      <c r="O32"/>
      <c r="P32"/>
    </row>
    <row r="33" spans="1:16" ht="15" customHeight="1">
      <c r="F33" s="23" t="s">
        <v>42</v>
      </c>
      <c r="G33" s="23" t="s">
        <v>66</v>
      </c>
      <c r="H33" s="51">
        <v>7.1772227047179999</v>
      </c>
      <c r="I33" s="51"/>
      <c r="K33"/>
      <c r="L33"/>
      <c r="M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6.5</v>
      </c>
      <c r="I36" s="51"/>
      <c r="K36"/>
      <c r="L36"/>
      <c r="M36"/>
      <c r="O36"/>
      <c r="P36"/>
    </row>
    <row r="37" spans="1:16" ht="15" customHeight="1">
      <c r="F37" s="36" t="s">
        <v>75</v>
      </c>
      <c r="G37" s="36" t="s">
        <v>69</v>
      </c>
      <c r="H37" s="51">
        <v>7.7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DBEA-674B-4AA3-8B11-3893AE1880C8}">
  <sheetPr codeName="Hoja328">
    <tabColor theme="0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+CDA_ML_072025!A8</f>
        <v>Datos al 31/07/2025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13</v>
      </c>
      <c r="F12" s="19"/>
      <c r="G12" s="62">
        <v>37114141645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34</v>
      </c>
      <c r="F13" s="19"/>
      <c r="G13" s="62">
        <v>88738356882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72</v>
      </c>
      <c r="F14" s="19"/>
      <c r="G14" s="62">
        <v>137369706118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46</v>
      </c>
      <c r="F15" s="19">
        <v>2</v>
      </c>
      <c r="G15" s="62">
        <v>168810378622</v>
      </c>
      <c r="H15" s="19">
        <v>441963600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5</v>
      </c>
      <c r="F16" s="19"/>
      <c r="G16" s="62">
        <v>1753989511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62</v>
      </c>
      <c r="F17" s="19"/>
      <c r="G17" s="62">
        <v>40020723160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120</v>
      </c>
      <c r="F18" s="19">
        <v>2</v>
      </c>
      <c r="G18" s="62">
        <v>77210557138</v>
      </c>
      <c r="H18" s="19">
        <v>164629131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4</v>
      </c>
      <c r="F19" s="19"/>
      <c r="G19" s="62">
        <v>1324846550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2</v>
      </c>
      <c r="F20" s="19"/>
      <c r="G20" s="62">
        <v>781434850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7</v>
      </c>
      <c r="F21" s="19"/>
      <c r="G21" s="62">
        <v>2506710464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4</v>
      </c>
      <c r="F22" s="19"/>
      <c r="G22" s="62">
        <v>559935313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3</v>
      </c>
      <c r="F23" s="19"/>
      <c r="G23" s="62">
        <v>2296640400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780</v>
      </c>
      <c r="F24" s="19">
        <v>11</v>
      </c>
      <c r="G24" s="62">
        <v>901348771898.43994</v>
      </c>
      <c r="H24" s="19">
        <v>7651444364.3999996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9</v>
      </c>
      <c r="F25" s="19">
        <v>4</v>
      </c>
      <c r="G25" s="62">
        <v>1653175134</v>
      </c>
      <c r="H25" s="19">
        <v>1542140000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3</v>
      </c>
      <c r="F26" s="19"/>
      <c r="G26" s="62">
        <v>630747131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1</v>
      </c>
      <c r="F27" s="19"/>
      <c r="G27" s="62">
        <v>8427310720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5</v>
      </c>
      <c r="F29" s="19"/>
      <c r="G29" s="62">
        <v>2688900081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771</v>
      </c>
      <c r="F30" s="19">
        <v>44</v>
      </c>
      <c r="G30" s="62">
        <v>780572004956</v>
      </c>
      <c r="H30" s="19">
        <v>19062051772.580002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397</v>
      </c>
      <c r="F31" s="19">
        <v>20</v>
      </c>
      <c r="G31" s="62">
        <v>306358620562</v>
      </c>
      <c r="H31" s="19">
        <v>6863366952.6599998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231</v>
      </c>
      <c r="F32" s="19">
        <v>13</v>
      </c>
      <c r="G32" s="62">
        <v>204057896835</v>
      </c>
      <c r="H32" s="19">
        <v>4187527028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20</v>
      </c>
      <c r="F33" s="19">
        <v>1</v>
      </c>
      <c r="G33" s="62">
        <v>19157056283</v>
      </c>
      <c r="H33" s="19">
        <v>434274506.88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58</v>
      </c>
      <c r="F34" s="19"/>
      <c r="G34" s="62">
        <v>34382468997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3</v>
      </c>
      <c r="F35" s="19"/>
      <c r="G35" s="62">
        <v>35482176000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>
        <v>1</v>
      </c>
      <c r="F38" s="19"/>
      <c r="G38" s="62">
        <v>14862080000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1</v>
      </c>
      <c r="F39" s="19"/>
      <c r="G39" s="62">
        <v>385535000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7798A-5D94-4DA6-8DD2-D581E4C3F5D2}">
  <sheetPr codeName="Hoja329">
    <tabColor theme="8" tint="-0.499984740745262"/>
  </sheetPr>
  <dimension ref="A2:P47"/>
  <sheetViews>
    <sheetView showGridLines="0" zoomScale="85" zoomScaleNormal="85" workbookViewId="0">
      <selection activeCell="M26" sqref="M26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</row>
    <row r="3" spans="1:16" ht="15" customHeight="1">
      <c r="J3"/>
      <c r="K3"/>
      <c r="L3"/>
      <c r="M3"/>
      <c r="N3"/>
    </row>
    <row r="4" spans="1:16" ht="15" customHeight="1">
      <c r="J4"/>
      <c r="K4"/>
      <c r="L4"/>
      <c r="M4"/>
      <c r="N4"/>
    </row>
    <row r="5" spans="1:16" ht="15" customHeight="1">
      <c r="J5"/>
      <c r="K5"/>
      <c r="L5"/>
      <c r="M5"/>
      <c r="N5"/>
    </row>
    <row r="6" spans="1:16" ht="15" customHeight="1">
      <c r="J6"/>
      <c r="K6"/>
      <c r="L6"/>
      <c r="M6"/>
      <c r="N6"/>
    </row>
    <row r="7" spans="1:16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>
      <c r="A8" s="78" t="s">
        <v>163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33">
        <v>6.6600922224129899</v>
      </c>
      <c r="I10" s="33"/>
      <c r="J10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33">
        <v>7.0046663888020602</v>
      </c>
      <c r="I11" s="33">
        <v>5.25</v>
      </c>
      <c r="J11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33">
        <v>6.8973361409393998</v>
      </c>
      <c r="I12" s="33">
        <v>8.3548200550323806</v>
      </c>
      <c r="J12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33">
        <v>6.0767743351676904</v>
      </c>
      <c r="I13" s="33">
        <v>5.75</v>
      </c>
      <c r="J13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33">
        <v>7.13</v>
      </c>
      <c r="I14" s="33"/>
      <c r="J14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33">
        <v>6.75309691991131</v>
      </c>
      <c r="I15" s="33"/>
      <c r="J15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33">
        <v>6.1684101613298896</v>
      </c>
      <c r="I16" s="33">
        <v>7.9235595390525004</v>
      </c>
      <c r="J16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33">
        <v>6.9094956452909999</v>
      </c>
      <c r="I17" s="33"/>
      <c r="J17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33">
        <v>6.7384270564407798</v>
      </c>
      <c r="I18" s="33"/>
      <c r="J18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33">
        <v>6.3028846153846096</v>
      </c>
      <c r="I19" s="33"/>
      <c r="J1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33">
        <v>4.55</v>
      </c>
      <c r="I20" s="33"/>
      <c r="J20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33">
        <v>5.3812499999999996</v>
      </c>
      <c r="I21" s="33"/>
      <c r="J21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25">
        <v>8.1703568864834395</v>
      </c>
      <c r="I22" s="25">
        <v>8.3651950611106791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25">
        <v>7.5484972810764397</v>
      </c>
      <c r="I23" s="25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25">
        <v>7.6470588235294104</v>
      </c>
      <c r="I24" s="25">
        <v>7.5726303135776902</v>
      </c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25">
        <v>6.6195390070922002</v>
      </c>
      <c r="I25" s="25">
        <v>8.1</v>
      </c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25"/>
      <c r="I26" s="25">
        <v>8.75</v>
      </c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25">
        <v>7.8030168862831397</v>
      </c>
      <c r="I27" s="25">
        <v>8.25</v>
      </c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38">
        <v>8.2188552037270899</v>
      </c>
      <c r="I28" s="38">
        <v>8.9456631895219694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38">
        <v>8.1147404093586797</v>
      </c>
      <c r="I29" s="38">
        <v>9.1500290632662704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38">
        <v>8.5834970515405704</v>
      </c>
      <c r="I30" s="38">
        <v>9.4686947364167509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38">
        <v>8.5290241179097794</v>
      </c>
      <c r="I31" s="38">
        <v>9.8214285714285694</v>
      </c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38">
        <v>8.6918448286546504</v>
      </c>
      <c r="I32" s="38">
        <v>9.5009345794392495</v>
      </c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38">
        <v>10.25</v>
      </c>
      <c r="I33" s="38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38">
        <v>6.8</v>
      </c>
      <c r="I34" s="38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38">
        <v>7.9470948012232396</v>
      </c>
      <c r="I35" s="38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J36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38">
        <v>9.7804542124542095</v>
      </c>
      <c r="I37" s="38"/>
      <c r="K37"/>
      <c r="L37"/>
      <c r="M37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7FA91-F6DA-42F3-A3B0-8CD97C015E45}">
  <sheetPr codeName="Hoja285">
    <tabColor theme="2"/>
  </sheetPr>
  <dimension ref="A2:P47"/>
  <sheetViews>
    <sheetView showGridLines="0" zoomScale="80" zoomScaleNormal="80" workbookViewId="0">
      <selection activeCell="L29" sqref="L29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175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 s="72"/>
    </row>
    <row r="10" spans="1:15" ht="15" customHeight="1">
      <c r="C10" s="3"/>
      <c r="E10" s="9"/>
      <c r="F10" s="22" t="s">
        <v>7</v>
      </c>
      <c r="G10" s="22" t="s">
        <v>43</v>
      </c>
      <c r="H10" s="33">
        <v>4.63694147290221</v>
      </c>
      <c r="I10" s="33"/>
      <c r="J10"/>
      <c r="K10"/>
      <c r="L10"/>
      <c r="M10"/>
      <c r="N10" s="74"/>
      <c r="O10" s="72"/>
    </row>
    <row r="11" spans="1:15" ht="15" customHeight="1">
      <c r="C11" s="3"/>
      <c r="E11" s="9"/>
      <c r="F11" s="22" t="s">
        <v>19</v>
      </c>
      <c r="G11" s="22" t="s">
        <v>44</v>
      </c>
      <c r="H11" s="33">
        <v>5.8344188287805103</v>
      </c>
      <c r="I11" s="33"/>
      <c r="J11"/>
      <c r="K11"/>
      <c r="L11"/>
      <c r="M11"/>
      <c r="N11" s="74"/>
      <c r="O11" s="74"/>
    </row>
    <row r="12" spans="1:15" ht="15" customHeight="1">
      <c r="E12" s="9"/>
      <c r="F12" s="22" t="s">
        <v>8</v>
      </c>
      <c r="G12" s="22" t="s">
        <v>45</v>
      </c>
      <c r="H12" s="33">
        <v>6.4863625505513403</v>
      </c>
      <c r="I12" s="33">
        <v>7</v>
      </c>
      <c r="J12"/>
      <c r="K12"/>
      <c r="L12"/>
      <c r="M12"/>
      <c r="N12" s="74"/>
      <c r="O12" s="74"/>
    </row>
    <row r="13" spans="1:15" ht="15" customHeight="1">
      <c r="E13" s="9"/>
      <c r="F13" s="22" t="s">
        <v>9</v>
      </c>
      <c r="G13" s="22" t="s">
        <v>46</v>
      </c>
      <c r="H13" s="33">
        <v>6.9588800621238498</v>
      </c>
      <c r="I13" s="33">
        <v>7</v>
      </c>
      <c r="J13"/>
      <c r="K13"/>
      <c r="L13"/>
      <c r="M13"/>
      <c r="N13" s="74"/>
      <c r="O13" s="74"/>
    </row>
    <row r="14" spans="1:15" ht="15" customHeight="1">
      <c r="E14" s="9"/>
      <c r="F14" s="22" t="s">
        <v>10</v>
      </c>
      <c r="G14" s="22" t="s">
        <v>47</v>
      </c>
      <c r="H14" s="33">
        <v>6.7442047643183001</v>
      </c>
      <c r="I14" s="33"/>
      <c r="J14"/>
      <c r="K14"/>
      <c r="L14"/>
      <c r="M14"/>
      <c r="N14" s="74"/>
      <c r="O14" s="74"/>
    </row>
    <row r="15" spans="1:15" ht="15" customHeight="1">
      <c r="E15" s="9"/>
      <c r="F15" s="22" t="s">
        <v>11</v>
      </c>
      <c r="G15" s="22" t="s">
        <v>48</v>
      </c>
      <c r="H15" s="33">
        <v>7.1225676003188898</v>
      </c>
      <c r="I15" s="33"/>
      <c r="J15"/>
      <c r="K15"/>
      <c r="L15"/>
      <c r="M15"/>
      <c r="N15" s="74"/>
      <c r="O15" s="74"/>
    </row>
    <row r="16" spans="1:15" ht="15" customHeight="1">
      <c r="E16" s="9"/>
      <c r="F16" s="22" t="s">
        <v>12</v>
      </c>
      <c r="G16" s="22" t="s">
        <v>49</v>
      </c>
      <c r="H16" s="33">
        <v>6.8307790668811004</v>
      </c>
      <c r="I16" s="33">
        <v>7</v>
      </c>
      <c r="J16"/>
      <c r="K16"/>
      <c r="L16"/>
      <c r="M16"/>
      <c r="N16" s="74"/>
      <c r="O16" s="74"/>
    </row>
    <row r="17" spans="5:16" ht="15" customHeight="1">
      <c r="E17" s="9"/>
      <c r="F17" s="22" t="s">
        <v>13</v>
      </c>
      <c r="G17" s="22" t="s">
        <v>50</v>
      </c>
      <c r="H17" s="33">
        <v>7.1471811202356204</v>
      </c>
      <c r="I17" s="33"/>
      <c r="J17"/>
      <c r="K17"/>
      <c r="L17"/>
      <c r="M17"/>
      <c r="N17" s="74"/>
      <c r="O17" s="74"/>
    </row>
    <row r="18" spans="5:16" ht="15" customHeight="1">
      <c r="E18" s="9"/>
      <c r="F18" s="22" t="s">
        <v>14</v>
      </c>
      <c r="G18" s="22" t="s">
        <v>51</v>
      </c>
      <c r="H18" s="33">
        <v>7.6881052631578903</v>
      </c>
      <c r="I18" s="33"/>
      <c r="J18"/>
      <c r="K18"/>
      <c r="L18"/>
      <c r="M18"/>
      <c r="N18" s="74"/>
      <c r="O18" s="74"/>
    </row>
    <row r="19" spans="5:16" ht="15" customHeight="1">
      <c r="E19" s="9"/>
      <c r="F19" s="22" t="s">
        <v>15</v>
      </c>
      <c r="G19" s="22" t="s">
        <v>52</v>
      </c>
      <c r="H19" s="33">
        <v>6.9928571428571402</v>
      </c>
      <c r="I19" s="33">
        <v>6.5</v>
      </c>
      <c r="J19"/>
      <c r="K19"/>
      <c r="L19"/>
      <c r="M19"/>
      <c r="N19" s="74"/>
      <c r="O19" s="74"/>
    </row>
    <row r="20" spans="5:16" ht="15" customHeight="1">
      <c r="E20" s="9"/>
      <c r="F20" s="22" t="s">
        <v>16</v>
      </c>
      <c r="G20" s="22" t="s">
        <v>53</v>
      </c>
      <c r="H20" s="33">
        <v>9.3399253731343297</v>
      </c>
      <c r="I20" s="33"/>
      <c r="J20"/>
      <c r="K20"/>
      <c r="L20"/>
      <c r="M20"/>
      <c r="N20" s="74"/>
      <c r="O20" s="74"/>
    </row>
    <row r="21" spans="5:16" ht="15" customHeight="1">
      <c r="E21" s="9"/>
      <c r="F21" s="22" t="s">
        <v>17</v>
      </c>
      <c r="G21" s="22" t="s">
        <v>54</v>
      </c>
      <c r="H21" s="33">
        <v>8.0149543806063903</v>
      </c>
      <c r="I21" s="33"/>
      <c r="J21"/>
      <c r="K21"/>
      <c r="L21"/>
      <c r="M21"/>
      <c r="N21" s="74"/>
      <c r="O21" s="74"/>
    </row>
    <row r="22" spans="5:16" ht="15" customHeight="1">
      <c r="E22" s="9"/>
      <c r="F22" s="24" t="s">
        <v>28</v>
      </c>
      <c r="G22" s="24" t="s">
        <v>55</v>
      </c>
      <c r="H22" s="46">
        <v>9.4723269900607097</v>
      </c>
      <c r="I22" s="46">
        <v>10.151923923651299</v>
      </c>
      <c r="J22"/>
      <c r="K22"/>
      <c r="L22"/>
      <c r="M22"/>
      <c r="N22" s="74"/>
      <c r="O22" s="74"/>
      <c r="P22"/>
    </row>
    <row r="23" spans="5:16" ht="15" customHeight="1">
      <c r="F23" s="24" t="s">
        <v>29</v>
      </c>
      <c r="G23" s="24" t="s">
        <v>56</v>
      </c>
      <c r="H23" s="46">
        <v>8.8002136752136693</v>
      </c>
      <c r="I23" s="46">
        <v>10.5</v>
      </c>
      <c r="J23"/>
      <c r="K23"/>
      <c r="L23"/>
      <c r="M23"/>
      <c r="N23" s="74"/>
      <c r="O23" s="74"/>
      <c r="P23"/>
    </row>
    <row r="24" spans="5:16" ht="15" customHeight="1">
      <c r="F24" s="24" t="s">
        <v>30</v>
      </c>
      <c r="G24" s="24" t="s">
        <v>57</v>
      </c>
      <c r="H24" s="46">
        <v>5.8168128606374996</v>
      </c>
      <c r="I24" s="46">
        <v>9.5</v>
      </c>
      <c r="J24"/>
      <c r="K24"/>
      <c r="L24"/>
      <c r="M24"/>
      <c r="N24" s="74"/>
      <c r="O24" s="74"/>
      <c r="P24"/>
    </row>
    <row r="25" spans="5:16" ht="15" customHeight="1">
      <c r="F25" s="24" t="s">
        <v>31</v>
      </c>
      <c r="G25" s="24" t="s">
        <v>58</v>
      </c>
      <c r="H25" s="46">
        <v>9.4071428571428601</v>
      </c>
      <c r="I25" s="46">
        <v>8.1</v>
      </c>
      <c r="J25"/>
      <c r="K25"/>
      <c r="L25"/>
      <c r="M25"/>
      <c r="N25" s="74"/>
      <c r="O25" s="74"/>
      <c r="P25"/>
    </row>
    <row r="26" spans="5:16" ht="15" customHeight="1">
      <c r="F26" s="24" t="s">
        <v>32</v>
      </c>
      <c r="G26" s="24" t="s">
        <v>59</v>
      </c>
      <c r="H26" s="46">
        <v>7</v>
      </c>
      <c r="I26" s="46"/>
      <c r="J26"/>
      <c r="K26"/>
      <c r="L26"/>
      <c r="M26"/>
      <c r="N26" s="74"/>
      <c r="O26" s="74"/>
      <c r="P26"/>
    </row>
    <row r="27" spans="5:16" ht="15" customHeight="1">
      <c r="F27" s="24" t="s">
        <v>18</v>
      </c>
      <c r="G27" s="24" t="s">
        <v>60</v>
      </c>
      <c r="H27" s="46">
        <v>9.3067411248504204</v>
      </c>
      <c r="I27" s="46"/>
      <c r="J27"/>
      <c r="K27"/>
      <c r="L27"/>
      <c r="M27"/>
      <c r="N27" s="74"/>
      <c r="O27" s="74"/>
      <c r="P27"/>
    </row>
    <row r="28" spans="5:16" ht="15" customHeight="1">
      <c r="F28" s="23" t="s">
        <v>33</v>
      </c>
      <c r="G28" s="23" t="s">
        <v>61</v>
      </c>
      <c r="H28" s="47">
        <v>10.029724672133201</v>
      </c>
      <c r="I28" s="47">
        <v>10.391440673836801</v>
      </c>
      <c r="J28"/>
      <c r="K28"/>
      <c r="L28"/>
      <c r="M28"/>
      <c r="N28" s="74"/>
      <c r="O28" s="74"/>
      <c r="P28"/>
    </row>
    <row r="29" spans="5:16" ht="15" customHeight="1">
      <c r="F29" s="23" t="s">
        <v>34</v>
      </c>
      <c r="G29" s="23" t="s">
        <v>62</v>
      </c>
      <c r="H29" s="47">
        <v>9.7913551075833301</v>
      </c>
      <c r="I29" s="47">
        <v>10.405259003480699</v>
      </c>
      <c r="J29"/>
      <c r="K29"/>
      <c r="L29"/>
      <c r="M29"/>
      <c r="N29" s="74"/>
      <c r="O29" s="74"/>
      <c r="P29"/>
    </row>
    <row r="30" spans="5:16" ht="15" customHeight="1">
      <c r="F30" s="23" t="s">
        <v>35</v>
      </c>
      <c r="G30" s="23" t="s">
        <v>63</v>
      </c>
      <c r="H30" s="47">
        <v>9.7056355263792007</v>
      </c>
      <c r="I30" s="47">
        <v>10.222590142730599</v>
      </c>
      <c r="J30"/>
      <c r="K30"/>
      <c r="L30"/>
      <c r="M30"/>
      <c r="N30" s="74"/>
      <c r="O30" s="74"/>
      <c r="P30"/>
    </row>
    <row r="31" spans="5:16" ht="15" customHeight="1">
      <c r="F31" s="23" t="s">
        <v>36</v>
      </c>
      <c r="G31" s="23" t="s">
        <v>64</v>
      </c>
      <c r="H31" s="47">
        <v>9.9294523556500192</v>
      </c>
      <c r="I31" s="47">
        <v>10.291723706641401</v>
      </c>
      <c r="J31"/>
      <c r="K31"/>
      <c r="L31"/>
      <c r="M31"/>
      <c r="N31" s="74"/>
      <c r="O31" s="74"/>
      <c r="P31"/>
    </row>
    <row r="32" spans="5:16" ht="15" customHeight="1">
      <c r="F32" s="23" t="s">
        <v>37</v>
      </c>
      <c r="G32" s="23" t="s">
        <v>65</v>
      </c>
      <c r="H32" s="47">
        <v>9.9263881322606906</v>
      </c>
      <c r="I32" s="47">
        <v>10.778542593842101</v>
      </c>
      <c r="J32"/>
      <c r="K32"/>
      <c r="L32"/>
      <c r="M32"/>
      <c r="N32" s="74"/>
      <c r="O32" s="74"/>
      <c r="P32"/>
    </row>
    <row r="33" spans="1:16" ht="15" customHeight="1">
      <c r="F33" s="23" t="s">
        <v>42</v>
      </c>
      <c r="G33" s="23" t="s">
        <v>66</v>
      </c>
      <c r="H33" s="47">
        <v>10</v>
      </c>
      <c r="I33" s="47"/>
      <c r="J33"/>
      <c r="K33"/>
      <c r="L33"/>
      <c r="M33"/>
      <c r="N33" s="74"/>
      <c r="O33" s="74"/>
      <c r="P33"/>
    </row>
    <row r="34" spans="1:16" ht="15" customHeight="1">
      <c r="F34" s="23" t="s">
        <v>38</v>
      </c>
      <c r="G34" s="23" t="s">
        <v>67</v>
      </c>
      <c r="H34" s="47"/>
      <c r="I34" s="47"/>
      <c r="J34"/>
      <c r="K34"/>
      <c r="L34"/>
      <c r="M34"/>
      <c r="N34" s="74"/>
      <c r="O34" s="74"/>
      <c r="P34"/>
    </row>
    <row r="35" spans="1:16" ht="15" customHeight="1">
      <c r="F35" s="23" t="s">
        <v>39</v>
      </c>
      <c r="G35" s="23" t="s">
        <v>68</v>
      </c>
      <c r="H35" s="47"/>
      <c r="I35" s="47"/>
      <c r="J35"/>
      <c r="K35"/>
      <c r="L35"/>
      <c r="M35"/>
      <c r="N35" s="74"/>
      <c r="O35" s="74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9.42</v>
      </c>
      <c r="I36" s="47"/>
      <c r="J36"/>
      <c r="K36"/>
      <c r="L36"/>
      <c r="M36"/>
      <c r="N36" s="74"/>
      <c r="O36" s="74"/>
      <c r="P36"/>
    </row>
    <row r="37" spans="1:16" ht="15" customHeight="1">
      <c r="F37" s="36" t="s">
        <v>75</v>
      </c>
      <c r="G37" s="36" t="s">
        <v>69</v>
      </c>
      <c r="H37" s="47"/>
      <c r="I37" s="47"/>
      <c r="J37"/>
      <c r="K37"/>
      <c r="L37"/>
      <c r="M37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FD9BB-B633-476C-9605-D266C616FC08}">
  <sheetPr codeName="Hoja330">
    <tabColor theme="8" tint="-0.499984740745262"/>
  </sheetPr>
  <dimension ref="A3:XFC89"/>
  <sheetViews>
    <sheetView showGridLines="0" topLeftCell="A7" zoomScale="85" zoomScaleNormal="85" workbookViewId="0">
      <selection activeCell="G40" sqref="G40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+CDA_ML_062025!A8</f>
        <v>Datos al 30/06/2025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23</v>
      </c>
      <c r="F12" s="19"/>
      <c r="G12" s="18">
        <v>203855000000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23</v>
      </c>
      <c r="F13" s="19">
        <v>1</v>
      </c>
      <c r="G13" s="18">
        <v>57582000000</v>
      </c>
      <c r="H13" s="19">
        <v>15600000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66</v>
      </c>
      <c r="F14" s="19">
        <v>7</v>
      </c>
      <c r="G14" s="18">
        <v>122243586651</v>
      </c>
      <c r="H14" s="19">
        <v>2352768158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59</v>
      </c>
      <c r="F15" s="19">
        <v>1</v>
      </c>
      <c r="G15" s="18">
        <v>23232980519</v>
      </c>
      <c r="H15" s="19">
        <v>15600000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2</v>
      </c>
      <c r="F16" s="19"/>
      <c r="G16" s="18">
        <v>2500000000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67</v>
      </c>
      <c r="F17" s="19"/>
      <c r="G17" s="18">
        <v>20930895650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362</v>
      </c>
      <c r="F18" s="19">
        <v>5</v>
      </c>
      <c r="G18" s="18">
        <v>56504539749</v>
      </c>
      <c r="H18" s="19">
        <v>781000000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7</v>
      </c>
      <c r="F19" s="19"/>
      <c r="G19" s="18">
        <v>36262891004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3</v>
      </c>
      <c r="F20" s="19"/>
      <c r="G20" s="18">
        <v>946195082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7</v>
      </c>
      <c r="F21" s="19"/>
      <c r="G21" s="18">
        <v>1040000000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35000000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7</v>
      </c>
      <c r="F23" s="19"/>
      <c r="G23" s="18">
        <v>4000000000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2815</v>
      </c>
      <c r="F24" s="19">
        <v>92</v>
      </c>
      <c r="G24" s="18">
        <v>776459584579</v>
      </c>
      <c r="H24" s="19">
        <v>18300111245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46</v>
      </c>
      <c r="F25" s="19"/>
      <c r="G25" s="18">
        <v>13339519178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4</v>
      </c>
      <c r="F26" s="19">
        <v>2</v>
      </c>
      <c r="G26" s="18">
        <v>850000000</v>
      </c>
      <c r="H26" s="19">
        <v>464928414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1410000000</v>
      </c>
      <c r="H27" s="19">
        <v>50000000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150000000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10</v>
      </c>
      <c r="F29" s="19">
        <v>1</v>
      </c>
      <c r="G29" s="18">
        <v>3826064000</v>
      </c>
      <c r="H29" s="19">
        <v>120000000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347</v>
      </c>
      <c r="F30" s="19">
        <v>82</v>
      </c>
      <c r="G30" s="18">
        <v>127854934982</v>
      </c>
      <c r="H30" s="19">
        <v>22730536243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452</v>
      </c>
      <c r="F31" s="19">
        <v>140</v>
      </c>
      <c r="G31" s="18">
        <v>123117825346</v>
      </c>
      <c r="H31" s="19">
        <v>36498967123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342</v>
      </c>
      <c r="F32" s="19">
        <v>136</v>
      </c>
      <c r="G32" s="18">
        <v>126526823842</v>
      </c>
      <c r="H32" s="19">
        <v>32085732742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25</v>
      </c>
      <c r="F33" s="19">
        <v>13</v>
      </c>
      <c r="G33" s="18">
        <v>4478000000</v>
      </c>
      <c r="H33" s="19">
        <v>1400000000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50</v>
      </c>
      <c r="F34" s="19">
        <v>9</v>
      </c>
      <c r="G34" s="18">
        <v>8068500000</v>
      </c>
      <c r="H34" s="19">
        <v>1070000000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25000000000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1</v>
      </c>
      <c r="F36" s="19"/>
      <c r="G36" s="18">
        <v>200000000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9</v>
      </c>
      <c r="F37" s="19"/>
      <c r="G37" s="18">
        <v>1635000000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37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9</v>
      </c>
      <c r="F39" s="19"/>
      <c r="G39" s="18">
        <v>6825000000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C40" s="37"/>
      <c r="E40" s="5"/>
      <c r="G40" s="54">
        <f>+SUM(G12:G39)</f>
        <v>1748724340582</v>
      </c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E7F8F-4520-4FA7-8D55-F648442624F4}">
  <sheetPr codeName="Hoja331">
    <tabColor theme="8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J6"/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tr">
        <f>+CDA_ML_062025!A8</f>
        <v>Datos al 30/06/2025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3.74685444640135</v>
      </c>
      <c r="I10" s="49"/>
      <c r="J10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2.8477650723813501</v>
      </c>
      <c r="I11" s="49"/>
      <c r="J11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3.6757898930031199</v>
      </c>
      <c r="I12" s="49"/>
      <c r="J12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4.5057938195612204</v>
      </c>
      <c r="I13" s="49">
        <v>3.7049745207337201</v>
      </c>
      <c r="J13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4.07516067747218</v>
      </c>
      <c r="I14" s="49"/>
      <c r="J14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3.8632201583685499</v>
      </c>
      <c r="I15" s="49"/>
      <c r="J15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4.3560701544893004</v>
      </c>
      <c r="I16" s="49">
        <v>3.8772460010354202</v>
      </c>
      <c r="J16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3.7704432962337902</v>
      </c>
      <c r="I17" s="49"/>
      <c r="J17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4.2410777374283803</v>
      </c>
      <c r="I18" s="49"/>
      <c r="J18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4.3464099696387697</v>
      </c>
      <c r="I19" s="49"/>
      <c r="J1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5.7945485770420202</v>
      </c>
      <c r="I20" s="49"/>
      <c r="J20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4.0999999999999996</v>
      </c>
      <c r="I21" s="49"/>
      <c r="J21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5.3508140712277799</v>
      </c>
      <c r="I22" s="50">
        <v>5.4276458221454797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5.3</v>
      </c>
      <c r="I23" s="50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5.5</v>
      </c>
      <c r="I24" s="50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5</v>
      </c>
      <c r="I26" s="50"/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5.0233946875841404</v>
      </c>
      <c r="I27" s="50"/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6.17132223723201</v>
      </c>
      <c r="I28" s="51">
        <v>6.0789163067149499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6.1248306696672898</v>
      </c>
      <c r="I29" s="51">
        <v>6.03477773244646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6.1078384627433904</v>
      </c>
      <c r="I30" s="51">
        <v>6.4092906482972802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6.1795020674602004</v>
      </c>
      <c r="I31" s="51"/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6.4342093850799396</v>
      </c>
      <c r="I32" s="51"/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>
        <v>7.15</v>
      </c>
      <c r="I35" s="51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7.82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EF8CC-569F-4345-B25B-2974590BA1DF}">
  <sheetPr codeName="Hoja332">
    <tabColor theme="8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+CDA_ML_062025!A8</f>
        <v>Datos al 30/06/2025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13</v>
      </c>
      <c r="F12" s="19"/>
      <c r="G12" s="62">
        <v>21808418661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23</v>
      </c>
      <c r="F13" s="19"/>
      <c r="G13" s="62">
        <v>58502190151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60</v>
      </c>
      <c r="F14" s="19"/>
      <c r="G14" s="62">
        <v>267385869215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46</v>
      </c>
      <c r="F15" s="19">
        <v>3</v>
      </c>
      <c r="G15" s="62">
        <v>147291442012</v>
      </c>
      <c r="H15" s="19">
        <v>3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7</v>
      </c>
      <c r="F16" s="19"/>
      <c r="G16" s="62">
        <v>4173880793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56</v>
      </c>
      <c r="F17" s="19"/>
      <c r="G17" s="62">
        <v>139740029116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101</v>
      </c>
      <c r="F18" s="19">
        <v>2</v>
      </c>
      <c r="G18" s="62">
        <v>97735598818</v>
      </c>
      <c r="H18" s="19">
        <v>2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4</v>
      </c>
      <c r="F19" s="19"/>
      <c r="G19" s="62">
        <v>2110075450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6</v>
      </c>
      <c r="F20" s="19"/>
      <c r="G20" s="62">
        <v>1772759440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5</v>
      </c>
      <c r="F21" s="19"/>
      <c r="G21" s="62">
        <v>1284315740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2</v>
      </c>
      <c r="F22" s="19"/>
      <c r="G22" s="62">
        <v>33698582263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1</v>
      </c>
      <c r="F23" s="19"/>
      <c r="G23" s="62">
        <v>8778770000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723</v>
      </c>
      <c r="F24" s="19">
        <v>9</v>
      </c>
      <c r="G24" s="62">
        <v>879429190606.44995</v>
      </c>
      <c r="H24" s="19">
        <v>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1</v>
      </c>
      <c r="F25" s="19"/>
      <c r="G25" s="62">
        <v>798544000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1</v>
      </c>
      <c r="F26" s="19"/>
      <c r="G26" s="62">
        <v>2180758800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1</v>
      </c>
      <c r="F28" s="19"/>
      <c r="G28" s="62">
        <v>239140500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3</v>
      </c>
      <c r="F29" s="19"/>
      <c r="G29" s="62">
        <v>1317393100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545</v>
      </c>
      <c r="F30" s="19">
        <v>27</v>
      </c>
      <c r="G30" s="62">
        <v>886155969968</v>
      </c>
      <c r="H30" s="19">
        <v>27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226</v>
      </c>
      <c r="F31" s="19">
        <v>20</v>
      </c>
      <c r="G31" s="62">
        <v>223025089597</v>
      </c>
      <c r="H31" s="19">
        <v>20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175</v>
      </c>
      <c r="F32" s="19">
        <v>11</v>
      </c>
      <c r="G32" s="62">
        <v>141532624920</v>
      </c>
      <c r="H32" s="19">
        <v>11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31</v>
      </c>
      <c r="F33" s="19"/>
      <c r="G33" s="62">
        <v>29369832359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35</v>
      </c>
      <c r="F34" s="19"/>
      <c r="G34" s="62">
        <v>24717110472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>
        <v>2</v>
      </c>
      <c r="F37" s="19"/>
      <c r="G37" s="62">
        <v>796037000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1</v>
      </c>
      <c r="F39" s="19"/>
      <c r="G39" s="62">
        <v>792853000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3CE18-36E1-4C36-9573-2CE23739117F}">
  <sheetPr codeName="Hoja333">
    <tabColor theme="0" tint="-0.499984740745262"/>
  </sheetPr>
  <dimension ref="A2:P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</row>
    <row r="3" spans="1:16" ht="15" customHeight="1">
      <c r="J3"/>
      <c r="K3"/>
      <c r="L3"/>
      <c r="M3"/>
      <c r="N3"/>
    </row>
    <row r="4" spans="1:16" ht="15" customHeight="1">
      <c r="J4"/>
      <c r="K4"/>
      <c r="L4"/>
      <c r="M4"/>
      <c r="N4"/>
    </row>
    <row r="5" spans="1:16" ht="15" customHeight="1">
      <c r="J5"/>
      <c r="K5"/>
      <c r="L5"/>
      <c r="M5"/>
      <c r="N5"/>
    </row>
    <row r="6" spans="1:16" ht="15" customHeight="1">
      <c r="J6"/>
      <c r="K6"/>
      <c r="L6"/>
      <c r="M6"/>
      <c r="N6"/>
    </row>
    <row r="7" spans="1:16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>
      <c r="A8" s="78" t="s">
        <v>162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33">
        <v>6.7920727926587299</v>
      </c>
      <c r="I10" s="33"/>
      <c r="J10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33">
        <v>6.1004403018779501</v>
      </c>
      <c r="I11" s="33"/>
      <c r="J11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33">
        <v>6.0262750540366499</v>
      </c>
      <c r="I12" s="33">
        <v>5.9962686567164196</v>
      </c>
      <c r="J12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33">
        <v>5.2851492451160196</v>
      </c>
      <c r="I13" s="33">
        <v>2.9318181818181799</v>
      </c>
      <c r="J13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33">
        <v>6.3119047619047599</v>
      </c>
      <c r="I14" s="33">
        <v>4.3461538461538503</v>
      </c>
      <c r="J14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33">
        <v>6.4551257410620897</v>
      </c>
      <c r="I15" s="33"/>
      <c r="J15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33">
        <v>6.3875006048154601</v>
      </c>
      <c r="I16" s="33">
        <v>4.45</v>
      </c>
      <c r="J16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33">
        <v>5.7211267605633802</v>
      </c>
      <c r="I17" s="33"/>
      <c r="J17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33">
        <v>5.5742632903894602</v>
      </c>
      <c r="I18" s="33"/>
      <c r="J18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33">
        <v>6.11549713286034</v>
      </c>
      <c r="I19" s="33"/>
      <c r="J1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33">
        <v>6.5</v>
      </c>
      <c r="I20" s="33"/>
      <c r="J20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33">
        <v>8.0657985473002505</v>
      </c>
      <c r="I21" s="33"/>
      <c r="J21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25">
        <v>7.8774391409164002</v>
      </c>
      <c r="I22" s="25">
        <v>8.5484080047846405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25">
        <v>7.6214165987661504</v>
      </c>
      <c r="I23" s="25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25"/>
      <c r="I24" s="25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25">
        <v>6.5439024390243903</v>
      </c>
      <c r="I25" s="25"/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25">
        <v>8.3125</v>
      </c>
      <c r="I26" s="25">
        <v>7.7128731156436796</v>
      </c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25">
        <v>8.3756937782159095</v>
      </c>
      <c r="I27" s="25"/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38">
        <v>7.9780020044786202</v>
      </c>
      <c r="I28" s="38">
        <v>8.6511606393156804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38">
        <v>7.95834633325937</v>
      </c>
      <c r="I29" s="38">
        <v>9.0827910043956006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38">
        <v>8.2025169663417294</v>
      </c>
      <c r="I30" s="38">
        <v>9.3016241237764508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38">
        <v>8.4511393884308195</v>
      </c>
      <c r="I31" s="38">
        <v>9.7212643678160902</v>
      </c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38">
        <v>8.3174205565111592</v>
      </c>
      <c r="I32" s="38">
        <v>8.58</v>
      </c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38">
        <v>8.2055555555555593</v>
      </c>
      <c r="I34" s="38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38">
        <v>7.83</v>
      </c>
      <c r="I35" s="38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38">
        <v>26.3</v>
      </c>
      <c r="I37" s="38"/>
      <c r="K37"/>
      <c r="L37"/>
      <c r="M37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7AA45-C737-4830-8113-180C3C1CD566}">
  <sheetPr codeName="Hoja334">
    <tabColor theme="0" tint="-0.499984740745262"/>
  </sheetPr>
  <dimension ref="A3:XFC89"/>
  <sheetViews>
    <sheetView showGridLines="0" zoomScale="85" zoomScaleNormal="85" workbookViewId="0">
      <selection activeCell="G12" sqref="G12:G39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+CDA_ML_052025!A8</f>
        <v>Datos al 31/05/2025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8</v>
      </c>
      <c r="F12" s="19"/>
      <c r="G12" s="18">
        <v>161280000000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21</v>
      </c>
      <c r="F13" s="19"/>
      <c r="G13" s="18">
        <v>83836504110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38</v>
      </c>
      <c r="F14" s="19">
        <v>5</v>
      </c>
      <c r="G14" s="18">
        <v>122101117110</v>
      </c>
      <c r="H14" s="19">
        <v>10050000000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37</v>
      </c>
      <c r="F15" s="19">
        <v>2</v>
      </c>
      <c r="G15" s="18">
        <v>7795900000</v>
      </c>
      <c r="H15" s="19">
        <v>275000000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4</v>
      </c>
      <c r="F16" s="19">
        <v>2</v>
      </c>
      <c r="G16" s="18">
        <v>315000000</v>
      </c>
      <c r="H16" s="19">
        <v>65000000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42</v>
      </c>
      <c r="F17" s="19"/>
      <c r="G17" s="18">
        <v>10443963000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322</v>
      </c>
      <c r="F18" s="19">
        <v>2</v>
      </c>
      <c r="G18" s="18">
        <v>60614302579</v>
      </c>
      <c r="H18" s="19">
        <v>1000000000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9</v>
      </c>
      <c r="F19" s="19"/>
      <c r="G19" s="18">
        <v>2130000000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18</v>
      </c>
      <c r="F20" s="19"/>
      <c r="G20" s="18">
        <v>6753000000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9</v>
      </c>
      <c r="F21" s="19"/>
      <c r="G21" s="18">
        <v>1028900000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150000000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8</v>
      </c>
      <c r="F23" s="19"/>
      <c r="G23" s="18">
        <v>14283750000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2472</v>
      </c>
      <c r="F24" s="19">
        <v>109</v>
      </c>
      <c r="G24" s="18">
        <v>538436412717</v>
      </c>
      <c r="H24" s="19">
        <v>24658996504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44</v>
      </c>
      <c r="F25" s="19"/>
      <c r="G25" s="18">
        <v>8591000000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13</v>
      </c>
      <c r="F27" s="19"/>
      <c r="G27" s="18">
        <v>1681000000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3</v>
      </c>
      <c r="F28" s="19">
        <v>2</v>
      </c>
      <c r="G28" s="18">
        <v>2800000000</v>
      </c>
      <c r="H28" s="19">
        <v>452761504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10</v>
      </c>
      <c r="F29" s="19"/>
      <c r="G29" s="18">
        <v>2568416079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260</v>
      </c>
      <c r="F30" s="19">
        <v>67</v>
      </c>
      <c r="G30" s="18">
        <v>128944866699</v>
      </c>
      <c r="H30" s="19">
        <v>18728129408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403</v>
      </c>
      <c r="F31" s="19">
        <v>152</v>
      </c>
      <c r="G31" s="18">
        <v>115716620525</v>
      </c>
      <c r="H31" s="19">
        <v>37550357203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284</v>
      </c>
      <c r="F32" s="19">
        <v>89</v>
      </c>
      <c r="G32" s="18">
        <v>71433948853</v>
      </c>
      <c r="H32" s="19">
        <v>22331345385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17</v>
      </c>
      <c r="F33" s="19">
        <v>25</v>
      </c>
      <c r="G33" s="18">
        <v>7701500000</v>
      </c>
      <c r="H33" s="19">
        <v>5220000000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40</v>
      </c>
      <c r="F34" s="19">
        <v>2</v>
      </c>
      <c r="G34" s="18">
        <v>7599955186</v>
      </c>
      <c r="H34" s="19">
        <v>300000000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>
        <v>9</v>
      </c>
      <c r="F36" s="19"/>
      <c r="G36" s="18">
        <v>1350000000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775600000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2</v>
      </c>
      <c r="F39" s="19"/>
      <c r="G39" s="18">
        <v>110000000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CA8A8-58B4-4096-928E-FDC926920A20}">
  <sheetPr codeName="Hoja335">
    <tabColor theme="0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+CDA_ML_052025!A8</f>
        <v>Datos al 31/05/2025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3.7130749667922398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4.2716194974924901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4.2384931717913004</v>
      </c>
      <c r="I12" s="49">
        <v>3.25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3.1669859720740998</v>
      </c>
      <c r="I13" s="49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4.5437070778699997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4.8673439925634199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4.1171907644809096</v>
      </c>
      <c r="I16" s="49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3.7777242398339399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5.7893077993347202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3.4278683974397799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4.5702462690500401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5.1842688027286501</v>
      </c>
      <c r="I22" s="50">
        <v>5.3629042543560903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/>
      <c r="I23" s="50">
        <v>3.75</v>
      </c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5.55</v>
      </c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5.4500523692059097</v>
      </c>
      <c r="I26" s="50">
        <v>6</v>
      </c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5.9796885785370701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6.0173900643607396</v>
      </c>
      <c r="I28" s="51">
        <v>5.9718866315380099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6.3511745907545398</v>
      </c>
      <c r="I29" s="51">
        <v>6.0333743088837002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5.9281014542760602</v>
      </c>
      <c r="I30" s="51">
        <v>6.0985746333973099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5.9790015199071904</v>
      </c>
      <c r="I31" s="5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6.3416899975108096</v>
      </c>
      <c r="I32" s="51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>
        <v>7.05</v>
      </c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6.87103458480503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C9A60-B76A-43B1-840D-F286600833E6}">
  <sheetPr codeName="Hoja336">
    <tabColor theme="0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+CDA_ML_052025!A8</f>
        <v>Datos al 31/05/2025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12</v>
      </c>
      <c r="F12" s="19"/>
      <c r="G12" s="62">
        <v>45076331559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30</v>
      </c>
      <c r="F13" s="19"/>
      <c r="G13" s="62">
        <v>364687021090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55</v>
      </c>
      <c r="F14" s="19">
        <v>2</v>
      </c>
      <c r="G14" s="62">
        <v>424388459632</v>
      </c>
      <c r="H14" s="19">
        <v>478783800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31</v>
      </c>
      <c r="F15" s="19"/>
      <c r="G15" s="62">
        <v>50390004759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3</v>
      </c>
      <c r="F16" s="19"/>
      <c r="G16" s="62">
        <v>6390934000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50</v>
      </c>
      <c r="F17" s="19"/>
      <c r="G17" s="62">
        <v>211635325650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112</v>
      </c>
      <c r="F18" s="19"/>
      <c r="G18" s="62">
        <v>93573334718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7</v>
      </c>
      <c r="F19" s="19"/>
      <c r="G19" s="62">
        <v>5617798655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5</v>
      </c>
      <c r="F20" s="19"/>
      <c r="G20" s="62">
        <v>229273740289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2</v>
      </c>
      <c r="F21" s="19"/>
      <c r="G21" s="62">
        <v>558794600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1</v>
      </c>
      <c r="F22" s="19"/>
      <c r="G22" s="62">
        <v>399611500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5</v>
      </c>
      <c r="F23" s="19"/>
      <c r="G23" s="62">
        <v>102900348200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576</v>
      </c>
      <c r="F24" s="19">
        <v>17</v>
      </c>
      <c r="G24" s="62">
        <v>657890751611.14001</v>
      </c>
      <c r="H24" s="19">
        <v>4154005450.9000001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/>
      <c r="F25" s="19">
        <v>1</v>
      </c>
      <c r="G25" s="62"/>
      <c r="H25" s="19">
        <v>79914800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1</v>
      </c>
      <c r="F26" s="19"/>
      <c r="G26" s="62">
        <v>1597534000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2</v>
      </c>
      <c r="F28" s="19">
        <v>1</v>
      </c>
      <c r="G28" s="62">
        <v>998678500</v>
      </c>
      <c r="H28" s="19">
        <v>400264000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4</v>
      </c>
      <c r="F29" s="19"/>
      <c r="G29" s="62">
        <v>6619096194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494</v>
      </c>
      <c r="F30" s="19">
        <v>56</v>
      </c>
      <c r="G30" s="62">
        <v>587881430202</v>
      </c>
      <c r="H30" s="19">
        <v>19613053115.48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245</v>
      </c>
      <c r="F31" s="19">
        <v>21</v>
      </c>
      <c r="G31" s="62">
        <v>344242584020</v>
      </c>
      <c r="H31" s="19">
        <v>7714270937.4799995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148</v>
      </c>
      <c r="F32" s="19">
        <v>10</v>
      </c>
      <c r="G32" s="62">
        <v>170508475955</v>
      </c>
      <c r="H32" s="19">
        <v>3865616740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25</v>
      </c>
      <c r="F33" s="19"/>
      <c r="G33" s="62">
        <v>14649272735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37</v>
      </c>
      <c r="F34" s="19"/>
      <c r="G34" s="62">
        <v>32149231447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2</v>
      </c>
      <c r="F35" s="19"/>
      <c r="G35" s="62">
        <v>399611500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11</v>
      </c>
      <c r="F39" s="19"/>
      <c r="G39" s="62">
        <v>15234447600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336C-2225-43CF-BDB3-22173C03136D}">
  <sheetPr codeName="Hoja337">
    <tabColor theme="4" tint="-0.499984740745262"/>
  </sheetPr>
  <dimension ref="A2:P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</row>
    <row r="3" spans="1:16" ht="15" customHeight="1">
      <c r="J3"/>
      <c r="K3"/>
      <c r="L3"/>
      <c r="M3"/>
      <c r="N3"/>
    </row>
    <row r="4" spans="1:16" ht="15" customHeight="1">
      <c r="J4"/>
      <c r="K4"/>
      <c r="L4"/>
      <c r="M4"/>
      <c r="N4"/>
    </row>
    <row r="5" spans="1:16" ht="15" customHeight="1">
      <c r="J5"/>
      <c r="K5"/>
      <c r="L5"/>
      <c r="M5"/>
      <c r="N5"/>
    </row>
    <row r="6" spans="1:16" ht="15" customHeight="1">
      <c r="J6"/>
      <c r="K6"/>
      <c r="L6"/>
      <c r="M6"/>
      <c r="N6"/>
    </row>
    <row r="7" spans="1:16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>
      <c r="A8" s="78" t="s">
        <v>161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33">
        <v>5.6387865712481604</v>
      </c>
      <c r="I10" s="33"/>
      <c r="J10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33">
        <v>5.6912954815807897</v>
      </c>
      <c r="I11" s="33">
        <v>7.8</v>
      </c>
      <c r="J11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33">
        <v>5.4570680055366498</v>
      </c>
      <c r="I12" s="33">
        <v>5.8401777923488396</v>
      </c>
      <c r="J12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33">
        <v>5.3517322180280402</v>
      </c>
      <c r="I13" s="33"/>
      <c r="J13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33">
        <v>4.99869734599464</v>
      </c>
      <c r="I14" s="33"/>
      <c r="J14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33">
        <v>6.8839439134811498</v>
      </c>
      <c r="I15" s="33"/>
      <c r="J15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33">
        <v>5.3764771387402499</v>
      </c>
      <c r="I16" s="33">
        <v>5</v>
      </c>
      <c r="J16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33">
        <v>4.9496777658431803</v>
      </c>
      <c r="I17" s="33"/>
      <c r="J17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33">
        <v>7.2753941908713697</v>
      </c>
      <c r="I18" s="33">
        <v>5</v>
      </c>
      <c r="J18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33">
        <v>5.7380310314501104</v>
      </c>
      <c r="I19" s="33"/>
      <c r="J1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33">
        <v>6.5896551724137904</v>
      </c>
      <c r="I20" s="33"/>
      <c r="J20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33">
        <v>7.7972027972028002</v>
      </c>
      <c r="I21" s="33"/>
      <c r="J21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25">
        <v>7.4763643046419599</v>
      </c>
      <c r="I22" s="25">
        <v>8.3019204740204309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25">
        <v>7.3631338443396199</v>
      </c>
      <c r="I23" s="25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25">
        <v>7.9900990099009901</v>
      </c>
      <c r="I24" s="25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25">
        <v>6.8287323064271703</v>
      </c>
      <c r="I25" s="25">
        <v>8.20096463022508</v>
      </c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25">
        <v>7.3</v>
      </c>
      <c r="I26" s="25"/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25">
        <v>8.54096709200806</v>
      </c>
      <c r="I27" s="25"/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38">
        <v>7.9548070089689897</v>
      </c>
      <c r="I28" s="38">
        <v>8.3760314445818107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38">
        <v>7.9858508063316496</v>
      </c>
      <c r="I29" s="38">
        <v>9.6263791108504293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38">
        <v>8.6819964293832808</v>
      </c>
      <c r="I30" s="38">
        <v>9.1455801706121296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38">
        <v>7.8668993970168204</v>
      </c>
      <c r="I31" s="38">
        <v>9.3559782608695592</v>
      </c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38">
        <v>8.3864298223638105</v>
      </c>
      <c r="I32" s="38">
        <v>9.3626570915619407</v>
      </c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38">
        <v>12.980707395498399</v>
      </c>
      <c r="I37" s="38"/>
      <c r="K37"/>
      <c r="L37"/>
      <c r="M37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17BDD-EF45-4A58-8C28-53371686CF3C}">
  <sheetPr codeName="Hoja338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+CDA_ML_042025!A8</f>
        <v>Datos al 30/04/2025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10</v>
      </c>
      <c r="F12" s="19"/>
      <c r="G12" s="18">
        <v>190040000000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16</v>
      </c>
      <c r="F13" s="19">
        <v>1</v>
      </c>
      <c r="G13" s="18">
        <v>52961000000</v>
      </c>
      <c r="H13" s="19">
        <v>170000000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34</v>
      </c>
      <c r="F14" s="19">
        <v>3</v>
      </c>
      <c r="G14" s="18">
        <v>11610710479</v>
      </c>
      <c r="H14" s="19">
        <v>6085021583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43</v>
      </c>
      <c r="F15" s="19"/>
      <c r="G15" s="18">
        <v>21293323648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13</v>
      </c>
      <c r="F16" s="19"/>
      <c r="G16" s="18">
        <v>41070000000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50</v>
      </c>
      <c r="F17" s="19"/>
      <c r="G17" s="18">
        <v>45931740548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420</v>
      </c>
      <c r="F18" s="19">
        <v>2</v>
      </c>
      <c r="G18" s="18">
        <v>25784828085</v>
      </c>
      <c r="H18" s="19">
        <v>510000000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9</v>
      </c>
      <c r="F19" s="19"/>
      <c r="G19" s="18">
        <v>931000000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9</v>
      </c>
      <c r="F20" s="19">
        <v>1</v>
      </c>
      <c r="G20" s="18">
        <v>6025000000</v>
      </c>
      <c r="H20" s="19">
        <v>60000000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8</v>
      </c>
      <c r="F21" s="19"/>
      <c r="G21" s="18">
        <v>758314997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3</v>
      </c>
      <c r="F22" s="19"/>
      <c r="G22" s="18">
        <v>435000000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10010000000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2463</v>
      </c>
      <c r="F24" s="19">
        <v>137</v>
      </c>
      <c r="G24" s="18">
        <v>460201493090</v>
      </c>
      <c r="H24" s="19">
        <v>28398877501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27</v>
      </c>
      <c r="F25" s="19"/>
      <c r="G25" s="18">
        <v>6784000000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505000000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15</v>
      </c>
      <c r="F27" s="19">
        <v>2</v>
      </c>
      <c r="G27" s="18">
        <v>3283325000</v>
      </c>
      <c r="H27" s="19">
        <v>311000000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500000000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38</v>
      </c>
      <c r="F29" s="19"/>
      <c r="G29" s="18">
        <v>7445000000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292</v>
      </c>
      <c r="F30" s="19">
        <v>48</v>
      </c>
      <c r="G30" s="18">
        <v>84999404321</v>
      </c>
      <c r="H30" s="19">
        <v>8551527179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387</v>
      </c>
      <c r="F31" s="19">
        <v>120</v>
      </c>
      <c r="G31" s="18">
        <v>103709434318</v>
      </c>
      <c r="H31" s="19">
        <v>52345777283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302</v>
      </c>
      <c r="F32" s="19">
        <v>59</v>
      </c>
      <c r="G32" s="18">
        <v>121696965971</v>
      </c>
      <c r="H32" s="19">
        <v>14984372266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17</v>
      </c>
      <c r="F33" s="19">
        <v>14</v>
      </c>
      <c r="G33" s="18">
        <v>1575500000</v>
      </c>
      <c r="H33" s="19">
        <v>2760000000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25</v>
      </c>
      <c r="F34" s="19">
        <v>13</v>
      </c>
      <c r="G34" s="18">
        <v>3100034880</v>
      </c>
      <c r="H34" s="19">
        <v>2228000000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2</v>
      </c>
      <c r="F39" s="19"/>
      <c r="G39" s="18">
        <v>311000000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1ACFF-0DA6-4A98-95AF-58100C3E5235}">
  <sheetPr codeName="Hoja339">
    <tabColor theme="4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+CDA_ML_042025!A8</f>
        <v>Datos al 30/04/2025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3.22684816327383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3.7920385787858399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4.4446189445909203</v>
      </c>
      <c r="I12" s="49">
        <v>3.25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3.9681720578511999</v>
      </c>
      <c r="I13" s="49">
        <v>3.25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5.4661095260552797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3.96024972682926</v>
      </c>
      <c r="I15" s="49">
        <v>3.5</v>
      </c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4.3832785363622397</v>
      </c>
      <c r="I16" s="49">
        <v>2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3.8837326060781701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4.0361039763441298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3.4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4.2777022678856698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2.9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5.2920650894250798</v>
      </c>
      <c r="I22" s="50">
        <v>6.0857744846693898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5.4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4.4000000000000004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6.0075034099711697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6.0166084387494303</v>
      </c>
      <c r="I28" s="51">
        <v>6.1874036895173399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5.9690237822309804</v>
      </c>
      <c r="I29" s="51">
        <v>6.2382148292612802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5.5684924293200497</v>
      </c>
      <c r="I30" s="51">
        <v>6.1947433985360103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5.4986868434069098</v>
      </c>
      <c r="I31" s="51">
        <v>6.6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6.04401109642507</v>
      </c>
      <c r="I32" s="51">
        <v>5.9003433458900201</v>
      </c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37093-6C9A-47D2-BF2D-F5FEE815874E}">
  <sheetPr codeName="Hoja286">
    <tabColor theme="2"/>
  </sheetPr>
  <dimension ref="A3:XFC89"/>
  <sheetViews>
    <sheetView showGridLines="0" zoomScale="86" zoomScaleNormal="86" workbookViewId="0">
      <selection activeCell="L29" sqref="L29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7.85546875" style="5" bestFit="1" customWidth="1"/>
    <col min="7" max="7" width="25" style="16" bestFit="1" customWidth="1"/>
    <col min="8" max="8" width="19.85546875" style="17" customWidth="1"/>
    <col min="9" max="9" width="11.42578125" style="1" customWidth="1"/>
    <col min="10" max="10" width="17.85546875" style="1" bestFit="1" customWidth="1"/>
    <col min="11" max="11" width="16.42578125" style="1" bestFit="1" customWidth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">
        <v>175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56</v>
      </c>
      <c r="F12" s="19"/>
      <c r="G12" s="18">
        <v>175626468436</v>
      </c>
      <c r="H12" s="19"/>
      <c r="I12"/>
      <c r="J12"/>
      <c r="K12"/>
      <c r="L12"/>
      <c r="M12" s="7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80</v>
      </c>
      <c r="F13" s="19"/>
      <c r="G13" s="18">
        <v>255985298715</v>
      </c>
      <c r="H13" s="19"/>
      <c r="I13"/>
      <c r="J13"/>
      <c r="K13"/>
      <c r="L1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92</v>
      </c>
      <c r="F14" s="19">
        <v>1</v>
      </c>
      <c r="G14" s="18">
        <v>83247872784</v>
      </c>
      <c r="H14" s="19">
        <v>150000000</v>
      </c>
      <c r="I14"/>
      <c r="J14"/>
      <c r="K14"/>
      <c r="L14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59</v>
      </c>
      <c r="F15" s="19">
        <v>1</v>
      </c>
      <c r="G15" s="18">
        <v>32428937679</v>
      </c>
      <c r="H15" s="19">
        <v>8328100</v>
      </c>
      <c r="I15"/>
      <c r="J15"/>
      <c r="K15" s="71"/>
      <c r="L15" s="71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19</v>
      </c>
      <c r="F16" s="19"/>
      <c r="G16" s="18">
        <v>9865000000</v>
      </c>
      <c r="H16" s="19"/>
      <c r="I16"/>
      <c r="J16" s="71"/>
      <c r="K16" s="71"/>
      <c r="L16" s="71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73</v>
      </c>
      <c r="F17" s="19"/>
      <c r="G17" s="18">
        <v>17027275039</v>
      </c>
      <c r="H17" s="19"/>
      <c r="I17"/>
      <c r="J17" s="72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534</v>
      </c>
      <c r="F18" s="19">
        <v>1</v>
      </c>
      <c r="G18" s="18">
        <v>50329704844</v>
      </c>
      <c r="H18" s="19">
        <v>50000000</v>
      </c>
      <c r="I18"/>
      <c r="J18" s="72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13</v>
      </c>
      <c r="F19" s="19"/>
      <c r="G19" s="18">
        <v>2132230000</v>
      </c>
      <c r="H19" s="19"/>
      <c r="I19"/>
      <c r="J19" s="72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6</v>
      </c>
      <c r="F20" s="19"/>
      <c r="G20" s="18">
        <v>950000000</v>
      </c>
      <c r="H20" s="19"/>
      <c r="I20"/>
      <c r="J20" s="72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5</v>
      </c>
      <c r="F21" s="19">
        <v>1</v>
      </c>
      <c r="G21" s="18">
        <v>700000000</v>
      </c>
      <c r="H21" s="19">
        <v>1000000</v>
      </c>
      <c r="I21"/>
      <c r="J21" s="72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3</v>
      </c>
      <c r="F22" s="19"/>
      <c r="G22" s="18">
        <v>536000000</v>
      </c>
      <c r="H22" s="19"/>
      <c r="I22"/>
      <c r="J22" s="7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5</v>
      </c>
      <c r="F23" s="19"/>
      <c r="G23" s="18">
        <v>36795238431</v>
      </c>
      <c r="H23" s="19"/>
      <c r="I23"/>
      <c r="J23" s="72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3716</v>
      </c>
      <c r="F24" s="19">
        <v>184</v>
      </c>
      <c r="G24" s="18">
        <v>821972564276</v>
      </c>
      <c r="H24" s="19">
        <v>65090237946</v>
      </c>
      <c r="I24"/>
      <c r="J24" s="72"/>
      <c r="K24" s="72"/>
      <c r="L24" s="73"/>
      <c r="M24" s="75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14</v>
      </c>
      <c r="F25" s="19">
        <v>1</v>
      </c>
      <c r="G25" s="18">
        <v>1638000000</v>
      </c>
      <c r="H25" s="19">
        <v>1000000000</v>
      </c>
      <c r="I25"/>
      <c r="J25" s="72"/>
      <c r="K25" s="72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5</v>
      </c>
      <c r="F26" s="19">
        <v>1</v>
      </c>
      <c r="G26" s="18">
        <v>716285923</v>
      </c>
      <c r="H26" s="19">
        <v>150000000</v>
      </c>
      <c r="I26"/>
      <c r="J26" s="72"/>
      <c r="K26" s="72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14</v>
      </c>
      <c r="F27" s="19">
        <v>2</v>
      </c>
      <c r="G27" s="18">
        <v>2800000000</v>
      </c>
      <c r="H27" s="19">
        <v>60000000</v>
      </c>
      <c r="I27"/>
      <c r="J27" s="72"/>
      <c r="K27" s="72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5000000</v>
      </c>
      <c r="H28" s="19"/>
      <c r="I28"/>
      <c r="J28" s="72"/>
      <c r="K28" s="72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11</v>
      </c>
      <c r="F29" s="19"/>
      <c r="G29" s="18">
        <v>12535000000</v>
      </c>
      <c r="H29" s="19"/>
      <c r="I29"/>
      <c r="J29" s="72"/>
      <c r="K29" s="72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3" t="s">
        <v>33</v>
      </c>
      <c r="D30" s="23" t="s">
        <v>61</v>
      </c>
      <c r="E30" s="18">
        <v>843</v>
      </c>
      <c r="F30" s="19">
        <v>86</v>
      </c>
      <c r="G30" s="18">
        <v>313628162944</v>
      </c>
      <c r="H30" s="19">
        <v>28049620364</v>
      </c>
      <c r="I30"/>
      <c r="J30" s="72"/>
      <c r="K30" s="72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3" t="s">
        <v>34</v>
      </c>
      <c r="D31" s="23" t="s">
        <v>62</v>
      </c>
      <c r="E31" s="18">
        <v>732</v>
      </c>
      <c r="F31" s="19">
        <v>135</v>
      </c>
      <c r="G31" s="18">
        <v>236682558496</v>
      </c>
      <c r="H31" s="19">
        <v>40632103408</v>
      </c>
      <c r="I31"/>
      <c r="J31" s="72"/>
      <c r="K31" s="72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3" t="s">
        <v>35</v>
      </c>
      <c r="D32" s="23" t="s">
        <v>63</v>
      </c>
      <c r="E32" s="18">
        <v>301</v>
      </c>
      <c r="F32" s="19">
        <v>50</v>
      </c>
      <c r="G32" s="18">
        <v>96598566242</v>
      </c>
      <c r="H32" s="19">
        <v>9430650640</v>
      </c>
      <c r="I32"/>
      <c r="J32" s="72"/>
      <c r="K32" s="72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3" t="s">
        <v>36</v>
      </c>
      <c r="D33" s="23" t="s">
        <v>64</v>
      </c>
      <c r="E33" s="18">
        <v>36</v>
      </c>
      <c r="F33" s="19">
        <v>8</v>
      </c>
      <c r="G33" s="18">
        <v>14115000000</v>
      </c>
      <c r="H33" s="19">
        <v>980379700</v>
      </c>
      <c r="I33"/>
      <c r="J33" s="72"/>
      <c r="K33" s="72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3" t="s">
        <v>37</v>
      </c>
      <c r="D34" s="23" t="s">
        <v>65</v>
      </c>
      <c r="E34" s="18">
        <v>86</v>
      </c>
      <c r="F34" s="19">
        <v>6</v>
      </c>
      <c r="G34" s="18">
        <v>17759025003</v>
      </c>
      <c r="H34" s="19">
        <v>2154069120</v>
      </c>
      <c r="I34"/>
      <c r="J34" s="72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3" t="s">
        <v>42</v>
      </c>
      <c r="D35" s="23" t="s">
        <v>66</v>
      </c>
      <c r="E35" s="18">
        <v>1</v>
      </c>
      <c r="F35" s="19"/>
      <c r="G35" s="18">
        <v>50000000</v>
      </c>
      <c r="H35" s="19"/>
      <c r="I35"/>
      <c r="J35" s="72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3" t="s">
        <v>38</v>
      </c>
      <c r="D36" s="23" t="s">
        <v>67</v>
      </c>
      <c r="E36" s="18"/>
      <c r="F36" s="19"/>
      <c r="G36" s="18"/>
      <c r="H36" s="19"/>
      <c r="I36"/>
      <c r="J36" s="72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3" t="s">
        <v>39</v>
      </c>
      <c r="D37" s="23" t="s">
        <v>68</v>
      </c>
      <c r="E37" s="18"/>
      <c r="F37" s="19"/>
      <c r="G37" s="18"/>
      <c r="H37" s="19"/>
      <c r="I37"/>
      <c r="J37" s="72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3" t="s">
        <v>40</v>
      </c>
      <c r="D38" s="23" t="s">
        <v>69</v>
      </c>
      <c r="E38" s="18">
        <v>2</v>
      </c>
      <c r="F38" s="19"/>
      <c r="G38" s="18">
        <v>200000000</v>
      </c>
      <c r="H38" s="19"/>
      <c r="I38"/>
      <c r="J38" s="72"/>
      <c r="K38" s="72"/>
      <c r="L38" s="73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6" t="s">
        <v>75</v>
      </c>
      <c r="D39" s="36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82FB3-CAB4-4BCC-AC34-16E17EAEBD77}">
  <sheetPr codeName="Hoja340">
    <tabColor theme="4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+CDA_ML_042025!A8</f>
        <v>Datos al 30/04/2025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9</v>
      </c>
      <c r="F12" s="19"/>
      <c r="G12" s="62">
        <v>86249254615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15</v>
      </c>
      <c r="F13" s="19"/>
      <c r="G13" s="62">
        <v>57341991093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64</v>
      </c>
      <c r="F14" s="19">
        <v>1</v>
      </c>
      <c r="G14" s="62">
        <v>185323550900</v>
      </c>
      <c r="H14" s="19">
        <v>80064700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40</v>
      </c>
      <c r="F15" s="19">
        <v>1</v>
      </c>
      <c r="G15" s="62">
        <v>78050948633</v>
      </c>
      <c r="H15" s="19">
        <v>400579500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17</v>
      </c>
      <c r="F16" s="19"/>
      <c r="G16" s="62">
        <v>81980357800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35</v>
      </c>
      <c r="F17" s="19">
        <v>1</v>
      </c>
      <c r="G17" s="62">
        <v>20065620762</v>
      </c>
      <c r="H17" s="19">
        <v>120097050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141</v>
      </c>
      <c r="F18" s="19">
        <v>1</v>
      </c>
      <c r="G18" s="62">
        <v>265158602510</v>
      </c>
      <c r="H18" s="19">
        <v>200130000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6</v>
      </c>
      <c r="F19" s="19"/>
      <c r="G19" s="62">
        <v>1669017504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3</v>
      </c>
      <c r="F20" s="19"/>
      <c r="G20" s="62">
        <v>2996391560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1</v>
      </c>
      <c r="F21" s="19"/>
      <c r="G21" s="62">
        <v>1400164500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2</v>
      </c>
      <c r="F22" s="19"/>
      <c r="G22" s="62">
        <v>144204800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1</v>
      </c>
      <c r="F23" s="19"/>
      <c r="G23" s="62">
        <v>1601646000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662</v>
      </c>
      <c r="F24" s="19">
        <v>44</v>
      </c>
      <c r="G24" s="62">
        <v>689893205679.40002</v>
      </c>
      <c r="H24" s="19">
        <v>32737654458.240002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1</v>
      </c>
      <c r="F25" s="19"/>
      <c r="G25" s="62">
        <v>160282000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1</v>
      </c>
      <c r="F27" s="19"/>
      <c r="G27" s="62">
        <v>280182000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16</v>
      </c>
      <c r="F29" s="19"/>
      <c r="G29" s="62">
        <v>93304674500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542</v>
      </c>
      <c r="F30" s="19">
        <v>65</v>
      </c>
      <c r="G30" s="62">
        <v>635374161115</v>
      </c>
      <c r="H30" s="19">
        <v>24311388535.91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269</v>
      </c>
      <c r="F31" s="19">
        <v>21</v>
      </c>
      <c r="G31" s="62">
        <v>188452393983</v>
      </c>
      <c r="H31" s="19">
        <v>9729536182.5599995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128</v>
      </c>
      <c r="F32" s="19">
        <v>14</v>
      </c>
      <c r="G32" s="62">
        <v>71072995346</v>
      </c>
      <c r="H32" s="19">
        <v>3650797351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52</v>
      </c>
      <c r="F33" s="19">
        <v>4</v>
      </c>
      <c r="G33" s="62">
        <v>53765091362</v>
      </c>
      <c r="H33" s="19">
        <v>719103817.79999995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39</v>
      </c>
      <c r="F34" s="19">
        <v>3</v>
      </c>
      <c r="G34" s="62">
        <v>22994007380</v>
      </c>
      <c r="H34" s="19">
        <v>401300566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67A0C-F814-4FA7-9823-5AB60F87A983}">
  <sheetPr codeName="Hoja341">
    <tabColor theme="0" tint="-0.499984740745262"/>
  </sheetPr>
  <dimension ref="A2:P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</row>
    <row r="3" spans="1:16" ht="15" customHeight="1">
      <c r="J3"/>
      <c r="K3"/>
      <c r="L3"/>
      <c r="M3"/>
      <c r="N3"/>
    </row>
    <row r="4" spans="1:16" ht="15" customHeight="1">
      <c r="J4"/>
      <c r="K4"/>
      <c r="L4"/>
      <c r="M4"/>
      <c r="N4"/>
    </row>
    <row r="5" spans="1:16" ht="15" customHeight="1">
      <c r="J5"/>
      <c r="K5"/>
      <c r="L5"/>
      <c r="M5"/>
      <c r="N5"/>
    </row>
    <row r="6" spans="1:16" ht="15" customHeight="1">
      <c r="J6"/>
      <c r="K6"/>
      <c r="L6"/>
      <c r="M6"/>
      <c r="N6"/>
    </row>
    <row r="7" spans="1:16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>
      <c r="A8" s="78" t="s">
        <v>160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33">
        <v>4.4417686231996303</v>
      </c>
      <c r="I10" s="33"/>
      <c r="J10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33">
        <v>5.2938499901014504</v>
      </c>
      <c r="I11" s="33"/>
      <c r="J11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33">
        <v>5.4773402956593999</v>
      </c>
      <c r="I12" s="33">
        <v>5.0999999999999996</v>
      </c>
      <c r="J12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33">
        <v>5.0172299555171502</v>
      </c>
      <c r="I13" s="33">
        <v>6</v>
      </c>
      <c r="J13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33">
        <v>5.0516096579476901</v>
      </c>
      <c r="I14" s="33">
        <v>3</v>
      </c>
      <c r="J14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33">
        <v>5.7044382801664399</v>
      </c>
      <c r="I15" s="33"/>
      <c r="J15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33">
        <v>5.8142117291752404</v>
      </c>
      <c r="I16" s="33">
        <v>3</v>
      </c>
      <c r="J16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33">
        <v>5.8394648829431404</v>
      </c>
      <c r="I17" s="33"/>
      <c r="J17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33">
        <v>6.9173660824487797</v>
      </c>
      <c r="I18" s="33">
        <v>6.7739583333333302</v>
      </c>
      <c r="J18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33">
        <v>6.59679634179634</v>
      </c>
      <c r="I19" s="33"/>
      <c r="J1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33">
        <v>6.0069616401791297</v>
      </c>
      <c r="I20" s="33"/>
      <c r="J20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33">
        <v>5.54</v>
      </c>
      <c r="I21" s="33"/>
      <c r="J21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25">
        <v>7.4898912173730796</v>
      </c>
      <c r="I22" s="25">
        <v>8.3157764567092194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25">
        <v>7.2393946178101398</v>
      </c>
      <c r="I23" s="25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25">
        <v>5.6</v>
      </c>
      <c r="I24" s="25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25">
        <v>6.27835376532399</v>
      </c>
      <c r="I25" s="25">
        <v>6</v>
      </c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25">
        <v>7.8953488290968101</v>
      </c>
      <c r="I26" s="25"/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25">
        <v>7.8666666666666698</v>
      </c>
      <c r="I27" s="25">
        <v>8.484375</v>
      </c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38">
        <v>7.7730756218097401</v>
      </c>
      <c r="I28" s="38">
        <v>8.2376074699361403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38">
        <v>7.93976430157986</v>
      </c>
      <c r="I29" s="38">
        <v>8.7740269301475493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38">
        <v>8.3721218342680501</v>
      </c>
      <c r="I30" s="38">
        <v>9.0497084035338808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38">
        <v>7.77556643347787</v>
      </c>
      <c r="I31" s="38">
        <v>9.6878730930798103</v>
      </c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38">
        <v>7.8648854104958401</v>
      </c>
      <c r="I32" s="38">
        <v>8.9682080924855505</v>
      </c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38">
        <v>12.4593942850001</v>
      </c>
      <c r="I33" s="38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38"/>
      <c r="I37" s="38"/>
      <c r="K37"/>
      <c r="L37"/>
      <c r="M37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81D98-5A7A-4774-ABAC-62F1631AD862}">
  <sheetPr codeName="Hoja342">
    <tabColor theme="0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+CDA_ML_032025!A8</f>
        <v>Datos al 31/03/2025</v>
      </c>
      <c r="B8" s="78"/>
      <c r="C8" s="78"/>
      <c r="D8" s="78"/>
      <c r="E8" s="78"/>
      <c r="F8" s="78"/>
      <c r="G8" s="78"/>
      <c r="H8" s="78"/>
      <c r="I8"/>
      <c r="J8"/>
      <c r="K8"/>
      <c r="L8" s="59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 s="5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 s="59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 s="59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8</v>
      </c>
      <c r="F12" s="19"/>
      <c r="G12" s="18">
        <v>32285000000</v>
      </c>
      <c r="H12" s="19"/>
      <c r="I12"/>
      <c r="J12"/>
      <c r="K12"/>
      <c r="L12" s="59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10</v>
      </c>
      <c r="F13" s="19"/>
      <c r="G13" s="18">
        <v>43718891910</v>
      </c>
      <c r="H13" s="19"/>
      <c r="I13"/>
      <c r="J13"/>
      <c r="K13"/>
      <c r="L13" s="59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35</v>
      </c>
      <c r="F14" s="19">
        <v>1</v>
      </c>
      <c r="G14" s="18">
        <v>30292414247</v>
      </c>
      <c r="H14" s="19">
        <v>157923288</v>
      </c>
      <c r="I14"/>
      <c r="J14"/>
      <c r="K14"/>
      <c r="L14" s="5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39</v>
      </c>
      <c r="F15" s="19">
        <v>3</v>
      </c>
      <c r="G15" s="18">
        <v>7183651123</v>
      </c>
      <c r="H15" s="19">
        <v>6000000000</v>
      </c>
      <c r="I15"/>
      <c r="J15"/>
      <c r="K15"/>
      <c r="L15" s="5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9</v>
      </c>
      <c r="F16" s="19">
        <v>1</v>
      </c>
      <c r="G16" s="18">
        <v>2485000000</v>
      </c>
      <c r="H16" s="19">
        <v>5000000</v>
      </c>
      <c r="I16"/>
      <c r="J16"/>
      <c r="K16"/>
      <c r="L16" s="5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66</v>
      </c>
      <c r="F17" s="19"/>
      <c r="G17" s="18">
        <v>17304000000</v>
      </c>
      <c r="H17" s="19"/>
      <c r="I17"/>
      <c r="J17"/>
      <c r="K17"/>
      <c r="L17" s="5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561</v>
      </c>
      <c r="F18" s="19">
        <v>2</v>
      </c>
      <c r="G18" s="18">
        <v>56536210792</v>
      </c>
      <c r="H18" s="19">
        <v>233849852</v>
      </c>
      <c r="I18"/>
      <c r="J18"/>
      <c r="K18"/>
      <c r="L18" s="5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299000000</v>
      </c>
      <c r="H19" s="19"/>
      <c r="I19"/>
      <c r="J19"/>
      <c r="K19"/>
      <c r="L19" s="5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11</v>
      </c>
      <c r="F20" s="19">
        <v>2</v>
      </c>
      <c r="G20" s="18">
        <v>10127500000</v>
      </c>
      <c r="H20" s="19">
        <v>48000000</v>
      </c>
      <c r="I20"/>
      <c r="J20"/>
      <c r="K20"/>
      <c r="L20" s="5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13</v>
      </c>
      <c r="F21" s="19"/>
      <c r="G21" s="18">
        <v>7326000000</v>
      </c>
      <c r="H21" s="19"/>
      <c r="I21"/>
      <c r="J21"/>
      <c r="K21"/>
      <c r="L21" s="5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43093293</v>
      </c>
      <c r="H22" s="19"/>
      <c r="I22"/>
      <c r="J22"/>
      <c r="K22"/>
      <c r="L22" s="5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15000000</v>
      </c>
      <c r="H23" s="19"/>
      <c r="I23"/>
      <c r="J23"/>
      <c r="K23"/>
      <c r="L23" s="5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2884</v>
      </c>
      <c r="F24" s="19">
        <v>125</v>
      </c>
      <c r="G24" s="18">
        <v>536646813863</v>
      </c>
      <c r="H24" s="19">
        <v>27849110399</v>
      </c>
      <c r="I24"/>
      <c r="J24"/>
      <c r="K24"/>
      <c r="L24" s="5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28</v>
      </c>
      <c r="F25" s="19"/>
      <c r="G25" s="18">
        <v>6728264538</v>
      </c>
      <c r="H25" s="19"/>
      <c r="I25"/>
      <c r="J25"/>
      <c r="K25"/>
      <c r="L25" s="5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1</v>
      </c>
      <c r="F26" s="19"/>
      <c r="G26" s="18">
        <v>150000000</v>
      </c>
      <c r="H26" s="19"/>
      <c r="I26"/>
      <c r="J26"/>
      <c r="K26"/>
      <c r="L26" s="5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15</v>
      </c>
      <c r="F27" s="19">
        <v>1</v>
      </c>
      <c r="G27" s="18">
        <v>2855000000</v>
      </c>
      <c r="H27" s="19">
        <v>15500000</v>
      </c>
      <c r="I27"/>
      <c r="J27"/>
      <c r="K27"/>
      <c r="L27" s="5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3</v>
      </c>
      <c r="F28" s="19"/>
      <c r="G28" s="18">
        <v>172000001</v>
      </c>
      <c r="H28" s="19"/>
      <c r="I28"/>
      <c r="J28"/>
      <c r="K28"/>
      <c r="L28" s="5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4</v>
      </c>
      <c r="F29" s="19">
        <v>4</v>
      </c>
      <c r="G29" s="18">
        <v>750000000</v>
      </c>
      <c r="H29" s="19">
        <v>1600000000</v>
      </c>
      <c r="I29"/>
      <c r="J29"/>
      <c r="K29"/>
      <c r="L29" s="5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312</v>
      </c>
      <c r="F30" s="19">
        <v>85</v>
      </c>
      <c r="G30" s="18">
        <v>125429526897</v>
      </c>
      <c r="H30" s="19">
        <v>20155508279</v>
      </c>
      <c r="I30"/>
      <c r="J30"/>
      <c r="K30"/>
      <c r="L30" s="5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460</v>
      </c>
      <c r="F31" s="19">
        <v>121</v>
      </c>
      <c r="G31" s="18">
        <v>100884837988</v>
      </c>
      <c r="H31" s="19">
        <v>26538120989</v>
      </c>
      <c r="I31"/>
      <c r="J31"/>
      <c r="K31"/>
      <c r="L31" s="5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367</v>
      </c>
      <c r="F32" s="19">
        <v>89</v>
      </c>
      <c r="G32" s="18">
        <v>142108845752</v>
      </c>
      <c r="H32" s="19">
        <v>23847059063</v>
      </c>
      <c r="I32"/>
      <c r="J32"/>
      <c r="K32"/>
      <c r="L32" s="5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30</v>
      </c>
      <c r="F33" s="19">
        <v>18</v>
      </c>
      <c r="G33" s="18">
        <v>6449517671</v>
      </c>
      <c r="H33" s="19">
        <v>4523000000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35</v>
      </c>
      <c r="F34" s="19">
        <v>6</v>
      </c>
      <c r="G34" s="18">
        <v>4585238010</v>
      </c>
      <c r="H34" s="19">
        <v>865000000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3</v>
      </c>
      <c r="F35" s="19"/>
      <c r="G35" s="18">
        <v>160017500000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B4C2E-D3A1-409F-8782-1001A7E036FF}">
  <sheetPr codeName="Hoja343">
    <tabColor theme="0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+CDA_ML_032025!A8</f>
        <v>Datos al 31/03/2025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3.2855703354633601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3.4929975246662202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4.2677671340736598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3.8086222373559702</v>
      </c>
      <c r="I13" s="49">
        <v>3.25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4.6927297017573997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4.1773231223569498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3.6700597839048799</v>
      </c>
      <c r="I16" s="49">
        <v>2.5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3.5158871263662901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/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3.9376336734475799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4.6500000000000004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5.2686834919154704</v>
      </c>
      <c r="I22" s="50">
        <v>5.7162413286017504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3.6203633340850798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5.55</v>
      </c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5.2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3.9</v>
      </c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5.5143737774473296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5.9764604620400998</v>
      </c>
      <c r="I28" s="51">
        <v>6.10803876727004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5.7684060763008302</v>
      </c>
      <c r="I29" s="51">
        <v>6.41349050336534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5.9129136384677103</v>
      </c>
      <c r="I30" s="51">
        <v>6.2303686117104604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5.7196766120814999</v>
      </c>
      <c r="I31" s="5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6.1619055310169903</v>
      </c>
      <c r="I32" s="51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>
        <v>6.7670446359936998</v>
      </c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>
        <v>5.5</v>
      </c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6.29659921111302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5BDEF-5489-418B-91E7-B7460C6B6C2E}">
  <sheetPr codeName="Hoja344">
    <tabColor theme="0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+CDA_ML_032025!A8</f>
        <v>Datos al 31/03/2025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9</v>
      </c>
      <c r="F12" s="19"/>
      <c r="G12" s="62">
        <v>82676977900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9</v>
      </c>
      <c r="F13" s="19"/>
      <c r="G13" s="62">
        <v>68336261392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47</v>
      </c>
      <c r="F14" s="19"/>
      <c r="G14" s="62">
        <v>243820702756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29</v>
      </c>
      <c r="F15" s="19">
        <v>2</v>
      </c>
      <c r="G15" s="62">
        <v>62358501199</v>
      </c>
      <c r="H15" s="19">
        <v>480811000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5</v>
      </c>
      <c r="F16" s="19"/>
      <c r="G16" s="62">
        <v>11397628025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67</v>
      </c>
      <c r="F17" s="19"/>
      <c r="G17" s="62">
        <v>58326760801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111</v>
      </c>
      <c r="F18" s="19">
        <v>1</v>
      </c>
      <c r="G18" s="62">
        <v>128459548192</v>
      </c>
      <c r="H18" s="19">
        <v>158719600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4</v>
      </c>
      <c r="F19" s="19"/>
      <c r="G19" s="62">
        <v>4517880600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/>
      <c r="F20" s="19"/>
      <c r="G20" s="62"/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4</v>
      </c>
      <c r="F21" s="19"/>
      <c r="G21" s="62">
        <v>724814290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1</v>
      </c>
      <c r="F22" s="19"/>
      <c r="G22" s="62">
        <v>1602064000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/>
      <c r="F23" s="19"/>
      <c r="G23" s="62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693</v>
      </c>
      <c r="F24" s="19">
        <v>6</v>
      </c>
      <c r="G24" s="62">
        <v>721747205772</v>
      </c>
      <c r="H24" s="19">
        <v>2231564125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3</v>
      </c>
      <c r="F25" s="19"/>
      <c r="G25" s="62">
        <v>2712789800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1</v>
      </c>
      <c r="F26" s="19"/>
      <c r="G26" s="62">
        <v>1602064000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1</v>
      </c>
      <c r="F27" s="19"/>
      <c r="G27" s="62">
        <v>878181216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1</v>
      </c>
      <c r="F28" s="19"/>
      <c r="G28" s="62">
        <v>79545400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6</v>
      </c>
      <c r="F29" s="19"/>
      <c r="G29" s="62">
        <v>9926681175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394</v>
      </c>
      <c r="F30" s="19">
        <v>106</v>
      </c>
      <c r="G30" s="62">
        <v>429952622992</v>
      </c>
      <c r="H30" s="19">
        <v>52122908819.43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262</v>
      </c>
      <c r="F31" s="19">
        <v>35</v>
      </c>
      <c r="G31" s="62">
        <v>234378437465</v>
      </c>
      <c r="H31" s="19">
        <v>13803931742.120001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128</v>
      </c>
      <c r="F32" s="19">
        <v>18</v>
      </c>
      <c r="G32" s="62">
        <v>116726816518</v>
      </c>
      <c r="H32" s="19">
        <v>5368661016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10</v>
      </c>
      <c r="F33" s="19"/>
      <c r="G33" s="62">
        <v>5931640393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40</v>
      </c>
      <c r="F34" s="19"/>
      <c r="G34" s="62">
        <v>16467780540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2</v>
      </c>
      <c r="F35" s="19"/>
      <c r="G35" s="62">
        <v>9403803640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>
        <v>2</v>
      </c>
      <c r="F37" s="19"/>
      <c r="G37" s="62">
        <v>4228374753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3</v>
      </c>
      <c r="F39" s="19"/>
      <c r="G39" s="62">
        <v>1749300000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084CF-0672-493D-B2D5-57029EBAD0E2}">
  <sheetPr codeName="Hoja345">
    <tabColor theme="4" tint="-0.499984740745262"/>
  </sheetPr>
  <dimension ref="A2:O47"/>
  <sheetViews>
    <sheetView showGridLines="0" zoomScale="85" zoomScaleNormal="85" workbookViewId="0">
      <selection activeCell="N27" sqref="N27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4" ht="15" customHeight="1">
      <c r="K2"/>
      <c r="L2"/>
      <c r="M2"/>
    </row>
    <row r="3" spans="1:14" ht="15" customHeight="1">
      <c r="J3"/>
      <c r="K3"/>
      <c r="L3"/>
      <c r="M3"/>
      <c r="N3"/>
    </row>
    <row r="4" spans="1:14" ht="15" customHeight="1">
      <c r="J4"/>
      <c r="K4"/>
      <c r="L4"/>
      <c r="M4"/>
      <c r="N4"/>
    </row>
    <row r="5" spans="1:14" ht="15" customHeight="1">
      <c r="J5"/>
      <c r="K5"/>
      <c r="L5"/>
      <c r="M5"/>
      <c r="N5"/>
    </row>
    <row r="6" spans="1:14" ht="15" customHeight="1">
      <c r="J6"/>
      <c r="K6"/>
      <c r="L6"/>
      <c r="M6"/>
      <c r="N6"/>
    </row>
    <row r="7" spans="1:14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>
      <c r="A8" s="78" t="s">
        <v>159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>
      <c r="C10" s="3"/>
      <c r="E10" s="9"/>
      <c r="F10" s="22" t="s">
        <v>7</v>
      </c>
      <c r="G10" s="22" t="s">
        <v>43</v>
      </c>
      <c r="H10" s="33">
        <v>4.3578159718233298</v>
      </c>
      <c r="I10" s="33"/>
      <c r="J10"/>
      <c r="K10"/>
      <c r="L10"/>
      <c r="M10"/>
      <c r="N10"/>
    </row>
    <row r="11" spans="1:14" ht="15" customHeight="1">
      <c r="C11" s="3"/>
      <c r="E11" s="9"/>
      <c r="F11" s="22" t="s">
        <v>19</v>
      </c>
      <c r="G11" s="22" t="s">
        <v>44</v>
      </c>
      <c r="H11" s="33">
        <v>5.2111174451025297</v>
      </c>
      <c r="I11" s="33">
        <v>5.25</v>
      </c>
      <c r="J11"/>
      <c r="K11"/>
      <c r="L11"/>
      <c r="M11"/>
      <c r="N11"/>
    </row>
    <row r="12" spans="1:14" ht="15" customHeight="1">
      <c r="E12" s="9"/>
      <c r="F12" s="22" t="s">
        <v>8</v>
      </c>
      <c r="G12" s="22" t="s">
        <v>45</v>
      </c>
      <c r="H12" s="33">
        <v>5.2862348597660498</v>
      </c>
      <c r="I12" s="33">
        <v>5.375</v>
      </c>
      <c r="J12"/>
      <c r="K12"/>
      <c r="L12"/>
      <c r="M12"/>
      <c r="N12"/>
    </row>
    <row r="13" spans="1:14" ht="15" customHeight="1">
      <c r="E13" s="9"/>
      <c r="F13" s="22" t="s">
        <v>9</v>
      </c>
      <c r="G13" s="22" t="s">
        <v>46</v>
      </c>
      <c r="H13" s="33">
        <v>5.4091491119372197</v>
      </c>
      <c r="I13" s="33">
        <v>5.75</v>
      </c>
      <c r="J13"/>
      <c r="K13"/>
      <c r="L13"/>
      <c r="M13"/>
      <c r="N13"/>
    </row>
    <row r="14" spans="1:14" ht="15" customHeight="1">
      <c r="E14" s="9"/>
      <c r="F14" s="22" t="s">
        <v>10</v>
      </c>
      <c r="G14" s="22" t="s">
        <v>47</v>
      </c>
      <c r="H14" s="33">
        <v>4.95</v>
      </c>
      <c r="I14" s="33">
        <v>5.3</v>
      </c>
      <c r="J14"/>
      <c r="K14"/>
      <c r="L14"/>
      <c r="M14"/>
      <c r="N14"/>
    </row>
    <row r="15" spans="1:14" ht="15" customHeight="1">
      <c r="E15" s="9"/>
      <c r="F15" s="22" t="s">
        <v>11</v>
      </c>
      <c r="G15" s="22" t="s">
        <v>48</v>
      </c>
      <c r="H15" s="33">
        <v>6.95646387968866</v>
      </c>
      <c r="I15" s="33"/>
      <c r="J15"/>
      <c r="K15"/>
      <c r="L15"/>
      <c r="M15"/>
      <c r="N15"/>
    </row>
    <row r="16" spans="1:14" ht="15" customHeight="1">
      <c r="E16" s="9"/>
      <c r="F16" s="22" t="s">
        <v>12</v>
      </c>
      <c r="G16" s="22" t="s">
        <v>49</v>
      </c>
      <c r="H16" s="33">
        <v>5.7314024278445199</v>
      </c>
      <c r="I16" s="33">
        <v>5.5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4.625</v>
      </c>
      <c r="I17" s="33"/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6.9653917050691296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5.3781021897810204</v>
      </c>
      <c r="I19" s="33"/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>
        <v>6.9279194348954896</v>
      </c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6.6275727430987299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7.6034746080036903</v>
      </c>
      <c r="I22" s="25">
        <v>8.4255334786263401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7.5047916666666703</v>
      </c>
      <c r="I23" s="25"/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/>
      <c r="I24" s="25">
        <v>8</v>
      </c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5.6833712042966296</v>
      </c>
      <c r="I25" s="25"/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>
        <v>7.2450331125827798</v>
      </c>
      <c r="I26" s="25"/>
      <c r="J26"/>
      <c r="K26"/>
      <c r="L26"/>
      <c r="M26"/>
      <c r="N26"/>
    </row>
    <row r="27" spans="5:15" ht="15" customHeight="1">
      <c r="F27" s="24" t="s">
        <v>18</v>
      </c>
      <c r="G27" s="24" t="s">
        <v>60</v>
      </c>
      <c r="H27" s="25">
        <v>8.22852306442228</v>
      </c>
      <c r="I27" s="25">
        <v>9</v>
      </c>
      <c r="J27"/>
      <c r="K27"/>
      <c r="L27"/>
      <c r="M27"/>
      <c r="N27"/>
    </row>
    <row r="28" spans="5:15" ht="15" customHeight="1">
      <c r="F28" s="23" t="s">
        <v>33</v>
      </c>
      <c r="G28" s="23" t="s">
        <v>61</v>
      </c>
      <c r="H28" s="38">
        <v>7.5761094216849596</v>
      </c>
      <c r="I28" s="38">
        <v>8.3420706458180405</v>
      </c>
      <c r="J28"/>
      <c r="K28"/>
      <c r="L28"/>
      <c r="M28"/>
      <c r="N28"/>
    </row>
    <row r="29" spans="5:15" ht="15" customHeight="1">
      <c r="F29" s="23" t="s">
        <v>34</v>
      </c>
      <c r="G29" s="23" t="s">
        <v>62</v>
      </c>
      <c r="H29" s="38">
        <v>8.02797459787236</v>
      </c>
      <c r="I29" s="38">
        <v>8.4289538902540802</v>
      </c>
      <c r="J29"/>
      <c r="K29"/>
      <c r="L29"/>
      <c r="M29"/>
      <c r="N29"/>
    </row>
    <row r="30" spans="5:15" ht="15" customHeight="1">
      <c r="F30" s="23" t="s">
        <v>35</v>
      </c>
      <c r="G30" s="23" t="s">
        <v>63</v>
      </c>
      <c r="H30" s="38">
        <v>9.1481673619852497</v>
      </c>
      <c r="I30" s="38">
        <v>8.6254998747600098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10.770653007124601</v>
      </c>
      <c r="I31" s="38">
        <v>9.4734133790737598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10.1630483251657</v>
      </c>
      <c r="I32" s="38">
        <v>8.5294285714285696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>
        <v>11.8</v>
      </c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25.1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12A3B-F49E-4EB2-A8D5-8BA70AC95BE9}">
  <sheetPr codeName="Hoja346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+CDA_ML_022025!A8</f>
        <v>Datos al 28/02/2025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4</v>
      </c>
      <c r="F12" s="19"/>
      <c r="G12" s="18">
        <v>11083029495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8</v>
      </c>
      <c r="F13" s="19">
        <v>1</v>
      </c>
      <c r="G13" s="18">
        <v>122226750451</v>
      </c>
      <c r="H13" s="19">
        <v>15000000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22</v>
      </c>
      <c r="F14" s="19">
        <v>2</v>
      </c>
      <c r="G14" s="18">
        <v>14825923480</v>
      </c>
      <c r="H14" s="19">
        <v>20000000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39</v>
      </c>
      <c r="F15" s="19">
        <v>1</v>
      </c>
      <c r="G15" s="18">
        <v>27841500000</v>
      </c>
      <c r="H15" s="19">
        <v>14608000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2</v>
      </c>
      <c r="F16" s="19">
        <v>1</v>
      </c>
      <c r="G16" s="18">
        <v>121500000</v>
      </c>
      <c r="H16" s="19">
        <v>105000000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57</v>
      </c>
      <c r="F17" s="19"/>
      <c r="G17" s="18">
        <v>68525143000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405</v>
      </c>
      <c r="F18" s="19">
        <v>1</v>
      </c>
      <c r="G18" s="18">
        <v>33864114304</v>
      </c>
      <c r="H18" s="19">
        <v>100000000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40000000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3</v>
      </c>
      <c r="F20" s="19"/>
      <c r="G20" s="18">
        <v>2170000000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5</v>
      </c>
      <c r="F21" s="19"/>
      <c r="G21" s="18">
        <v>342500000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7</v>
      </c>
      <c r="F22" s="19"/>
      <c r="G22" s="18">
        <v>6358229945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7</v>
      </c>
      <c r="F23" s="19"/>
      <c r="G23" s="18">
        <v>2010500000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2733</v>
      </c>
      <c r="F24" s="19">
        <v>100</v>
      </c>
      <c r="G24" s="18">
        <v>532982944780</v>
      </c>
      <c r="H24" s="19">
        <v>29693483849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18</v>
      </c>
      <c r="F25" s="19"/>
      <c r="G25" s="18">
        <v>4800000000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/>
      <c r="F26" s="19">
        <v>1</v>
      </c>
      <c r="G26" s="18"/>
      <c r="H26" s="19">
        <v>100000000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18</v>
      </c>
      <c r="F27" s="19"/>
      <c r="G27" s="18">
        <v>4841000000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2</v>
      </c>
      <c r="F28" s="19"/>
      <c r="G28" s="18">
        <v>302000000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24</v>
      </c>
      <c r="F29" s="19">
        <v>1</v>
      </c>
      <c r="G29" s="18">
        <v>4451777450</v>
      </c>
      <c r="H29" s="19">
        <v>250000000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262</v>
      </c>
      <c r="F30" s="19">
        <v>67</v>
      </c>
      <c r="G30" s="18">
        <v>70584667094</v>
      </c>
      <c r="H30" s="19">
        <v>15990483448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561</v>
      </c>
      <c r="F31" s="19">
        <v>92</v>
      </c>
      <c r="G31" s="18">
        <v>165034302926</v>
      </c>
      <c r="H31" s="19">
        <v>14806747390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257</v>
      </c>
      <c r="F32" s="19">
        <v>56</v>
      </c>
      <c r="G32" s="18">
        <v>134201710638</v>
      </c>
      <c r="H32" s="19">
        <v>11405366816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29</v>
      </c>
      <c r="F33" s="19">
        <v>13</v>
      </c>
      <c r="G33" s="18">
        <v>234034200000</v>
      </c>
      <c r="H33" s="19">
        <v>2915000000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48</v>
      </c>
      <c r="F34" s="19">
        <v>4</v>
      </c>
      <c r="G34" s="18">
        <v>57467230413</v>
      </c>
      <c r="H34" s="19">
        <v>525000000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155000000000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2</v>
      </c>
      <c r="F39" s="19"/>
      <c r="G39" s="18">
        <v>160000000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60D9E-451D-4938-BA67-2F6C1482B6D0}">
  <sheetPr codeName="Hoja347">
    <tabColor theme="4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+CDA_ML_022025!A8</f>
        <v>Datos al 28/02/2025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3.8278897638670601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2.4165310213017999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4.4021667724401299</v>
      </c>
      <c r="I12" s="49">
        <v>3.25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3.5289409521472002</v>
      </c>
      <c r="I13" s="49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4.2241008184899496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5.20240173390461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4.1767158890981797</v>
      </c>
      <c r="I16" s="49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3.8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4.3164024861617101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4.1312336394372204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4.9598290013791297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4.5849042863012404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5.3128511034430899</v>
      </c>
      <c r="I22" s="50">
        <v>5.1164768677496797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5.3117136583345896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6.7959711710928401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6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5.9860857584459204</v>
      </c>
      <c r="I28" s="51">
        <v>6.1801526694419904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6.0923269158687496</v>
      </c>
      <c r="I29" s="51">
        <v>6.3785508916448901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5.9575733372435797</v>
      </c>
      <c r="I30" s="51">
        <v>5.9142188381818901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5.1138941616114701</v>
      </c>
      <c r="I31" s="51">
        <v>6.25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6.1630885793935501</v>
      </c>
      <c r="I32" s="51">
        <v>6.25</v>
      </c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>
        <v>7.78</v>
      </c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>
        <v>6.5</v>
      </c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6BABA-F900-433F-8D8B-BB65469E28E3}">
  <sheetPr codeName="Hoja348">
    <tabColor theme="4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+CDA_ML_022025!A8</f>
        <v>Datos al 28/02/2025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3</v>
      </c>
      <c r="F12" s="19"/>
      <c r="G12" s="62">
        <v>41398886900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10</v>
      </c>
      <c r="F13" s="19"/>
      <c r="G13" s="62">
        <v>11527232070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33</v>
      </c>
      <c r="F14" s="19">
        <v>2</v>
      </c>
      <c r="G14" s="62">
        <v>420686806362</v>
      </c>
      <c r="H14" s="19">
        <v>474204500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18</v>
      </c>
      <c r="F15" s="19"/>
      <c r="G15" s="62">
        <v>39285704258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9</v>
      </c>
      <c r="F16" s="19"/>
      <c r="G16" s="62">
        <v>25363899830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56</v>
      </c>
      <c r="F17" s="19"/>
      <c r="G17" s="62">
        <v>203679076692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122</v>
      </c>
      <c r="F18" s="19"/>
      <c r="G18" s="62">
        <v>71832263155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1</v>
      </c>
      <c r="F19" s="19"/>
      <c r="G19" s="62">
        <v>607344430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7</v>
      </c>
      <c r="F20" s="19"/>
      <c r="G20" s="62">
        <v>50526244479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5</v>
      </c>
      <c r="F21" s="19"/>
      <c r="G21" s="62">
        <v>5728191550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3</v>
      </c>
      <c r="F22" s="19"/>
      <c r="G22" s="62">
        <v>2798626080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2</v>
      </c>
      <c r="F23" s="19"/>
      <c r="G23" s="62">
        <v>138000100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710</v>
      </c>
      <c r="F24" s="19">
        <v>7</v>
      </c>
      <c r="G24" s="62">
        <v>743745267663.81006</v>
      </c>
      <c r="H24" s="19">
        <v>2355458322.7600002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5</v>
      </c>
      <c r="F25" s="19"/>
      <c r="G25" s="62">
        <v>2229432322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2</v>
      </c>
      <c r="F27" s="19"/>
      <c r="G27" s="62">
        <v>17473827475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1</v>
      </c>
      <c r="F29" s="19"/>
      <c r="G29" s="62">
        <v>945508800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329</v>
      </c>
      <c r="F30" s="19">
        <v>56</v>
      </c>
      <c r="G30" s="62">
        <v>385883606155</v>
      </c>
      <c r="H30" s="19">
        <v>25736151864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213</v>
      </c>
      <c r="F31" s="19">
        <v>8</v>
      </c>
      <c r="G31" s="62">
        <v>204840335687</v>
      </c>
      <c r="H31" s="19">
        <v>11602078986.43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105</v>
      </c>
      <c r="F32" s="19">
        <v>3</v>
      </c>
      <c r="G32" s="62">
        <v>78851869842</v>
      </c>
      <c r="H32" s="19">
        <v>299522960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8</v>
      </c>
      <c r="F33" s="19">
        <v>1</v>
      </c>
      <c r="G33" s="62">
        <v>3146944229</v>
      </c>
      <c r="H33" s="19">
        <v>237723300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11</v>
      </c>
      <c r="F34" s="19">
        <v>4</v>
      </c>
      <c r="G34" s="62">
        <v>7424588187</v>
      </c>
      <c r="H34" s="19">
        <v>3154024000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1</v>
      </c>
      <c r="F35" s="19"/>
      <c r="G35" s="62">
        <v>11901885000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>
        <v>1</v>
      </c>
      <c r="F36" s="19"/>
      <c r="G36" s="62">
        <v>3941550000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FF7EB-AFED-477F-83CD-C20397CD553F}">
  <sheetPr codeName="Hoja349">
    <tabColor theme="6" tint="-0.249977111117893"/>
  </sheetPr>
  <dimension ref="A2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4" ht="15" customHeight="1">
      <c r="K2"/>
      <c r="L2"/>
      <c r="M2"/>
    </row>
    <row r="3" spans="1:14" ht="15" customHeight="1">
      <c r="J3"/>
      <c r="K3"/>
      <c r="L3"/>
      <c r="M3"/>
      <c r="N3"/>
    </row>
    <row r="4" spans="1:14" ht="15" customHeight="1">
      <c r="J4"/>
      <c r="K4"/>
      <c r="L4"/>
      <c r="M4"/>
      <c r="N4"/>
    </row>
    <row r="5" spans="1:14" ht="15" customHeight="1">
      <c r="J5"/>
      <c r="K5"/>
      <c r="L5"/>
      <c r="M5"/>
      <c r="N5"/>
    </row>
    <row r="6" spans="1:14" ht="15" customHeight="1">
      <c r="J6"/>
      <c r="K6"/>
      <c r="L6"/>
      <c r="M6"/>
      <c r="N6"/>
    </row>
    <row r="7" spans="1:14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>
      <c r="A8" s="78" t="s">
        <v>158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>
      <c r="C10" s="3"/>
      <c r="E10" s="9"/>
      <c r="F10" s="22" t="s">
        <v>7</v>
      </c>
      <c r="G10" s="22" t="s">
        <v>43</v>
      </c>
      <c r="H10" s="33">
        <v>4.2</v>
      </c>
      <c r="I10" s="33"/>
      <c r="J10"/>
      <c r="K10"/>
      <c r="L10"/>
      <c r="M10"/>
      <c r="N10"/>
    </row>
    <row r="11" spans="1:14" ht="15" customHeight="1">
      <c r="C11" s="3"/>
      <c r="E11" s="9"/>
      <c r="F11" s="22" t="s">
        <v>19</v>
      </c>
      <c r="G11" s="22" t="s">
        <v>44</v>
      </c>
      <c r="H11" s="33">
        <v>6.0666189111747899</v>
      </c>
      <c r="I11" s="33"/>
      <c r="J11"/>
      <c r="K11"/>
      <c r="L11"/>
      <c r="M11"/>
      <c r="N11"/>
    </row>
    <row r="12" spans="1:14" ht="15" customHeight="1">
      <c r="E12" s="9"/>
      <c r="F12" s="22" t="s">
        <v>8</v>
      </c>
      <c r="G12" s="22" t="s">
        <v>45</v>
      </c>
      <c r="H12" s="33">
        <v>5.2149440483769496</v>
      </c>
      <c r="I12" s="33">
        <v>5</v>
      </c>
      <c r="J12"/>
      <c r="K12"/>
      <c r="L12"/>
      <c r="M12"/>
      <c r="N12"/>
    </row>
    <row r="13" spans="1:14" ht="15" customHeight="1">
      <c r="E13" s="9"/>
      <c r="F13" s="22" t="s">
        <v>9</v>
      </c>
      <c r="G13" s="22" t="s">
        <v>46</v>
      </c>
      <c r="H13" s="33">
        <v>6.1479957669966003</v>
      </c>
      <c r="I13" s="33"/>
      <c r="J13"/>
      <c r="K13"/>
      <c r="L13"/>
      <c r="M13"/>
      <c r="N13"/>
    </row>
    <row r="14" spans="1:14" ht="15" customHeight="1">
      <c r="E14" s="9"/>
      <c r="F14" s="22" t="s">
        <v>10</v>
      </c>
      <c r="G14" s="22" t="s">
        <v>47</v>
      </c>
      <c r="H14" s="33">
        <v>4.92619047619048</v>
      </c>
      <c r="I14" s="33"/>
      <c r="J14"/>
      <c r="K14"/>
      <c r="L14"/>
      <c r="M14"/>
      <c r="N14"/>
    </row>
    <row r="15" spans="1:14" ht="15" customHeight="1">
      <c r="E15" s="9"/>
      <c r="F15" s="22" t="s">
        <v>11</v>
      </c>
      <c r="G15" s="22" t="s">
        <v>48</v>
      </c>
      <c r="H15" s="33">
        <v>5.5406105778517603</v>
      </c>
      <c r="I15" s="33">
        <v>5.85</v>
      </c>
      <c r="J15"/>
      <c r="K15"/>
      <c r="L15"/>
      <c r="M15"/>
      <c r="N15"/>
    </row>
    <row r="16" spans="1:14" ht="15" customHeight="1">
      <c r="E16" s="9"/>
      <c r="F16" s="22" t="s">
        <v>12</v>
      </c>
      <c r="G16" s="22" t="s">
        <v>49</v>
      </c>
      <c r="H16" s="33">
        <v>5.9244318422941902</v>
      </c>
      <c r="I16" s="33">
        <v>3.25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4.9350122118891298</v>
      </c>
      <c r="I17" s="33"/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6.2561224489795899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5.8934212787539897</v>
      </c>
      <c r="I19" s="33"/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>
        <v>5.3849196223526397</v>
      </c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6.7247191011235996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7.3431289352848399</v>
      </c>
      <c r="I22" s="25">
        <v>8.2791704765424399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7.2448909873543004</v>
      </c>
      <c r="I23" s="25"/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>
        <v>6.3857142857142897</v>
      </c>
      <c r="I24" s="25"/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6.2276441515650696</v>
      </c>
      <c r="I25" s="25"/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>
        <v>7.5</v>
      </c>
      <c r="I26" s="25"/>
      <c r="J26"/>
      <c r="K26"/>
      <c r="L26"/>
      <c r="M26"/>
      <c r="N26"/>
    </row>
    <row r="27" spans="5:15" ht="15" customHeight="1">
      <c r="F27" s="24" t="s">
        <v>18</v>
      </c>
      <c r="G27" s="24" t="s">
        <v>60</v>
      </c>
      <c r="H27" s="25">
        <v>7.0116279069767398</v>
      </c>
      <c r="I27" s="25">
        <v>8.6046712802768202</v>
      </c>
      <c r="J27"/>
      <c r="K27"/>
      <c r="L27"/>
      <c r="M27"/>
      <c r="N27"/>
    </row>
    <row r="28" spans="5:15" ht="15" customHeight="1">
      <c r="F28" s="23" t="s">
        <v>33</v>
      </c>
      <c r="G28" s="23" t="s">
        <v>61</v>
      </c>
      <c r="H28" s="38">
        <v>7.8100570933932598</v>
      </c>
      <c r="I28" s="38">
        <v>7.9338052207816796</v>
      </c>
      <c r="J28"/>
      <c r="K28"/>
      <c r="L28"/>
      <c r="M28"/>
      <c r="N28"/>
    </row>
    <row r="29" spans="5:15" ht="15" customHeight="1">
      <c r="F29" s="23" t="s">
        <v>34</v>
      </c>
      <c r="G29" s="23" t="s">
        <v>62</v>
      </c>
      <c r="H29" s="38">
        <v>7.90675705610695</v>
      </c>
      <c r="I29" s="38">
        <v>8.3311714156848105</v>
      </c>
      <c r="J29"/>
      <c r="K29"/>
      <c r="L29"/>
      <c r="M29"/>
      <c r="N29"/>
    </row>
    <row r="30" spans="5:15" ht="15" customHeight="1">
      <c r="F30" s="23" t="s">
        <v>35</v>
      </c>
      <c r="G30" s="23" t="s">
        <v>63</v>
      </c>
      <c r="H30" s="38">
        <v>7.9214617500332203</v>
      </c>
      <c r="I30" s="38">
        <v>8.2248347321589304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7.6447561501942198</v>
      </c>
      <c r="I31" s="38">
        <v>8.3521601268331391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10.6858690757985</v>
      </c>
      <c r="I32" s="38">
        <v>8.2687687687687692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19.5880373831776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AB0D-9F4D-4246-AF4B-033DD9355A11}">
  <sheetPr codeName="Hoja287">
    <tabColor theme="2"/>
  </sheetPr>
  <dimension ref="A2:P48"/>
  <sheetViews>
    <sheetView showGridLines="0" topLeftCell="A4" zoomScale="85" zoomScaleNormal="85" workbookViewId="0">
      <selection activeCell="L29" sqref="L29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N5"/>
      <c r="O5"/>
      <c r="P5"/>
    </row>
    <row r="6" spans="1:16" ht="15" customHeight="1"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N7"/>
      <c r="O7"/>
      <c r="P7"/>
    </row>
    <row r="8" spans="1:16" ht="15" customHeight="1">
      <c r="A8" s="78" t="s">
        <v>175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 s="72"/>
      <c r="O9" s="72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2.6977845205073798</v>
      </c>
      <c r="I10" s="49"/>
      <c r="J10"/>
      <c r="K10"/>
      <c r="L10"/>
      <c r="M10"/>
      <c r="N10" s="74"/>
      <c r="O10" s="74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2.78951857391711</v>
      </c>
      <c r="I11" s="49"/>
      <c r="J11"/>
      <c r="K11"/>
      <c r="L11"/>
      <c r="M11"/>
      <c r="N11" s="74"/>
      <c r="O11" s="74"/>
      <c r="P11"/>
    </row>
    <row r="12" spans="1:16" ht="15" customHeight="1">
      <c r="E12" s="9"/>
      <c r="F12" s="22" t="s">
        <v>8</v>
      </c>
      <c r="G12" s="22" t="s">
        <v>45</v>
      </c>
      <c r="H12" s="49">
        <v>3.15031613187851</v>
      </c>
      <c r="I12" s="49">
        <v>4.25</v>
      </c>
      <c r="J12"/>
      <c r="K12"/>
      <c r="L12"/>
      <c r="M12"/>
      <c r="N12" s="74"/>
      <c r="O12" s="74"/>
      <c r="P12"/>
    </row>
    <row r="13" spans="1:16" ht="15" customHeight="1">
      <c r="E13" s="9"/>
      <c r="F13" s="22" t="s">
        <v>9</v>
      </c>
      <c r="G13" s="22" t="s">
        <v>46</v>
      </c>
      <c r="H13" s="49">
        <v>3.4468485331188199</v>
      </c>
      <c r="I13" s="49"/>
      <c r="J13"/>
      <c r="K13"/>
      <c r="L13"/>
      <c r="M13"/>
      <c r="N13" s="74"/>
      <c r="O13" s="74"/>
      <c r="P13"/>
    </row>
    <row r="14" spans="1:16" ht="15" customHeight="1">
      <c r="E14" s="9"/>
      <c r="F14" s="22" t="s">
        <v>10</v>
      </c>
      <c r="G14" s="22" t="s">
        <v>47</v>
      </c>
      <c r="H14" s="49">
        <v>3.92374781161472</v>
      </c>
      <c r="I14" s="49"/>
      <c r="J14"/>
      <c r="K14"/>
      <c r="L14"/>
      <c r="M14"/>
      <c r="N14" s="74"/>
      <c r="O14" s="74"/>
      <c r="P14"/>
    </row>
    <row r="15" spans="1:16" ht="15" customHeight="1">
      <c r="E15" s="9"/>
      <c r="F15" s="22" t="s">
        <v>11</v>
      </c>
      <c r="G15" s="22" t="s">
        <v>48</v>
      </c>
      <c r="H15" s="49">
        <v>3.2832894611591099</v>
      </c>
      <c r="I15" s="49"/>
      <c r="J15"/>
      <c r="K15"/>
      <c r="L15"/>
      <c r="M15"/>
      <c r="N15" s="74"/>
      <c r="O15" s="74"/>
      <c r="P15"/>
    </row>
    <row r="16" spans="1:16" ht="15" customHeight="1">
      <c r="E16" s="9"/>
      <c r="F16" s="22" t="s">
        <v>12</v>
      </c>
      <c r="G16" s="22" t="s">
        <v>49</v>
      </c>
      <c r="H16" s="49">
        <v>3.7738526349663801</v>
      </c>
      <c r="I16" s="49">
        <v>3.0511871005286202</v>
      </c>
      <c r="J16"/>
      <c r="K16"/>
      <c r="L16"/>
      <c r="M16"/>
      <c r="N16" s="74"/>
      <c r="O16" s="74"/>
      <c r="P16"/>
    </row>
    <row r="17" spans="5:16" ht="15" customHeight="1">
      <c r="E17" s="9"/>
      <c r="F17" s="22" t="s">
        <v>13</v>
      </c>
      <c r="G17" s="22" t="s">
        <v>50</v>
      </c>
      <c r="H17" s="49">
        <v>3.47902290898051</v>
      </c>
      <c r="I17" s="49"/>
      <c r="J17"/>
      <c r="K17"/>
      <c r="L17"/>
      <c r="M17"/>
      <c r="N17" s="74"/>
      <c r="O17" s="74"/>
      <c r="P17"/>
    </row>
    <row r="18" spans="5:16" ht="15" customHeight="1">
      <c r="E18" s="9"/>
      <c r="F18" s="22" t="s">
        <v>14</v>
      </c>
      <c r="G18" s="22" t="s">
        <v>51</v>
      </c>
      <c r="H18" s="49">
        <v>3.68378925577113</v>
      </c>
      <c r="I18" s="49"/>
      <c r="J18"/>
      <c r="K18"/>
      <c r="L18"/>
      <c r="M18"/>
      <c r="N18" s="74"/>
      <c r="O18" s="74"/>
      <c r="P18"/>
    </row>
    <row r="19" spans="5:16" ht="15" customHeight="1">
      <c r="E19" s="9"/>
      <c r="F19" s="22" t="s">
        <v>15</v>
      </c>
      <c r="G19" s="22" t="s">
        <v>52</v>
      </c>
      <c r="H19" s="49">
        <v>3.4733658612132698</v>
      </c>
      <c r="I19" s="49"/>
      <c r="J19"/>
      <c r="K19"/>
      <c r="L19"/>
      <c r="M19"/>
      <c r="N19" s="74"/>
      <c r="O19" s="74"/>
      <c r="P19"/>
    </row>
    <row r="20" spans="5:16" ht="15" customHeight="1">
      <c r="E20" s="9"/>
      <c r="F20" s="22" t="s">
        <v>16</v>
      </c>
      <c r="G20" s="22" t="s">
        <v>53</v>
      </c>
      <c r="H20" s="49">
        <v>4.4331721347490003</v>
      </c>
      <c r="I20" s="49"/>
      <c r="J20"/>
      <c r="K20"/>
      <c r="L20"/>
      <c r="M20"/>
      <c r="N20" s="74"/>
      <c r="O20" s="74"/>
      <c r="P20"/>
    </row>
    <row r="21" spans="5:16" ht="15" customHeight="1">
      <c r="E21" s="9"/>
      <c r="F21" s="22" t="s">
        <v>17</v>
      </c>
      <c r="G21" s="22" t="s">
        <v>54</v>
      </c>
      <c r="H21" s="49">
        <v>3.9470002989671702</v>
      </c>
      <c r="I21" s="49"/>
      <c r="J21"/>
      <c r="K21"/>
      <c r="L21"/>
      <c r="M21"/>
      <c r="N21" s="74"/>
      <c r="O21" s="74"/>
      <c r="P21"/>
    </row>
    <row r="22" spans="5:16" ht="15" customHeight="1">
      <c r="E22" s="9"/>
      <c r="F22" s="24" t="s">
        <v>28</v>
      </c>
      <c r="G22" s="24" t="s">
        <v>55</v>
      </c>
      <c r="H22" s="50">
        <v>5.0473524611167004</v>
      </c>
      <c r="I22" s="50">
        <v>5.1320250442342701</v>
      </c>
      <c r="J22"/>
      <c r="K22"/>
      <c r="L22"/>
      <c r="M22"/>
      <c r="N22" s="74"/>
      <c r="O22" s="74"/>
      <c r="P22"/>
    </row>
    <row r="23" spans="5:16" ht="15" customHeight="1">
      <c r="F23" s="24" t="s">
        <v>29</v>
      </c>
      <c r="G23" s="24" t="s">
        <v>56</v>
      </c>
      <c r="H23" s="50">
        <v>4.7286210111026401</v>
      </c>
      <c r="I23" s="50"/>
      <c r="J23"/>
      <c r="K23"/>
      <c r="L23"/>
      <c r="M23"/>
      <c r="N23" s="74"/>
      <c r="O23" s="74"/>
      <c r="P23"/>
    </row>
    <row r="24" spans="5:16" ht="15" customHeight="1">
      <c r="F24" s="24" t="s">
        <v>30</v>
      </c>
      <c r="G24" s="24" t="s">
        <v>57</v>
      </c>
      <c r="H24" s="50">
        <v>5.2998494721484901</v>
      </c>
      <c r="I24" s="50"/>
      <c r="J24"/>
      <c r="K24"/>
      <c r="L24"/>
      <c r="M24"/>
      <c r="N24" s="74"/>
      <c r="O24" s="74"/>
      <c r="P24"/>
    </row>
    <row r="25" spans="5:16" ht="15" customHeight="1">
      <c r="F25" s="24" t="s">
        <v>31</v>
      </c>
      <c r="G25" s="24" t="s">
        <v>58</v>
      </c>
      <c r="H25" s="50">
        <v>4.4269696292807499</v>
      </c>
      <c r="I25" s="50"/>
      <c r="J25"/>
      <c r="K25"/>
      <c r="L25"/>
      <c r="M25"/>
      <c r="N25" s="74"/>
      <c r="O25" s="74"/>
      <c r="P25"/>
    </row>
    <row r="26" spans="5:16" ht="15" customHeight="1">
      <c r="F26" s="24" t="s">
        <v>32</v>
      </c>
      <c r="G26" s="24" t="s">
        <v>59</v>
      </c>
      <c r="H26" s="50"/>
      <c r="I26" s="50"/>
      <c r="J26"/>
      <c r="K26"/>
      <c r="L26"/>
      <c r="M26"/>
      <c r="N26" s="74"/>
      <c r="O26" s="74"/>
      <c r="P26"/>
    </row>
    <row r="27" spans="5:16" ht="15" customHeight="1">
      <c r="F27" s="24" t="s">
        <v>18</v>
      </c>
      <c r="G27" s="24" t="s">
        <v>60</v>
      </c>
      <c r="H27" s="50">
        <v>6.0967572458796697</v>
      </c>
      <c r="I27" s="50"/>
      <c r="J27"/>
      <c r="K27"/>
      <c r="L27"/>
      <c r="M27"/>
      <c r="N27" s="74"/>
      <c r="O27" s="74"/>
      <c r="P27"/>
    </row>
    <row r="28" spans="5:16" ht="15" customHeight="1">
      <c r="F28" s="23" t="s">
        <v>33</v>
      </c>
      <c r="G28" s="23" t="s">
        <v>61</v>
      </c>
      <c r="H28" s="51">
        <v>5.8034942296214798</v>
      </c>
      <c r="I28" s="51">
        <v>5.7754707446493896</v>
      </c>
      <c r="J28"/>
      <c r="K28"/>
      <c r="L28"/>
      <c r="M28"/>
      <c r="N28" s="74"/>
      <c r="O28" s="74"/>
      <c r="P28"/>
    </row>
    <row r="29" spans="5:16" ht="15" customHeight="1">
      <c r="F29" s="23" t="s">
        <v>34</v>
      </c>
      <c r="G29" s="23" t="s">
        <v>62</v>
      </c>
      <c r="H29" s="51">
        <v>5.8662606215341304</v>
      </c>
      <c r="I29" s="51">
        <v>5.7727810023754103</v>
      </c>
      <c r="J29"/>
      <c r="K29"/>
      <c r="L29"/>
      <c r="M29"/>
      <c r="N29" s="74"/>
      <c r="O29" s="74"/>
      <c r="P29"/>
    </row>
    <row r="30" spans="5:16" ht="15" customHeight="1">
      <c r="F30" s="23" t="s">
        <v>35</v>
      </c>
      <c r="G30" s="23" t="s">
        <v>63</v>
      </c>
      <c r="H30" s="51">
        <v>6.27534857300975</v>
      </c>
      <c r="I30" s="51">
        <v>5.84400021471866</v>
      </c>
      <c r="J30"/>
      <c r="K30"/>
      <c r="L30"/>
      <c r="M30"/>
      <c r="N30" s="74"/>
      <c r="O30" s="74"/>
      <c r="P30"/>
    </row>
    <row r="31" spans="5:16" ht="15" customHeight="1">
      <c r="F31" s="23" t="s">
        <v>36</v>
      </c>
      <c r="G31" s="23" t="s">
        <v>64</v>
      </c>
      <c r="H31" s="51">
        <v>4.8898580963037004</v>
      </c>
      <c r="I31" s="51">
        <v>6.15</v>
      </c>
      <c r="J31"/>
      <c r="K31"/>
      <c r="L31"/>
      <c r="M31"/>
      <c r="N31" s="74"/>
      <c r="O31" s="74"/>
      <c r="P31"/>
    </row>
    <row r="32" spans="5:16" ht="15" customHeight="1">
      <c r="F32" s="23" t="s">
        <v>37</v>
      </c>
      <c r="G32" s="23" t="s">
        <v>65</v>
      </c>
      <c r="H32" s="51">
        <v>5.35113520675527</v>
      </c>
      <c r="I32" s="51">
        <v>6.15</v>
      </c>
      <c r="J32"/>
      <c r="K32"/>
      <c r="L32"/>
      <c r="M32"/>
      <c r="N32" s="74"/>
      <c r="O32" s="74"/>
      <c r="P32"/>
    </row>
    <row r="33" spans="1:16" ht="15" customHeight="1">
      <c r="F33" s="23" t="s">
        <v>42</v>
      </c>
      <c r="G33" s="23" t="s">
        <v>66</v>
      </c>
      <c r="H33" s="51">
        <v>3.5</v>
      </c>
      <c r="I33" s="51"/>
      <c r="J33"/>
      <c r="K33"/>
      <c r="L33"/>
      <c r="M33"/>
      <c r="N33" s="74"/>
      <c r="O33" s="74"/>
      <c r="P33"/>
    </row>
    <row r="34" spans="1:16" ht="15" customHeight="1">
      <c r="F34" s="23" t="s">
        <v>38</v>
      </c>
      <c r="G34" s="23" t="s">
        <v>67</v>
      </c>
      <c r="H34" s="51">
        <v>3.7292973190730998</v>
      </c>
      <c r="I34" s="51"/>
      <c r="J34"/>
      <c r="K34"/>
      <c r="L34"/>
      <c r="M34"/>
      <c r="N34" s="74"/>
      <c r="O34" s="74"/>
      <c r="P34"/>
    </row>
    <row r="35" spans="1:16" ht="15" customHeight="1">
      <c r="F35" s="23" t="s">
        <v>39</v>
      </c>
      <c r="G35" s="23" t="s">
        <v>68</v>
      </c>
      <c r="H35" s="51">
        <v>3.5</v>
      </c>
      <c r="I35" s="51"/>
      <c r="J35"/>
      <c r="K35"/>
      <c r="L35"/>
      <c r="M35"/>
      <c r="N35" s="74"/>
      <c r="O35" s="74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3.5</v>
      </c>
      <c r="I36" s="51"/>
      <c r="J36"/>
      <c r="K36"/>
      <c r="L36"/>
      <c r="M36"/>
      <c r="N36" s="74"/>
      <c r="O36"/>
      <c r="P36"/>
    </row>
    <row r="37" spans="1:16" ht="15" customHeight="1">
      <c r="F37" s="36" t="s">
        <v>75</v>
      </c>
      <c r="G37" s="36" t="s">
        <v>69</v>
      </c>
      <c r="H37" s="51">
        <v>3.7318068087666698</v>
      </c>
      <c r="I37" s="51"/>
      <c r="J37"/>
      <c r="K37"/>
      <c r="L37"/>
      <c r="M37"/>
      <c r="N37" s="74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38D4C-77DE-4C62-9BEF-D12602772D5A}">
  <sheetPr codeName="Hoja350">
    <tabColor theme="6" tint="-0.249977111117893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+CDA_ML_012025!A8</f>
        <v>Datos al 31/01/2025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1</v>
      </c>
      <c r="F12" s="19"/>
      <c r="G12" s="18">
        <v>500000000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5</v>
      </c>
      <c r="F13" s="19"/>
      <c r="G13" s="18">
        <v>10470000000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30</v>
      </c>
      <c r="F14" s="19">
        <v>2</v>
      </c>
      <c r="G14" s="18">
        <v>14075463000</v>
      </c>
      <c r="H14" s="19">
        <v>117595068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45</v>
      </c>
      <c r="F15" s="19"/>
      <c r="G15" s="18">
        <v>214587210479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2</v>
      </c>
      <c r="F16" s="19"/>
      <c r="G16" s="18">
        <v>210000000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58</v>
      </c>
      <c r="F17" s="19">
        <v>2</v>
      </c>
      <c r="G17" s="18">
        <v>14795786670</v>
      </c>
      <c r="H17" s="19">
        <v>100000000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468</v>
      </c>
      <c r="F18" s="19">
        <v>1</v>
      </c>
      <c r="G18" s="18">
        <v>38825001121</v>
      </c>
      <c r="H18" s="19">
        <v>20000000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10</v>
      </c>
      <c r="F19" s="19"/>
      <c r="G19" s="18">
        <v>1157481439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4</v>
      </c>
      <c r="F20" s="19"/>
      <c r="G20" s="18">
        <v>245000000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4</v>
      </c>
      <c r="F21" s="19"/>
      <c r="G21" s="18">
        <v>406161000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5</v>
      </c>
      <c r="F22" s="19"/>
      <c r="G22" s="18">
        <v>391900000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6</v>
      </c>
      <c r="F23" s="19"/>
      <c r="G23" s="18">
        <v>3560000000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2622</v>
      </c>
      <c r="F24" s="19">
        <v>147</v>
      </c>
      <c r="G24" s="18">
        <v>583111359226</v>
      </c>
      <c r="H24" s="19">
        <v>26130928574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29</v>
      </c>
      <c r="F25" s="19"/>
      <c r="G25" s="18">
        <v>4256394632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175000000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17</v>
      </c>
      <c r="F27" s="19"/>
      <c r="G27" s="18">
        <v>3035000000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100000000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2</v>
      </c>
      <c r="F29" s="19">
        <v>11</v>
      </c>
      <c r="G29" s="18">
        <v>258000000</v>
      </c>
      <c r="H29" s="19">
        <v>5780000000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337</v>
      </c>
      <c r="F30" s="19">
        <v>43</v>
      </c>
      <c r="G30" s="18">
        <v>108220474163</v>
      </c>
      <c r="H30" s="19">
        <v>10461279769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499</v>
      </c>
      <c r="F31" s="19">
        <v>80</v>
      </c>
      <c r="G31" s="18">
        <v>135942243668</v>
      </c>
      <c r="H31" s="19">
        <v>18702090585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238</v>
      </c>
      <c r="F32" s="19">
        <v>33</v>
      </c>
      <c r="G32" s="18">
        <v>69820401095</v>
      </c>
      <c r="H32" s="19">
        <v>6988958000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24</v>
      </c>
      <c r="F33" s="19">
        <v>7</v>
      </c>
      <c r="G33" s="18">
        <v>2896250000</v>
      </c>
      <c r="H33" s="19">
        <v>1261500000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44</v>
      </c>
      <c r="F34" s="19">
        <v>10</v>
      </c>
      <c r="G34" s="18">
        <v>388956780457</v>
      </c>
      <c r="H34" s="19">
        <v>1665000000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6</v>
      </c>
      <c r="F39" s="19"/>
      <c r="G39" s="18">
        <v>535000000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2EB01-0986-47AF-AE74-F6BC24733531}">
  <sheetPr codeName="Hoja351">
    <tabColor theme="6" tint="-0.249977111117893"/>
  </sheetPr>
  <dimension ref="A2:P48"/>
  <sheetViews>
    <sheetView showGridLines="0" topLeftCell="A2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+CDA_ML_012025!A8</f>
        <v>Datos al 31/01/2025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4.8481211879383803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4.2172522881435803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4.1364549839223903</v>
      </c>
      <c r="I12" s="49">
        <v>3.25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4.10876793389229</v>
      </c>
      <c r="I13" s="49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4.5998867280504001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4.4817727071615101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4.1130491428125397</v>
      </c>
      <c r="I16" s="49">
        <v>3.3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5.4245739615691804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1.86251141200629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5.3594035329751204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4.2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4.7819931960820403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5.3359427998107298</v>
      </c>
      <c r="I22" s="50">
        <v>5.9281012111776397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4.8845942563882101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4.9060017932006996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5.3679745857837098</v>
      </c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5.69470502491669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5.92122310597607</v>
      </c>
      <c r="I28" s="51">
        <v>6.1482029306780701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5.91782955357235</v>
      </c>
      <c r="I29" s="51">
        <v>6.1957471481739796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6.0046921497300696</v>
      </c>
      <c r="I30" s="51">
        <v>5.9170029868674501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5.53141454569234</v>
      </c>
      <c r="I31" s="5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6.4408896860059697</v>
      </c>
      <c r="I32" s="51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>
        <v>6.5</v>
      </c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12226-081D-4DDD-9B47-7CA8918D6546}">
  <sheetPr codeName="Hoja352">
    <tabColor theme="6" tint="-0.249977111117893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+CDA_ML_012025!A8</f>
        <v>Datos al 31/01/2025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5</v>
      </c>
      <c r="F12" s="19"/>
      <c r="G12" s="62">
        <v>56064323650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16</v>
      </c>
      <c r="F13" s="19"/>
      <c r="G13" s="62">
        <v>85002678543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36</v>
      </c>
      <c r="F14" s="19">
        <v>2</v>
      </c>
      <c r="G14" s="62">
        <v>110435007052</v>
      </c>
      <c r="H14" s="19">
        <v>474781400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45</v>
      </c>
      <c r="F15" s="19"/>
      <c r="G15" s="62">
        <v>217259383750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2</v>
      </c>
      <c r="F16" s="19"/>
      <c r="G16" s="62">
        <v>355957500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34</v>
      </c>
      <c r="F17" s="19"/>
      <c r="G17" s="62">
        <v>38759411420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120</v>
      </c>
      <c r="F18" s="19">
        <v>1</v>
      </c>
      <c r="G18" s="62">
        <v>64917845660</v>
      </c>
      <c r="H18" s="19">
        <v>9962582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2</v>
      </c>
      <c r="F19" s="19"/>
      <c r="G19" s="62">
        <v>11949518240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5</v>
      </c>
      <c r="F20" s="19"/>
      <c r="G20" s="62">
        <v>1519189488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2</v>
      </c>
      <c r="F21" s="19"/>
      <c r="G21" s="62">
        <v>12979587600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5</v>
      </c>
      <c r="F22" s="19"/>
      <c r="G22" s="62">
        <v>3945695000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2</v>
      </c>
      <c r="F23" s="19"/>
      <c r="G23" s="62">
        <v>545297580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797</v>
      </c>
      <c r="F24" s="19">
        <v>32</v>
      </c>
      <c r="G24" s="62">
        <v>1061346964979.65</v>
      </c>
      <c r="H24" s="19">
        <v>8090149320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2</v>
      </c>
      <c r="F25" s="19"/>
      <c r="G25" s="62">
        <v>1028423684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2</v>
      </c>
      <c r="F27" s="19"/>
      <c r="G27" s="62">
        <v>1889805200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2</v>
      </c>
      <c r="F28" s="19"/>
      <c r="G28" s="62">
        <v>1127114040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2</v>
      </c>
      <c r="F29" s="19"/>
      <c r="G29" s="62">
        <v>1526413604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481</v>
      </c>
      <c r="F30" s="19">
        <v>85</v>
      </c>
      <c r="G30" s="62">
        <v>483076098760</v>
      </c>
      <c r="H30" s="19">
        <v>5189440266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256</v>
      </c>
      <c r="F31" s="19">
        <v>13</v>
      </c>
      <c r="G31" s="62">
        <v>141064254671</v>
      </c>
      <c r="H31" s="19">
        <v>1596161888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143</v>
      </c>
      <c r="F32" s="19">
        <v>7</v>
      </c>
      <c r="G32" s="62">
        <v>119632986486.36</v>
      </c>
      <c r="H32" s="19">
        <v>592912150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19</v>
      </c>
      <c r="F33" s="19"/>
      <c r="G33" s="62">
        <v>15037858420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65</v>
      </c>
      <c r="F34" s="19"/>
      <c r="G34" s="62">
        <v>51975522881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1</v>
      </c>
      <c r="F35" s="19"/>
      <c r="G35" s="62">
        <v>3938740000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C0144-30CC-408B-80CD-211C361421E8}">
  <sheetPr codeName="Hoja353">
    <tabColor theme="4" tint="-0.499984740745262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4" ht="15" customHeight="1">
      <c r="J3"/>
      <c r="K3"/>
      <c r="L3"/>
      <c r="M3"/>
      <c r="N3"/>
    </row>
    <row r="4" spans="1:14" ht="15" customHeight="1">
      <c r="J4"/>
      <c r="K4"/>
      <c r="L4"/>
      <c r="M4"/>
      <c r="N4"/>
    </row>
    <row r="5" spans="1:14" ht="15" customHeight="1">
      <c r="J5"/>
      <c r="K5"/>
      <c r="L5"/>
      <c r="M5"/>
      <c r="N5"/>
    </row>
    <row r="6" spans="1:14" ht="15" customHeight="1">
      <c r="J6"/>
      <c r="K6"/>
      <c r="L6"/>
      <c r="M6"/>
      <c r="N6"/>
    </row>
    <row r="7" spans="1:14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>
      <c r="A8" s="78" t="s">
        <v>157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>
      <c r="C10" s="3"/>
      <c r="E10" s="9"/>
      <c r="F10" s="22" t="s">
        <v>7</v>
      </c>
      <c r="G10" s="22" t="s">
        <v>43</v>
      </c>
      <c r="H10" s="33">
        <v>0.72115879529804505</v>
      </c>
      <c r="I10" s="33"/>
      <c r="J10"/>
      <c r="K10"/>
      <c r="L10"/>
      <c r="M10"/>
      <c r="N10"/>
    </row>
    <row r="11" spans="1:14" ht="15" customHeight="1">
      <c r="C11" s="3"/>
      <c r="E11" s="9"/>
      <c r="F11" s="22" t="s">
        <v>19</v>
      </c>
      <c r="G11" s="22" t="s">
        <v>44</v>
      </c>
      <c r="H11" s="33">
        <v>7.0389998972272796</v>
      </c>
      <c r="I11" s="33">
        <v>2.71813031161473</v>
      </c>
      <c r="J11"/>
      <c r="K11"/>
      <c r="L11"/>
      <c r="M11"/>
      <c r="N11"/>
    </row>
    <row r="12" spans="1:14" ht="15" customHeight="1">
      <c r="E12" s="9"/>
      <c r="F12" s="22" t="s">
        <v>8</v>
      </c>
      <c r="G12" s="22" t="s">
        <v>45</v>
      </c>
      <c r="H12" s="33">
        <v>5.4839898586558302</v>
      </c>
      <c r="I12" s="33">
        <v>5.0454545454545503</v>
      </c>
      <c r="J12"/>
      <c r="K12"/>
      <c r="L12"/>
      <c r="M12"/>
      <c r="N12"/>
    </row>
    <row r="13" spans="1:14" ht="15" customHeight="1">
      <c r="E13" s="9"/>
      <c r="F13" s="22" t="s">
        <v>9</v>
      </c>
      <c r="G13" s="22" t="s">
        <v>46</v>
      </c>
      <c r="H13" s="33">
        <v>4.4927171995655399</v>
      </c>
      <c r="I13" s="33">
        <v>5.75</v>
      </c>
      <c r="J13"/>
      <c r="K13"/>
      <c r="L13"/>
      <c r="M13"/>
      <c r="N13"/>
    </row>
    <row r="14" spans="1:14" ht="15" customHeight="1">
      <c r="E14" s="9"/>
      <c r="F14" s="22" t="s">
        <v>10</v>
      </c>
      <c r="G14" s="22" t="s">
        <v>47</v>
      </c>
      <c r="H14" s="33">
        <v>4.6643016999190499</v>
      </c>
      <c r="I14" s="33"/>
      <c r="J14"/>
      <c r="K14"/>
      <c r="L14"/>
      <c r="M14"/>
      <c r="N14"/>
    </row>
    <row r="15" spans="1:14" ht="15" customHeight="1">
      <c r="E15" s="9"/>
      <c r="F15" s="22" t="s">
        <v>11</v>
      </c>
      <c r="G15" s="22" t="s">
        <v>48</v>
      </c>
      <c r="H15" s="33">
        <v>5.8040005394591896</v>
      </c>
      <c r="I15" s="33"/>
      <c r="J15"/>
      <c r="K15"/>
      <c r="L15"/>
      <c r="M15"/>
      <c r="N15"/>
    </row>
    <row r="16" spans="1:14" ht="15" customHeight="1">
      <c r="E16" s="9"/>
      <c r="F16" s="22" t="s">
        <v>12</v>
      </c>
      <c r="G16" s="22" t="s">
        <v>49</v>
      </c>
      <c r="H16" s="33">
        <v>6.2649476341846997</v>
      </c>
      <c r="I16" s="33">
        <v>4.9826086956521696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4.5174418604651203</v>
      </c>
      <c r="I17" s="33"/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6.6237288135593202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5.6152777777777798</v>
      </c>
      <c r="I19" s="33">
        <v>7.85</v>
      </c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>
        <v>4.9437312052080404</v>
      </c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4.5625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7.5050323912089096</v>
      </c>
      <c r="I22" s="25">
        <v>8.1777754917653205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7.5713105596370696</v>
      </c>
      <c r="I23" s="25">
        <v>8.25</v>
      </c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>
        <v>7</v>
      </c>
      <c r="I24" s="25"/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6.0792101551481004</v>
      </c>
      <c r="I25" s="25"/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>
        <v>6.6</v>
      </c>
      <c r="I26" s="25"/>
      <c r="J26"/>
      <c r="K26"/>
      <c r="L26"/>
      <c r="M26"/>
      <c r="N26"/>
    </row>
    <row r="27" spans="5:15" ht="15" customHeight="1">
      <c r="F27" s="24" t="s">
        <v>18</v>
      </c>
      <c r="G27" s="24" t="s">
        <v>60</v>
      </c>
      <c r="H27" s="25">
        <v>7.55</v>
      </c>
      <c r="I27" s="25">
        <v>8.5</v>
      </c>
      <c r="J27"/>
      <c r="K27"/>
      <c r="L27"/>
      <c r="M27"/>
      <c r="N27"/>
    </row>
    <row r="28" spans="5:15" ht="15" customHeight="1">
      <c r="F28" s="23" t="s">
        <v>33</v>
      </c>
      <c r="G28" s="23" t="s">
        <v>61</v>
      </c>
      <c r="H28" s="38">
        <v>7.7701073345016196</v>
      </c>
      <c r="I28" s="38">
        <v>8.3468989713742801</v>
      </c>
      <c r="J28"/>
      <c r="K28"/>
      <c r="L28"/>
      <c r="M28"/>
      <c r="N28"/>
    </row>
    <row r="29" spans="5:15" ht="15" customHeight="1">
      <c r="F29" s="23" t="s">
        <v>34</v>
      </c>
      <c r="G29" s="23" t="s">
        <v>62</v>
      </c>
      <c r="H29" s="38">
        <v>9.0319996680260601</v>
      </c>
      <c r="I29" s="38">
        <v>8.5566945200271398</v>
      </c>
      <c r="J29"/>
      <c r="K29"/>
      <c r="L29"/>
      <c r="M29"/>
      <c r="N29"/>
    </row>
    <row r="30" spans="5:15" ht="15" customHeight="1">
      <c r="F30" s="23" t="s">
        <v>35</v>
      </c>
      <c r="G30" s="23" t="s">
        <v>63</v>
      </c>
      <c r="H30" s="38">
        <v>8.0848402705808091</v>
      </c>
      <c r="I30" s="38">
        <v>8.2153375235005495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8.6864881003156196</v>
      </c>
      <c r="I31" s="38">
        <v>8.5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10.889449632095401</v>
      </c>
      <c r="I32" s="38">
        <v>7.96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>
        <v>6.8</v>
      </c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871B-8AE3-480C-9C97-873F13AD523D}">
  <sheetPr codeName="Hoja354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+CDA_ML_122024!A8</f>
        <v>Datos al 31/12/2024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13</v>
      </c>
      <c r="F12" s="19"/>
      <c r="G12" s="18">
        <v>71885000000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14</v>
      </c>
      <c r="F13" s="19">
        <v>2</v>
      </c>
      <c r="G13" s="18">
        <v>37850510000</v>
      </c>
      <c r="H13" s="19">
        <v>70600000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38</v>
      </c>
      <c r="F14" s="19">
        <v>2</v>
      </c>
      <c r="G14" s="18">
        <v>32734153043</v>
      </c>
      <c r="H14" s="19">
        <v>171600000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106</v>
      </c>
      <c r="F15" s="19">
        <v>1</v>
      </c>
      <c r="G15" s="18">
        <v>55655931032</v>
      </c>
      <c r="H15" s="19">
        <v>15600000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9</v>
      </c>
      <c r="F16" s="19"/>
      <c r="G16" s="18">
        <v>2100100000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45</v>
      </c>
      <c r="F17" s="19"/>
      <c r="G17" s="18">
        <v>22244500000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285</v>
      </c>
      <c r="F18" s="19">
        <v>2</v>
      </c>
      <c r="G18" s="18">
        <v>37107966120</v>
      </c>
      <c r="H18" s="19">
        <v>230000000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2</v>
      </c>
      <c r="F19" s="19"/>
      <c r="G19" s="18">
        <v>43000000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4</v>
      </c>
      <c r="F20" s="19"/>
      <c r="G20" s="18">
        <v>590000000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3</v>
      </c>
      <c r="F21" s="19">
        <v>1</v>
      </c>
      <c r="G21" s="18">
        <v>1440000000</v>
      </c>
      <c r="H21" s="19">
        <v>15000000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170965247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240000000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1737</v>
      </c>
      <c r="F24" s="19">
        <v>75</v>
      </c>
      <c r="G24" s="18">
        <v>587429877812</v>
      </c>
      <c r="H24" s="19">
        <v>14964828042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40</v>
      </c>
      <c r="F25" s="19">
        <v>1</v>
      </c>
      <c r="G25" s="18">
        <v>14768500000</v>
      </c>
      <c r="H25" s="19">
        <v>20000000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1</v>
      </c>
      <c r="F26" s="19"/>
      <c r="G26" s="18">
        <v>100000000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6</v>
      </c>
      <c r="F27" s="19"/>
      <c r="G27" s="18">
        <v>2127000000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100000000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2</v>
      </c>
      <c r="F29" s="19">
        <v>10</v>
      </c>
      <c r="G29" s="18">
        <v>200000000</v>
      </c>
      <c r="H29" s="19">
        <v>5500000000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253</v>
      </c>
      <c r="F30" s="19">
        <v>39</v>
      </c>
      <c r="G30" s="18">
        <v>80611860024</v>
      </c>
      <c r="H30" s="19">
        <v>11586647444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384</v>
      </c>
      <c r="F31" s="19">
        <v>74</v>
      </c>
      <c r="G31" s="18">
        <v>406462799329</v>
      </c>
      <c r="H31" s="19">
        <v>17802851611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190</v>
      </c>
      <c r="F32" s="19">
        <v>52</v>
      </c>
      <c r="G32" s="18">
        <v>106036741201</v>
      </c>
      <c r="H32" s="19">
        <v>12773057159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18</v>
      </c>
      <c r="F33" s="19">
        <v>1</v>
      </c>
      <c r="G33" s="18">
        <v>5861500000</v>
      </c>
      <c r="H33" s="19">
        <v>250000000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41</v>
      </c>
      <c r="F34" s="19">
        <v>3</v>
      </c>
      <c r="G34" s="18">
        <v>325804920494</v>
      </c>
      <c r="H34" s="19">
        <v>500000000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72000000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6D7D-EB9E-4378-ADAD-02D19616C748}">
  <sheetPr codeName="Hoja355">
    <tabColor theme="4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+CDA_ML_122024!A8</f>
        <v>Datos al 31/12/2024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3.9826213441781202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4.9722529398109199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4.0985130538646901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3.9256131959739902</v>
      </c>
      <c r="I13" s="49">
        <v>3.25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3.25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4.21047354157177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4.2570023815772799</v>
      </c>
      <c r="I16" s="49">
        <v>2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3.7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3.53058306386419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3.9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5.6604568816555103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4.6500000000000004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5.3560915756466896</v>
      </c>
      <c r="I22" s="50">
        <v>5.8278741434957402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5.7484830021417199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5.95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/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5.9301719162323696</v>
      </c>
      <c r="I28" s="51">
        <v>5.7684250887013002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6.21468323612019</v>
      </c>
      <c r="I29" s="51">
        <v>6.42207223713958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5.9633222074225296</v>
      </c>
      <c r="I30" s="51">
        <v>6.0006225537714997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6.0300788649119399</v>
      </c>
      <c r="I31" s="5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6.3329763499505196</v>
      </c>
      <c r="I32" s="51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>
        <v>6.25</v>
      </c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>
        <v>5</v>
      </c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5.0999999999999996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ABF9-BEB1-472B-BD8B-EEC903EB6260}">
  <sheetPr codeName="Hoja356">
    <tabColor theme="4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+CDA_ML_122024!A8</f>
        <v>Datos al 31/12/2024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4</v>
      </c>
      <c r="F12" s="19"/>
      <c r="G12" s="62">
        <v>12526670200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15</v>
      </c>
      <c r="F13" s="19"/>
      <c r="G13" s="62">
        <v>61981951006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48</v>
      </c>
      <c r="F14" s="19"/>
      <c r="G14" s="62">
        <v>139511190805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39</v>
      </c>
      <c r="F15" s="19">
        <v>2</v>
      </c>
      <c r="G15" s="62">
        <v>53086110959</v>
      </c>
      <c r="H15" s="19">
        <v>467251800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1</v>
      </c>
      <c r="F16" s="19"/>
      <c r="G16" s="62">
        <v>2808716400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43</v>
      </c>
      <c r="F17" s="19"/>
      <c r="G17" s="62">
        <v>163787523470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126</v>
      </c>
      <c r="F18" s="19">
        <v>1</v>
      </c>
      <c r="G18" s="62">
        <v>123310201885</v>
      </c>
      <c r="H18" s="19">
        <v>28769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4</v>
      </c>
      <c r="F19" s="19"/>
      <c r="G19" s="62">
        <v>3398430900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2</v>
      </c>
      <c r="F20" s="19"/>
      <c r="G20" s="62">
        <v>842545440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2</v>
      </c>
      <c r="F21" s="19"/>
      <c r="G21" s="62">
        <v>429205150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4</v>
      </c>
      <c r="F22" s="19"/>
      <c r="G22" s="62">
        <v>11611169711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2</v>
      </c>
      <c r="F23" s="19"/>
      <c r="G23" s="62">
        <v>781162000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717</v>
      </c>
      <c r="F24" s="19">
        <v>12</v>
      </c>
      <c r="G24" s="62">
        <v>634010920535</v>
      </c>
      <c r="H24" s="19">
        <v>2974385034.2399998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4</v>
      </c>
      <c r="F25" s="19"/>
      <c r="G25" s="62">
        <v>3991838200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1</v>
      </c>
      <c r="F27" s="19"/>
      <c r="G27" s="62">
        <v>92537835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/>
      <c r="F29" s="19"/>
      <c r="G29" s="62"/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342</v>
      </c>
      <c r="F30" s="19">
        <v>37</v>
      </c>
      <c r="G30" s="62">
        <v>390916330266</v>
      </c>
      <c r="H30" s="19">
        <v>3166590410.4099998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208</v>
      </c>
      <c r="F31" s="19">
        <v>27</v>
      </c>
      <c r="G31" s="62">
        <v>289349197171</v>
      </c>
      <c r="H31" s="19">
        <v>1297519229.6500001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117</v>
      </c>
      <c r="F32" s="19">
        <v>7</v>
      </c>
      <c r="G32" s="62">
        <v>131957935905.82001</v>
      </c>
      <c r="H32" s="19">
        <v>215452072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24</v>
      </c>
      <c r="F33" s="19"/>
      <c r="G33" s="62">
        <v>60648711482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15</v>
      </c>
      <c r="F34" s="19"/>
      <c r="G34" s="62">
        <v>30744838635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7</v>
      </c>
      <c r="F35" s="19"/>
      <c r="G35" s="62">
        <v>5600959989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>
        <v>1</v>
      </c>
      <c r="F36" s="19"/>
      <c r="G36" s="62">
        <v>6255816000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1</v>
      </c>
      <c r="F39" s="19"/>
      <c r="G39" s="62">
        <v>780199000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D62BB-D6F4-4C1B-9A97-1405370ACF92}">
  <sheetPr codeName="Hoja357">
    <tabColor theme="6" tint="-0.249977111117893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4" ht="15" customHeight="1">
      <c r="J3"/>
      <c r="K3"/>
      <c r="L3"/>
      <c r="M3"/>
      <c r="N3"/>
    </row>
    <row r="4" spans="1:14" ht="15" customHeight="1">
      <c r="J4"/>
      <c r="K4"/>
      <c r="L4"/>
      <c r="M4"/>
      <c r="N4"/>
    </row>
    <row r="5" spans="1:14" ht="15" customHeight="1">
      <c r="J5"/>
      <c r="K5"/>
      <c r="L5"/>
      <c r="M5"/>
      <c r="N5"/>
    </row>
    <row r="6" spans="1:14" ht="15" customHeight="1">
      <c r="J6"/>
      <c r="K6"/>
      <c r="L6"/>
      <c r="M6"/>
      <c r="N6"/>
    </row>
    <row r="7" spans="1:14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>
      <c r="A8" s="78" t="s">
        <v>156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>
      <c r="C10" s="3"/>
      <c r="E10" s="9"/>
      <c r="F10" s="22" t="s">
        <v>7</v>
      </c>
      <c r="G10" s="22" t="s">
        <v>43</v>
      </c>
      <c r="H10" s="33">
        <v>4.7273168578993801</v>
      </c>
      <c r="I10" s="33"/>
      <c r="J10"/>
      <c r="K10"/>
      <c r="L10"/>
      <c r="M10"/>
      <c r="N10"/>
    </row>
    <row r="11" spans="1:14" ht="15" customHeight="1">
      <c r="C11" s="3"/>
      <c r="E11" s="9"/>
      <c r="F11" s="22" t="s">
        <v>19</v>
      </c>
      <c r="G11" s="22" t="s">
        <v>44</v>
      </c>
      <c r="H11" s="33">
        <v>5.9500745035204003</v>
      </c>
      <c r="I11" s="33"/>
      <c r="J11"/>
      <c r="K11"/>
      <c r="L11"/>
      <c r="M11"/>
      <c r="N11"/>
    </row>
    <row r="12" spans="1:14" ht="15" customHeight="1">
      <c r="E12" s="9"/>
      <c r="F12" s="22" t="s">
        <v>8</v>
      </c>
      <c r="G12" s="22" t="s">
        <v>45</v>
      </c>
      <c r="H12" s="33">
        <v>5.0434559278735298</v>
      </c>
      <c r="I12" s="33">
        <v>5.0999999999999996</v>
      </c>
      <c r="J12"/>
      <c r="K12"/>
      <c r="L12"/>
      <c r="M12"/>
      <c r="N12"/>
    </row>
    <row r="13" spans="1:14" ht="15" customHeight="1">
      <c r="E13" s="9"/>
      <c r="F13" s="22" t="s">
        <v>9</v>
      </c>
      <c r="G13" s="22" t="s">
        <v>46</v>
      </c>
      <c r="H13" s="33">
        <v>4.6522151659613096</v>
      </c>
      <c r="I13" s="33"/>
      <c r="J13"/>
      <c r="K13"/>
      <c r="L13"/>
      <c r="M13"/>
      <c r="N13"/>
    </row>
    <row r="14" spans="1:14" ht="15" customHeight="1">
      <c r="E14" s="9"/>
      <c r="F14" s="22" t="s">
        <v>10</v>
      </c>
      <c r="G14" s="22" t="s">
        <v>47</v>
      </c>
      <c r="H14" s="33">
        <v>4.4999997742958797</v>
      </c>
      <c r="I14" s="33"/>
      <c r="J14"/>
      <c r="K14"/>
      <c r="L14"/>
      <c r="M14"/>
      <c r="N14"/>
    </row>
    <row r="15" spans="1:14" ht="15" customHeight="1">
      <c r="E15" s="9"/>
      <c r="F15" s="22" t="s">
        <v>11</v>
      </c>
      <c r="G15" s="22" t="s">
        <v>48</v>
      </c>
      <c r="H15" s="33">
        <v>4.9586094260382598</v>
      </c>
      <c r="I15" s="33"/>
      <c r="J15"/>
      <c r="K15"/>
      <c r="L15"/>
      <c r="M15"/>
      <c r="N15"/>
    </row>
    <row r="16" spans="1:14" ht="15" customHeight="1">
      <c r="E16" s="9"/>
      <c r="F16" s="22" t="s">
        <v>12</v>
      </c>
      <c r="G16" s="22" t="s">
        <v>49</v>
      </c>
      <c r="H16" s="33">
        <v>5.4906184813605599</v>
      </c>
      <c r="I16" s="33">
        <v>4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6.25</v>
      </c>
      <c r="I17" s="33"/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5.3886792452830203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6.67741935483871</v>
      </c>
      <c r="I19" s="33"/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>
        <v>6</v>
      </c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5.0318273769386401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7.1572385296591099</v>
      </c>
      <c r="I22" s="25">
        <v>8.3262950623555607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6.7130013831258601</v>
      </c>
      <c r="I23" s="25">
        <v>7.8</v>
      </c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>
        <v>7.4391692711395097</v>
      </c>
      <c r="I24" s="25">
        <v>8.5500000000000007</v>
      </c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6.5126801152737697</v>
      </c>
      <c r="I25" s="25"/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/>
      <c r="I26" s="25"/>
      <c r="J26"/>
      <c r="K26"/>
      <c r="L26"/>
      <c r="M26"/>
      <c r="N26"/>
    </row>
    <row r="27" spans="5:15" ht="15" customHeight="1">
      <c r="F27" s="24" t="s">
        <v>18</v>
      </c>
      <c r="G27" s="24" t="s">
        <v>60</v>
      </c>
      <c r="H27" s="25">
        <v>7.3852140077820998</v>
      </c>
      <c r="I27" s="25">
        <v>8.0352517985611502</v>
      </c>
      <c r="J27"/>
      <c r="K27"/>
      <c r="L27"/>
      <c r="M27"/>
      <c r="N27"/>
    </row>
    <row r="28" spans="5:15" ht="15" customHeight="1">
      <c r="F28" s="23" t="s">
        <v>33</v>
      </c>
      <c r="G28" s="23" t="s">
        <v>61</v>
      </c>
      <c r="H28" s="38">
        <v>7.6651486725801803</v>
      </c>
      <c r="I28" s="38">
        <v>8.2529883404760405</v>
      </c>
      <c r="J28"/>
      <c r="K28"/>
      <c r="L28"/>
      <c r="M28"/>
      <c r="N28"/>
    </row>
    <row r="29" spans="5:15" ht="15" customHeight="1">
      <c r="F29" s="23" t="s">
        <v>34</v>
      </c>
      <c r="G29" s="23" t="s">
        <v>62</v>
      </c>
      <c r="H29" s="38">
        <v>7.73797582074857</v>
      </c>
      <c r="I29" s="38">
        <v>8.5430974121915906</v>
      </c>
      <c r="J29"/>
      <c r="K29"/>
      <c r="L29"/>
      <c r="M29"/>
      <c r="N29"/>
    </row>
    <row r="30" spans="5:15" ht="15" customHeight="1">
      <c r="F30" s="23" t="s">
        <v>35</v>
      </c>
      <c r="G30" s="23" t="s">
        <v>63</v>
      </c>
      <c r="H30" s="38">
        <v>8.1896715487724503</v>
      </c>
      <c r="I30" s="38">
        <v>8.1384567764056008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8.6044826698365995</v>
      </c>
      <c r="I31" s="38"/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7.8951391655032399</v>
      </c>
      <c r="I32" s="38">
        <v>8.5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29.151752577319598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0F633-B8A2-4539-AD0C-C5783B0A1514}">
  <sheetPr codeName="Hoja358">
    <tabColor theme="6" tint="-0.249977111117893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  <c r="Q3"/>
    </row>
    <row r="4" spans="1:31" ht="15" customHeight="1">
      <c r="J4"/>
      <c r="K4"/>
      <c r="L4"/>
      <c r="M4"/>
      <c r="N4"/>
      <c r="O4"/>
      <c r="P4"/>
      <c r="Q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+CDA_ML_112024!A8</f>
        <v>Datos al 30/11/2024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11</v>
      </c>
      <c r="F12" s="19"/>
      <c r="G12" s="18">
        <v>5665000000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44</v>
      </c>
      <c r="F13" s="19"/>
      <c r="G13" s="18">
        <v>57373676803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68</v>
      </c>
      <c r="F14" s="19">
        <v>1</v>
      </c>
      <c r="G14" s="18">
        <v>29641124372</v>
      </c>
      <c r="H14" s="19">
        <v>102000000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91</v>
      </c>
      <c r="F15" s="19"/>
      <c r="G15" s="18">
        <v>8571989495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15</v>
      </c>
      <c r="F16" s="19"/>
      <c r="G16" s="18">
        <v>1420000641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44</v>
      </c>
      <c r="F17" s="19"/>
      <c r="G17" s="18">
        <v>9643500000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164</v>
      </c>
      <c r="F18" s="19">
        <v>1</v>
      </c>
      <c r="G18" s="18">
        <v>30540689121</v>
      </c>
      <c r="H18" s="19">
        <v>8000000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1</v>
      </c>
      <c r="F19" s="19"/>
      <c r="G19" s="18">
        <v>100000000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5</v>
      </c>
      <c r="F20" s="19"/>
      <c r="G20" s="18">
        <v>530000000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155000000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1</v>
      </c>
      <c r="F22" s="19"/>
      <c r="G22" s="18">
        <v>7000000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4</v>
      </c>
      <c r="F23" s="19"/>
      <c r="G23" s="18">
        <v>7415000000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1471</v>
      </c>
      <c r="F24" s="19">
        <v>93</v>
      </c>
      <c r="G24" s="18">
        <v>417725319243</v>
      </c>
      <c r="H24" s="19">
        <v>33822624804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9</v>
      </c>
      <c r="F25" s="19">
        <v>1</v>
      </c>
      <c r="G25" s="18">
        <v>1446000000</v>
      </c>
      <c r="H25" s="19">
        <v>150000000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546713003</v>
      </c>
      <c r="H26" s="19">
        <v>647000000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6</v>
      </c>
      <c r="F27" s="19"/>
      <c r="G27" s="18">
        <v>1735000000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3</v>
      </c>
      <c r="F29" s="19">
        <v>6</v>
      </c>
      <c r="G29" s="18">
        <v>2570000000</v>
      </c>
      <c r="H29" s="19">
        <v>1668000000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286</v>
      </c>
      <c r="F30" s="19">
        <v>33</v>
      </c>
      <c r="G30" s="18">
        <v>115260180353</v>
      </c>
      <c r="H30" s="19">
        <v>12043580639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361</v>
      </c>
      <c r="F31" s="19">
        <v>67</v>
      </c>
      <c r="G31" s="18">
        <v>117926416685</v>
      </c>
      <c r="H31" s="19">
        <v>15633561817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227</v>
      </c>
      <c r="F32" s="19">
        <v>22</v>
      </c>
      <c r="G32" s="18">
        <v>91079411799</v>
      </c>
      <c r="H32" s="19">
        <v>15749500000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26</v>
      </c>
      <c r="F33" s="19"/>
      <c r="G33" s="18">
        <v>7964478715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49</v>
      </c>
      <c r="F34" s="19">
        <v>2</v>
      </c>
      <c r="G34" s="18">
        <v>18418409917</v>
      </c>
      <c r="H34" s="19">
        <v>400000000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2</v>
      </c>
      <c r="F39" s="19"/>
      <c r="G39" s="18">
        <v>485000000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D675B-4557-44AE-BCC1-014E06A9CD3B}">
  <sheetPr codeName="Hoja359">
    <tabColor theme="6" tint="-0.249977111117893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+CDA_ML_112024!A8</f>
        <v>Datos al 30/11/2024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3.9713767495005001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3.22225746924099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4.33326053243277</v>
      </c>
      <c r="I12" s="49">
        <v>3.25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4.8175057742615097</v>
      </c>
      <c r="I13" s="49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3.10359908095788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4.4001692936364396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4.8420121773138902</v>
      </c>
      <c r="I16" s="49">
        <v>3.5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4.21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3.8429603180201499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4.05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5.3686502729141798</v>
      </c>
      <c r="I22" s="50">
        <v>5.9013719954186703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4.5199999999999996</v>
      </c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4.1900000000000004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6.2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5.8759861017192696</v>
      </c>
      <c r="I28" s="51">
        <v>5.6398520975239901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5.9576876947241697</v>
      </c>
      <c r="I29" s="51">
        <v>6.4133439746521299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5.86064085322118</v>
      </c>
      <c r="I30" s="51">
        <v>6.3100649350649398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5.1841409611957996</v>
      </c>
      <c r="I31" s="5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5.5953722199355402</v>
      </c>
      <c r="I32" s="51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5.08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242DC-64E0-49E7-994C-98965893E4F5}">
  <sheetPr codeName="Hoja288">
    <tabColor theme="2"/>
  </sheetPr>
  <dimension ref="A2:Y91"/>
  <sheetViews>
    <sheetView showGridLines="0" zoomScale="86" zoomScaleNormal="86" workbookViewId="0">
      <selection activeCell="L29" sqref="L29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0" width="11.42578125" style="1"/>
    <col min="11" max="11" width="14" style="1" customWidth="1"/>
    <col min="12" max="12" width="20.5703125" style="1" bestFit="1" customWidth="1"/>
    <col min="13" max="13" width="21" style="1" bestFit="1" customWidth="1"/>
    <col min="14" max="14" width="19.7109375" style="1" customWidth="1"/>
    <col min="15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">
        <v>175</v>
      </c>
      <c r="B8" s="78"/>
      <c r="C8" s="78"/>
      <c r="D8" s="78"/>
      <c r="E8" s="78"/>
      <c r="F8" s="78"/>
      <c r="G8" s="78"/>
      <c r="H8" s="78"/>
      <c r="I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 s="7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73</v>
      </c>
      <c r="F12" s="19"/>
      <c r="G12" s="62">
        <v>104863410609</v>
      </c>
      <c r="H12" s="19"/>
      <c r="I12"/>
      <c r="J12" s="71"/>
      <c r="K12" s="71"/>
      <c r="L12" s="71"/>
      <c r="M12" s="71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100</v>
      </c>
      <c r="F13" s="19"/>
      <c r="G13" s="62">
        <v>163628520803</v>
      </c>
      <c r="H13" s="19"/>
      <c r="I13"/>
      <c r="J13" s="72"/>
      <c r="K13" s="72"/>
      <c r="L13" s="73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67</v>
      </c>
      <c r="F14" s="19">
        <v>1</v>
      </c>
      <c r="G14" s="62">
        <v>92237595485</v>
      </c>
      <c r="H14" s="19">
        <v>614405000</v>
      </c>
      <c r="I14"/>
      <c r="J14" s="72"/>
      <c r="K14" s="72"/>
      <c r="L14" s="73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48</v>
      </c>
      <c r="F15" s="19"/>
      <c r="G15" s="62">
        <v>54591835468</v>
      </c>
      <c r="H15" s="19"/>
      <c r="I15"/>
      <c r="J15" s="72"/>
      <c r="K15" s="72"/>
      <c r="L15" s="73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7</v>
      </c>
      <c r="F16" s="19"/>
      <c r="G16" s="62">
        <v>10895868138</v>
      </c>
      <c r="H16" s="19"/>
      <c r="I16"/>
      <c r="J16" s="72"/>
      <c r="K16" s="72"/>
      <c r="L16" s="73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63</v>
      </c>
      <c r="F17" s="19"/>
      <c r="G17" s="62">
        <v>71009962590</v>
      </c>
      <c r="H17" s="19"/>
      <c r="I17"/>
      <c r="J17" s="72"/>
      <c r="K17" s="72"/>
      <c r="L17" s="73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130</v>
      </c>
      <c r="F18" s="19">
        <v>2</v>
      </c>
      <c r="G18" s="62">
        <v>105372972966</v>
      </c>
      <c r="H18" s="19">
        <v>208167290</v>
      </c>
      <c r="I18"/>
      <c r="J18" s="72"/>
      <c r="K18" s="72"/>
      <c r="L18" s="73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6</v>
      </c>
      <c r="F19" s="19"/>
      <c r="G19" s="62">
        <v>10709606998</v>
      </c>
      <c r="H19" s="19"/>
      <c r="I19"/>
      <c r="J19" s="72"/>
      <c r="K19" s="72"/>
      <c r="L19" s="73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10</v>
      </c>
      <c r="F20" s="19"/>
      <c r="G20" s="62">
        <v>136231625200</v>
      </c>
      <c r="H20" s="19"/>
      <c r="I20"/>
      <c r="J20" s="72"/>
      <c r="K20" s="72"/>
      <c r="L20" s="73"/>
      <c r="M20" s="73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5</v>
      </c>
      <c r="F21" s="19"/>
      <c r="G21" s="62">
        <v>4926645500</v>
      </c>
      <c r="H21" s="19"/>
      <c r="I21"/>
      <c r="J21" s="71"/>
      <c r="K21" s="72"/>
      <c r="L21" s="73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2</v>
      </c>
      <c r="F22" s="19"/>
      <c r="G22" s="62">
        <v>267492010</v>
      </c>
      <c r="H22" s="19"/>
      <c r="I22"/>
      <c r="J22" s="72"/>
      <c r="K22" s="72"/>
      <c r="L22" s="73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2</v>
      </c>
      <c r="F23" s="19"/>
      <c r="G23" s="62">
        <v>27840675576</v>
      </c>
      <c r="H23" s="19"/>
      <c r="I23"/>
      <c r="J23" s="72"/>
      <c r="K23" s="72"/>
      <c r="L23" s="73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692</v>
      </c>
      <c r="F24" s="19">
        <v>16</v>
      </c>
      <c r="G24" s="62">
        <v>508928290525</v>
      </c>
      <c r="H24" s="19">
        <v>2239989109</v>
      </c>
      <c r="I24"/>
      <c r="J24" s="72"/>
      <c r="K24" s="72"/>
      <c r="L24" s="73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8</v>
      </c>
      <c r="F25" s="19"/>
      <c r="G25" s="62">
        <v>2906864216</v>
      </c>
      <c r="H25" s="19"/>
      <c r="I25"/>
      <c r="J25" s="72"/>
      <c r="K25" s="72"/>
      <c r="L25" s="73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5</v>
      </c>
      <c r="F26" s="19"/>
      <c r="G26" s="62">
        <v>3099797116</v>
      </c>
      <c r="H26" s="19"/>
      <c r="I26"/>
      <c r="J26" s="72"/>
      <c r="K26" s="72"/>
      <c r="L26" s="73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5</v>
      </c>
      <c r="F27" s="19"/>
      <c r="G27" s="62">
        <v>991433550</v>
      </c>
      <c r="H27" s="19"/>
      <c r="I27"/>
      <c r="J27" s="72"/>
      <c r="K27" s="72"/>
      <c r="L27" s="73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 s="72"/>
      <c r="K28" s="72"/>
      <c r="L28" s="73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4</v>
      </c>
      <c r="F29" s="19"/>
      <c r="G29" s="62">
        <v>10385385000</v>
      </c>
      <c r="H29" s="19"/>
      <c r="I29"/>
      <c r="J29" s="72"/>
      <c r="K29" s="72"/>
      <c r="L29" s="73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549</v>
      </c>
      <c r="F30" s="19">
        <v>50</v>
      </c>
      <c r="G30" s="62">
        <v>501155181851</v>
      </c>
      <c r="H30" s="19">
        <v>16265896434.24</v>
      </c>
      <c r="I30"/>
      <c r="J30" s="72"/>
      <c r="K30" s="72"/>
      <c r="L30" s="73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359</v>
      </c>
      <c r="F31" s="19">
        <v>10</v>
      </c>
      <c r="G31" s="62">
        <v>334204028428</v>
      </c>
      <c r="H31" s="19">
        <v>1484900508</v>
      </c>
      <c r="I31"/>
      <c r="J31" s="72"/>
      <c r="K31" s="72"/>
      <c r="L31" s="73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143</v>
      </c>
      <c r="F32" s="19">
        <v>10</v>
      </c>
      <c r="G32" s="62">
        <v>236120893754</v>
      </c>
      <c r="H32" s="19">
        <v>2202696285</v>
      </c>
      <c r="I32"/>
      <c r="J32" s="72"/>
      <c r="K32" s="72"/>
      <c r="L32" s="73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16</v>
      </c>
      <c r="F33" s="19">
        <v>6</v>
      </c>
      <c r="G33" s="62">
        <v>48957285266</v>
      </c>
      <c r="H33" s="19">
        <v>1828827000</v>
      </c>
      <c r="I33"/>
      <c r="J33" s="72"/>
      <c r="K33" s="72"/>
      <c r="L33" s="73"/>
      <c r="M33" s="73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65</v>
      </c>
      <c r="F34" s="19">
        <v>4</v>
      </c>
      <c r="G34" s="62">
        <v>87450908514</v>
      </c>
      <c r="H34" s="19">
        <v>1221520000</v>
      </c>
      <c r="I34"/>
      <c r="J34" s="72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2</v>
      </c>
      <c r="F35" s="19"/>
      <c r="G35" s="62">
        <v>21813635266</v>
      </c>
      <c r="H35" s="19"/>
      <c r="I35"/>
      <c r="J35" s="72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>
        <v>3</v>
      </c>
      <c r="F36" s="19"/>
      <c r="G36" s="62">
        <v>23923477266</v>
      </c>
      <c r="H36" s="19"/>
      <c r="I36"/>
      <c r="J36" s="72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>
        <v>2</v>
      </c>
      <c r="F37" s="19"/>
      <c r="G37" s="62">
        <v>21813635266</v>
      </c>
      <c r="H37" s="19"/>
      <c r="I37"/>
      <c r="J37" s="72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>
        <v>2</v>
      </c>
      <c r="F38" s="19"/>
      <c r="G38" s="62">
        <v>21813635266</v>
      </c>
      <c r="H38" s="19"/>
      <c r="I38"/>
      <c r="J38"/>
      <c r="K38" s="72"/>
      <c r="L38" s="73"/>
      <c r="M38" s="73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22</v>
      </c>
      <c r="F39" s="19"/>
      <c r="G39" s="62">
        <v>233034348984</v>
      </c>
      <c r="H39" s="19"/>
      <c r="I39"/>
      <c r="J39"/>
      <c r="K39" s="72"/>
      <c r="L39" s="73"/>
      <c r="M39" s="73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64"/>
      <c r="H40" s="14"/>
      <c r="I40"/>
      <c r="J40"/>
      <c r="K40" s="71"/>
      <c r="L40" s="75"/>
      <c r="M40" s="75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195EB-81DD-4E35-B5EB-299854D76A80}">
  <sheetPr codeName="Hoja360">
    <tabColor theme="6" tint="-0.249977111117893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+CDA_ML_112024!A8</f>
        <v>Datos al 30/11/2024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10</v>
      </c>
      <c r="F12" s="19"/>
      <c r="G12" s="62">
        <v>36667936572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20</v>
      </c>
      <c r="F13" s="19"/>
      <c r="G13" s="62">
        <v>93880377970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37</v>
      </c>
      <c r="F14" s="19">
        <v>1</v>
      </c>
      <c r="G14" s="62">
        <v>123698436843</v>
      </c>
      <c r="H14" s="19">
        <v>390671000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37</v>
      </c>
      <c r="F15" s="19"/>
      <c r="G15" s="62">
        <v>385896830759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8</v>
      </c>
      <c r="F16" s="19"/>
      <c r="G16" s="62">
        <v>3801743045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55</v>
      </c>
      <c r="F17" s="19"/>
      <c r="G17" s="62">
        <v>80628483071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119</v>
      </c>
      <c r="F18" s="19">
        <v>1</v>
      </c>
      <c r="G18" s="62">
        <v>434085324489</v>
      </c>
      <c r="H18" s="19">
        <v>40000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1</v>
      </c>
      <c r="F19" s="19"/>
      <c r="G19" s="62">
        <v>1169004000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1</v>
      </c>
      <c r="F20" s="19"/>
      <c r="G20" s="62">
        <v>4530304600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2</v>
      </c>
      <c r="F21" s="19"/>
      <c r="G21" s="62">
        <v>233205350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1</v>
      </c>
      <c r="F22" s="19"/>
      <c r="G22" s="62">
        <v>195683250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/>
      <c r="F23" s="19"/>
      <c r="G23" s="62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604</v>
      </c>
      <c r="F24" s="19">
        <v>15</v>
      </c>
      <c r="G24" s="62">
        <v>731329697368</v>
      </c>
      <c r="H24" s="19">
        <v>6865219525.3699999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/>
      <c r="F25" s="19"/>
      <c r="G25" s="62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1</v>
      </c>
      <c r="F26" s="19"/>
      <c r="G26" s="62">
        <v>93778200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1</v>
      </c>
      <c r="F27" s="19"/>
      <c r="G27" s="62">
        <v>77980500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1</v>
      </c>
      <c r="F29" s="19"/>
      <c r="G29" s="62">
        <v>93843840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381</v>
      </c>
      <c r="F30" s="19">
        <v>69</v>
      </c>
      <c r="G30" s="62">
        <v>356045398183</v>
      </c>
      <c r="H30" s="19">
        <v>1390037128.79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177</v>
      </c>
      <c r="F31" s="19">
        <v>34</v>
      </c>
      <c r="G31" s="62">
        <v>149072191138.87</v>
      </c>
      <c r="H31" s="19">
        <v>7479041665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125</v>
      </c>
      <c r="F32" s="19">
        <v>10</v>
      </c>
      <c r="G32" s="62">
        <v>98397624901.460007</v>
      </c>
      <c r="H32" s="19">
        <v>462000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16</v>
      </c>
      <c r="F33" s="19"/>
      <c r="G33" s="62">
        <v>10514978818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15</v>
      </c>
      <c r="F34" s="19"/>
      <c r="G34" s="62">
        <v>8922277793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5</v>
      </c>
      <c r="F39" s="19"/>
      <c r="G39" s="62">
        <v>1953712500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DA719-5CAE-4FD3-9B90-46A60F783FE6}">
  <sheetPr codeName="Hoja361">
    <tabColor theme="4" tint="-0.499984740745262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155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6.1958188124074303</v>
      </c>
      <c r="I10" s="33"/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6.0692611560833702</v>
      </c>
      <c r="I11" s="33"/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6.0894505220907904</v>
      </c>
      <c r="I12" s="33">
        <v>2.5384615384615401</v>
      </c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5.5763397895067399</v>
      </c>
      <c r="I13" s="33">
        <v>1.75</v>
      </c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4.7703980341589203</v>
      </c>
      <c r="I14" s="33">
        <v>6</v>
      </c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5.4154430713004897</v>
      </c>
      <c r="I15" s="33">
        <v>5.5645161290322598</v>
      </c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5.4535374274841599</v>
      </c>
      <c r="I16" s="33">
        <v>7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5.8615368127052303</v>
      </c>
      <c r="I17" s="33"/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7.6668341559297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4.45</v>
      </c>
      <c r="I19" s="33"/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>
        <v>6.0471746663112702</v>
      </c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7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7.1093428825275797</v>
      </c>
      <c r="I22" s="25">
        <v>7.79980025536012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6.0802850356294504</v>
      </c>
      <c r="I23" s="25"/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>
        <v>6.5240259740259701</v>
      </c>
      <c r="I24" s="25">
        <v>7.5042918454935599</v>
      </c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6.87222222222222</v>
      </c>
      <c r="I25" s="25">
        <v>7.25</v>
      </c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7.6585051546391796</v>
      </c>
      <c r="I27" s="25">
        <v>8.1372549019607803</v>
      </c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7.5220494829081401</v>
      </c>
      <c r="I28" s="38">
        <v>7.8997066253856296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7.63736409701038</v>
      </c>
      <c r="I29" s="38">
        <v>8.0810055606967293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7.8515941433912104</v>
      </c>
      <c r="I30" s="38">
        <v>8.0459312169312192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7.90159236219377</v>
      </c>
      <c r="I31" s="38">
        <v>8.0840785259743004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8.1244909882241299</v>
      </c>
      <c r="I32" s="38">
        <v>8.2028846153846207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>
        <v>8.35</v>
      </c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8.9499999999999993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B8E0-3543-4BC6-808C-A7C87240B956}">
  <sheetPr codeName="Hoja362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+CDA_ML_102024!A8</f>
        <v>Datos al 31/10/2024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23</v>
      </c>
      <c r="F12" s="19"/>
      <c r="G12" s="18">
        <v>197138082411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32</v>
      </c>
      <c r="F13" s="19"/>
      <c r="G13" s="18">
        <v>108915778000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60</v>
      </c>
      <c r="F14" s="19">
        <v>2</v>
      </c>
      <c r="G14" s="18">
        <v>58932377621</v>
      </c>
      <c r="H14" s="19">
        <v>65000000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97</v>
      </c>
      <c r="F15" s="19">
        <v>1</v>
      </c>
      <c r="G15" s="18">
        <v>46769077575</v>
      </c>
      <c r="H15" s="19">
        <v>5000000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8</v>
      </c>
      <c r="F16" s="19">
        <v>4</v>
      </c>
      <c r="G16" s="18">
        <v>5137750000</v>
      </c>
      <c r="H16" s="19">
        <v>6000000000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61</v>
      </c>
      <c r="F17" s="19">
        <v>2</v>
      </c>
      <c r="G17" s="18">
        <v>14084816356</v>
      </c>
      <c r="H17" s="19">
        <v>155000000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219</v>
      </c>
      <c r="F18" s="19">
        <v>1</v>
      </c>
      <c r="G18" s="18">
        <v>35895718391</v>
      </c>
      <c r="H18" s="19">
        <v>90000000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3</v>
      </c>
      <c r="F19" s="19"/>
      <c r="G19" s="18">
        <v>1111984456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2</v>
      </c>
      <c r="F20" s="19"/>
      <c r="G20" s="18">
        <v>33558191004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1</v>
      </c>
      <c r="F21" s="19"/>
      <c r="G21" s="18">
        <v>300000000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174158862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1</v>
      </c>
      <c r="F23" s="19"/>
      <c r="G23" s="18">
        <v>2000000000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1984</v>
      </c>
      <c r="F24" s="19">
        <v>189</v>
      </c>
      <c r="G24" s="18">
        <v>646414945194</v>
      </c>
      <c r="H24" s="19">
        <v>29658432154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6</v>
      </c>
      <c r="F25" s="19"/>
      <c r="G25" s="18">
        <v>421000000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4</v>
      </c>
      <c r="F26" s="19">
        <v>3</v>
      </c>
      <c r="G26" s="18">
        <v>385000000</v>
      </c>
      <c r="H26" s="19">
        <v>233000000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7</v>
      </c>
      <c r="F27" s="19">
        <v>1</v>
      </c>
      <c r="G27" s="18">
        <v>2880000000</v>
      </c>
      <c r="H27" s="19">
        <v>50000000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6</v>
      </c>
      <c r="F29" s="19">
        <v>21</v>
      </c>
      <c r="G29" s="18">
        <v>1940000000</v>
      </c>
      <c r="H29" s="19">
        <v>10200000000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368</v>
      </c>
      <c r="F30" s="19">
        <v>43</v>
      </c>
      <c r="G30" s="18">
        <v>130626776660</v>
      </c>
      <c r="H30" s="19">
        <v>9861194726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413</v>
      </c>
      <c r="F31" s="19">
        <v>54</v>
      </c>
      <c r="G31" s="18">
        <v>139187014042</v>
      </c>
      <c r="H31" s="19">
        <v>11463674980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215</v>
      </c>
      <c r="F32" s="19">
        <v>34</v>
      </c>
      <c r="G32" s="18">
        <v>99470698072</v>
      </c>
      <c r="H32" s="19">
        <v>9450000000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22</v>
      </c>
      <c r="F33" s="19">
        <v>2</v>
      </c>
      <c r="G33" s="18">
        <v>8792001000</v>
      </c>
      <c r="H33" s="19">
        <v>120215000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40</v>
      </c>
      <c r="F34" s="19">
        <v>3</v>
      </c>
      <c r="G34" s="18">
        <v>28387801000</v>
      </c>
      <c r="H34" s="19">
        <v>520000000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10000000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170000000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2EBAF-25F2-43DF-9F79-C7B72E4FAE7F}">
  <sheetPr codeName="Hoja363">
    <tabColor theme="4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+CDA_ML_102024!A8</f>
        <v>Datos al 31/10/2024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4.6658829717233399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4.1819057081385402</v>
      </c>
      <c r="I11" s="49">
        <v>3.15</v>
      </c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4.4311006764496996</v>
      </c>
      <c r="I12" s="49">
        <v>3.25</v>
      </c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3.9752612736250201</v>
      </c>
      <c r="I13" s="49">
        <v>3.35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3.6292857051878502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4.6969833368556699</v>
      </c>
      <c r="I15" s="49">
        <v>2</v>
      </c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4.1414637361783004</v>
      </c>
      <c r="I16" s="49">
        <v>2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5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4.3511660661901699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4.0421675138581303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4.0999999999999996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5.0907585020018802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5.2086446388521104</v>
      </c>
      <c r="I22" s="50">
        <v>5.9112295105759296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6.2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5.51822443508863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5.9381983282236703</v>
      </c>
      <c r="I28" s="51">
        <v>5.83027676210944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6.0769757714483301</v>
      </c>
      <c r="I29" s="51">
        <v>6.3008352210903604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6.0516135904517396</v>
      </c>
      <c r="I30" s="51">
        <v>6.25772050715719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6.0769406655633098</v>
      </c>
      <c r="I31" s="51">
        <v>6.3</v>
      </c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6.1398819390992996</v>
      </c>
      <c r="I32" s="51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6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F1300-762C-44B2-A63C-ABD09D692B51}">
  <sheetPr codeName="Hoja364">
    <tabColor theme="4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+CDA_ML_102024!A8</f>
        <v>Datos al 31/10/2024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9</v>
      </c>
      <c r="F12" s="19"/>
      <c r="G12" s="62">
        <v>48267266690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16</v>
      </c>
      <c r="F13" s="19">
        <v>1</v>
      </c>
      <c r="G13" s="62">
        <v>259651936087</v>
      </c>
      <c r="H13" s="19">
        <v>79485900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47</v>
      </c>
      <c r="F14" s="19">
        <v>1</v>
      </c>
      <c r="G14" s="62">
        <v>212572253176</v>
      </c>
      <c r="H14" s="19">
        <v>79485900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31</v>
      </c>
      <c r="F15" s="19">
        <v>1</v>
      </c>
      <c r="G15" s="62">
        <v>87620533735</v>
      </c>
      <c r="H15" s="19">
        <v>79485900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4</v>
      </c>
      <c r="F16" s="19"/>
      <c r="G16" s="62">
        <v>3772863955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76</v>
      </c>
      <c r="F17" s="19">
        <v>1</v>
      </c>
      <c r="G17" s="62">
        <v>162872761801</v>
      </c>
      <c r="H17" s="19">
        <v>6704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134</v>
      </c>
      <c r="F18" s="19">
        <v>1</v>
      </c>
      <c r="G18" s="62">
        <v>160842521228</v>
      </c>
      <c r="H18" s="19">
        <v>5000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1</v>
      </c>
      <c r="F19" s="19"/>
      <c r="G19" s="62">
        <v>792192000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13</v>
      </c>
      <c r="F20" s="19"/>
      <c r="G20" s="62">
        <v>136736465086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2</v>
      </c>
      <c r="F21" s="19"/>
      <c r="G21" s="62">
        <v>859368900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2</v>
      </c>
      <c r="F22" s="19"/>
      <c r="G22" s="62">
        <v>1346821600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2</v>
      </c>
      <c r="F23" s="19"/>
      <c r="G23" s="62">
        <v>1258241900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748</v>
      </c>
      <c r="F24" s="19">
        <v>41</v>
      </c>
      <c r="G24" s="62">
        <v>1135208914878</v>
      </c>
      <c r="H24" s="19">
        <v>10359598828.139999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1</v>
      </c>
      <c r="F25" s="19"/>
      <c r="G25" s="62">
        <v>36002385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2</v>
      </c>
      <c r="F29" s="19"/>
      <c r="G29" s="62">
        <v>4141335500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447</v>
      </c>
      <c r="F30" s="19">
        <v>73</v>
      </c>
      <c r="G30" s="62">
        <v>421930011885</v>
      </c>
      <c r="H30" s="19">
        <v>3199755963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316</v>
      </c>
      <c r="F31" s="19">
        <v>40</v>
      </c>
      <c r="G31" s="62">
        <v>248306344170</v>
      </c>
      <c r="H31" s="19">
        <v>15316507267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239</v>
      </c>
      <c r="F32" s="19">
        <v>13</v>
      </c>
      <c r="G32" s="62">
        <v>125055930586.82001</v>
      </c>
      <c r="H32" s="19">
        <v>1097797700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40</v>
      </c>
      <c r="F33" s="19">
        <v>3</v>
      </c>
      <c r="G33" s="62">
        <v>97128250000</v>
      </c>
      <c r="H33" s="19">
        <v>50000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11</v>
      </c>
      <c r="F34" s="19"/>
      <c r="G34" s="62">
        <v>11274479460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1</v>
      </c>
      <c r="F39" s="19"/>
      <c r="G39" s="62">
        <v>2639411945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9578B-A1A5-4758-B936-BBF80647BD4F}">
  <sheetPr codeName="Hoja365">
    <tabColor theme="6" tint="-0.249977111117893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154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4.2093730392235802</v>
      </c>
      <c r="I10" s="33"/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4.4444587704260599</v>
      </c>
      <c r="I11" s="33">
        <v>5.25</v>
      </c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5.1712793809241901</v>
      </c>
      <c r="I12" s="33">
        <v>5.1038824763903499</v>
      </c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4.5191980530584601</v>
      </c>
      <c r="I13" s="33">
        <v>5.75</v>
      </c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4.6012122039768402</v>
      </c>
      <c r="I14" s="33">
        <v>6</v>
      </c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5.2472087104625</v>
      </c>
      <c r="I15" s="33"/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5.5543557923237197</v>
      </c>
      <c r="I16" s="33">
        <v>4.5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/>
      <c r="I17" s="33"/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5.35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4.95</v>
      </c>
      <c r="I19" s="33"/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>
        <v>5</v>
      </c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7.0947368421052603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6.6643159562136596</v>
      </c>
      <c r="I22" s="25">
        <v>7.8555189525631803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6.3310413537918002</v>
      </c>
      <c r="I23" s="25"/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>
        <v>6.6</v>
      </c>
      <c r="I24" s="25">
        <v>8.5</v>
      </c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6.0345468046074604</v>
      </c>
      <c r="I25" s="25">
        <v>7.8</v>
      </c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7.6442253521126799</v>
      </c>
      <c r="I27" s="25"/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7.3361234540610001</v>
      </c>
      <c r="I28" s="38">
        <v>7.8912792721580001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7.5001496065760396</v>
      </c>
      <c r="I29" s="38">
        <v>8.0438987294636508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7.6983311544235598</v>
      </c>
      <c r="I30" s="38">
        <v>8.3591739797125797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8.6767698648692608</v>
      </c>
      <c r="I31" s="38">
        <v>8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8.4337564162389196</v>
      </c>
      <c r="I32" s="38"/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>
        <v>9</v>
      </c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</v>
      </c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11.840897755611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D552F-AC18-44E8-9A60-B3F0DFB9588B}">
  <sheetPr codeName="Hoja366">
    <tabColor theme="6" tint="-0.249977111117893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+CDA_ML_092024!A8</f>
        <v>Datos al 30/09/2024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11</v>
      </c>
      <c r="F12" s="19"/>
      <c r="G12" s="18">
        <v>10424604546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15</v>
      </c>
      <c r="F13" s="19">
        <v>1</v>
      </c>
      <c r="G13" s="18">
        <v>59225922157</v>
      </c>
      <c r="H13" s="19">
        <v>15600000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46</v>
      </c>
      <c r="F14" s="19">
        <v>3</v>
      </c>
      <c r="G14" s="18">
        <v>21153040481</v>
      </c>
      <c r="H14" s="19">
        <v>190600000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109</v>
      </c>
      <c r="F15" s="19">
        <v>1</v>
      </c>
      <c r="G15" s="18">
        <v>11705846888</v>
      </c>
      <c r="H15" s="19">
        <v>15600000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13</v>
      </c>
      <c r="F16" s="19">
        <v>4</v>
      </c>
      <c r="G16" s="18">
        <v>1071240381</v>
      </c>
      <c r="H16" s="19">
        <v>9582726026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51</v>
      </c>
      <c r="F17" s="19"/>
      <c r="G17" s="18">
        <v>22893176484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169</v>
      </c>
      <c r="F18" s="19">
        <v>1</v>
      </c>
      <c r="G18" s="18">
        <v>28307646480</v>
      </c>
      <c r="H18" s="19">
        <v>55027396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/>
      <c r="F19" s="19"/>
      <c r="G19" s="18"/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1</v>
      </c>
      <c r="F20" s="19"/>
      <c r="G20" s="18">
        <v>25000000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309000000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370000000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190000000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1404</v>
      </c>
      <c r="F24" s="19">
        <v>68</v>
      </c>
      <c r="G24" s="18">
        <v>508711404979</v>
      </c>
      <c r="H24" s="19">
        <v>12604937559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9</v>
      </c>
      <c r="F25" s="19"/>
      <c r="G25" s="18">
        <v>1663732877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81791962</v>
      </c>
      <c r="H26" s="19">
        <v>1000000000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7</v>
      </c>
      <c r="F27" s="19">
        <v>1</v>
      </c>
      <c r="G27" s="18">
        <v>801310000</v>
      </c>
      <c r="H27" s="19">
        <v>48000000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4</v>
      </c>
      <c r="F29" s="19"/>
      <c r="G29" s="18">
        <v>710000000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413</v>
      </c>
      <c r="F30" s="19">
        <v>29</v>
      </c>
      <c r="G30" s="18">
        <v>173359749211</v>
      </c>
      <c r="H30" s="19">
        <v>6873479357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462</v>
      </c>
      <c r="F31" s="19">
        <v>45</v>
      </c>
      <c r="G31" s="18">
        <v>177675259356</v>
      </c>
      <c r="H31" s="19">
        <v>7107703345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190</v>
      </c>
      <c r="F32" s="19">
        <v>46</v>
      </c>
      <c r="G32" s="18">
        <v>74957197398</v>
      </c>
      <c r="H32" s="19">
        <v>21054347726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22</v>
      </c>
      <c r="F33" s="19">
        <v>10</v>
      </c>
      <c r="G33" s="18">
        <v>13218783200</v>
      </c>
      <c r="H33" s="19">
        <v>3500000000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23</v>
      </c>
      <c r="F34" s="19"/>
      <c r="G34" s="18">
        <v>4286000000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2</v>
      </c>
      <c r="F37" s="19"/>
      <c r="G37" s="18">
        <v>1001000000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500000000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3</v>
      </c>
      <c r="F39" s="19"/>
      <c r="G39" s="18">
        <v>4010000000</v>
      </c>
      <c r="H39" s="19"/>
      <c r="I39"/>
      <c r="J39"/>
      <c r="K39"/>
      <c r="L39"/>
      <c r="M39"/>
      <c r="N39"/>
      <c r="O39"/>
      <c r="P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E88D7-02FD-43CE-83E0-F273E95FDDF8}">
  <sheetPr codeName="Hoja367">
    <tabColor theme="6" tint="-0.249977111117893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+CDA_ML_092024!A8</f>
        <v>Datos al 30/09/2024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3.9871487569114499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4.2290701265096597</v>
      </c>
      <c r="I11" s="49">
        <v>3.3450557493228601</v>
      </c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4.1861042187408097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3.7503574357014702</v>
      </c>
      <c r="I13" s="49">
        <v>3.3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3.8173550215277001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4.5459034246756502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3.9545584493961701</v>
      </c>
      <c r="I16" s="49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2.88173650262604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4.3287101311979299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5.7673433644141303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5.9946381691882298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3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5.7735957607585799</v>
      </c>
      <c r="I22" s="50">
        <v>5.9044695255589001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6.0525962254285401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5.0058197249364902</v>
      </c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5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5.0197859150744799</v>
      </c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5.4840590403087797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5.9671648236911796</v>
      </c>
      <c r="I28" s="51">
        <v>6.3849277691149799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5.92937554421803</v>
      </c>
      <c r="I29" s="51">
        <v>5.9249921412180004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6.1537275865572703</v>
      </c>
      <c r="I30" s="51">
        <v>5.3346937043353497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7.01375341655163</v>
      </c>
      <c r="I31" s="5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5.8818077056260298</v>
      </c>
      <c r="I32" s="51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6.93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0F355-F6E3-4D4D-919E-5E1449FE49F9}">
  <sheetPr codeName="Hoja368">
    <tabColor theme="6" tint="-0.249977111117893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+CDA_ML_092024!A8</f>
        <v>Datos al 30/09/2024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14</v>
      </c>
      <c r="F12" s="19"/>
      <c r="G12" s="62">
        <v>358744897613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15</v>
      </c>
      <c r="F13" s="19">
        <v>2</v>
      </c>
      <c r="G13" s="62">
        <v>67347299789</v>
      </c>
      <c r="H13" s="19">
        <v>15774362000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36</v>
      </c>
      <c r="F14" s="19"/>
      <c r="G14" s="62">
        <v>121672282768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49</v>
      </c>
      <c r="F15" s="19">
        <v>2</v>
      </c>
      <c r="G15" s="62">
        <v>80625712628</v>
      </c>
      <c r="H15" s="19">
        <v>779924000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4</v>
      </c>
      <c r="F16" s="19"/>
      <c r="G16" s="62">
        <v>2602995976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54</v>
      </c>
      <c r="F17" s="19"/>
      <c r="G17" s="62">
        <v>79247424240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88</v>
      </c>
      <c r="F18" s="19"/>
      <c r="G18" s="62">
        <v>91257255682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3</v>
      </c>
      <c r="F19" s="19"/>
      <c r="G19" s="62">
        <v>453741794.10000002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6</v>
      </c>
      <c r="F20" s="19"/>
      <c r="G20" s="62">
        <v>3095212888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6</v>
      </c>
      <c r="F21" s="19"/>
      <c r="G21" s="62">
        <v>42817587382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6</v>
      </c>
      <c r="F22" s="19"/>
      <c r="G22" s="62">
        <v>243928120807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1</v>
      </c>
      <c r="F23" s="19"/>
      <c r="G23" s="62">
        <v>12860438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711</v>
      </c>
      <c r="F24" s="19">
        <v>7</v>
      </c>
      <c r="G24" s="62">
        <v>869611847076.67004</v>
      </c>
      <c r="H24" s="19">
        <v>6477144760.5600004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4</v>
      </c>
      <c r="F25" s="19"/>
      <c r="G25" s="62">
        <v>6527320476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3</v>
      </c>
      <c r="F26" s="19"/>
      <c r="G26" s="62">
        <v>441960338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1</v>
      </c>
      <c r="F27" s="19"/>
      <c r="G27" s="62">
        <v>234270900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3</v>
      </c>
      <c r="F28" s="19"/>
      <c r="G28" s="62">
        <v>259991776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13</v>
      </c>
      <c r="F29" s="19"/>
      <c r="G29" s="62">
        <v>24177333038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345</v>
      </c>
      <c r="F30" s="19">
        <v>75</v>
      </c>
      <c r="G30" s="62">
        <v>350620452766</v>
      </c>
      <c r="H30" s="19">
        <v>21788509238.299999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242</v>
      </c>
      <c r="F31" s="19">
        <v>8</v>
      </c>
      <c r="G31" s="62">
        <v>158087342367.35001</v>
      </c>
      <c r="H31" s="19">
        <v>5668435640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182</v>
      </c>
      <c r="F32" s="19">
        <v>6</v>
      </c>
      <c r="G32" s="62">
        <v>161000977034</v>
      </c>
      <c r="H32" s="19">
        <v>2444959229.3200002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16</v>
      </c>
      <c r="F33" s="19"/>
      <c r="G33" s="62">
        <v>27404938590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25</v>
      </c>
      <c r="F34" s="19"/>
      <c r="G34" s="62">
        <v>14907238110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2</v>
      </c>
      <c r="F39" s="19"/>
      <c r="G39" s="62">
        <v>774360600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8695-422D-480F-B378-9C2B3EF3E01C}">
  <sheetPr codeName="Hoja369">
    <tabColor theme="4" tint="-0.499984740745262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153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5.3963058736608804</v>
      </c>
      <c r="I10" s="33"/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4.2687822752154796</v>
      </c>
      <c r="I11" s="33"/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5.2908007644596999</v>
      </c>
      <c r="I12" s="33"/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4.2828697685880801</v>
      </c>
      <c r="I13" s="33">
        <v>5.9990323323861503</v>
      </c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4.2522051617118599</v>
      </c>
      <c r="I14" s="33">
        <v>1</v>
      </c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4.9212169264524803</v>
      </c>
      <c r="I15" s="33">
        <v>5.5</v>
      </c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4.9833353690576798</v>
      </c>
      <c r="I16" s="33"/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5.4431818181818201</v>
      </c>
      <c r="I17" s="33"/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6.1283783783783798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3.5833333333333299</v>
      </c>
      <c r="I19" s="33"/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/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4.8957925636007804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6.9610917464161197</v>
      </c>
      <c r="I22" s="25">
        <v>8.1291434283894599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6.39192996313849</v>
      </c>
      <c r="I23" s="25"/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>
        <v>6.7201975620008403</v>
      </c>
      <c r="I24" s="25"/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6.5562451350218502</v>
      </c>
      <c r="I25" s="25"/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>
        <v>7.0031747286403201</v>
      </c>
      <c r="I26" s="25">
        <v>6.25</v>
      </c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7.6871138845553801</v>
      </c>
      <c r="I27" s="25"/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7.2101752508980201</v>
      </c>
      <c r="I28" s="38">
        <v>8.3402271764855005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7.5899927446795701</v>
      </c>
      <c r="I29" s="38">
        <v>8.1759571902321397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7.9990404936357598</v>
      </c>
      <c r="I30" s="38">
        <v>8.5153592577122605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7.7038905459732803</v>
      </c>
      <c r="I31" s="38"/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7.1685351255834799</v>
      </c>
      <c r="I32" s="38">
        <v>8.3461538461538503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>
        <v>6.8</v>
      </c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>
        <v>7.06</v>
      </c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9.25</v>
      </c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17683-A3AC-4E3F-B43C-BD3F73786E1A}">
  <sheetPr codeName="Hoja289">
    <tabColor theme="8" tint="-0.499984740745262"/>
  </sheetPr>
  <dimension ref="A2:P47"/>
  <sheetViews>
    <sheetView showGridLines="0" zoomScale="80" zoomScaleNormal="80" workbookViewId="0">
      <selection activeCell="K26" sqref="K26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5" ht="15" customHeight="1">
      <c r="K2"/>
      <c r="L2"/>
      <c r="M2"/>
    </row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  <c r="O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>
      <c r="A8" s="78" t="s">
        <v>174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>
      <c r="C10" s="3"/>
      <c r="E10" s="9"/>
      <c r="F10" s="22" t="s">
        <v>7</v>
      </c>
      <c r="G10" s="22" t="s">
        <v>43</v>
      </c>
      <c r="H10" s="33">
        <v>5.4329658128063798</v>
      </c>
      <c r="I10" s="33"/>
      <c r="J10"/>
      <c r="K10" s="65"/>
      <c r="L10" s="71"/>
      <c r="M10" s="74"/>
      <c r="N10" s="74"/>
      <c r="O10" s="72"/>
    </row>
    <row r="11" spans="1:15" ht="15" customHeight="1">
      <c r="C11" s="3"/>
      <c r="E11" s="9"/>
      <c r="F11" s="22" t="s">
        <v>19</v>
      </c>
      <c r="G11" s="22" t="s">
        <v>44</v>
      </c>
      <c r="H11" s="33">
        <v>5.9130016136509802</v>
      </c>
      <c r="I11" s="33"/>
      <c r="J11"/>
      <c r="K11" s="65"/>
      <c r="L11" s="71"/>
      <c r="M11" s="74"/>
      <c r="N11" s="74"/>
      <c r="O11" s="74"/>
    </row>
    <row r="12" spans="1:15" ht="15" customHeight="1">
      <c r="E12" s="9"/>
      <c r="F12" s="22" t="s">
        <v>8</v>
      </c>
      <c r="G12" s="22" t="s">
        <v>45</v>
      </c>
      <c r="H12" s="33">
        <v>7.1282505034477097</v>
      </c>
      <c r="I12" s="33">
        <v>8.25</v>
      </c>
      <c r="J12"/>
      <c r="K12" s="65"/>
      <c r="L12" s="71"/>
      <c r="M12" s="74"/>
      <c r="N12" s="74"/>
      <c r="O12" s="74"/>
    </row>
    <row r="13" spans="1:15" ht="15" customHeight="1">
      <c r="E13" s="9"/>
      <c r="F13" s="22" t="s">
        <v>9</v>
      </c>
      <c r="G13" s="22" t="s">
        <v>46</v>
      </c>
      <c r="H13" s="33">
        <v>6.3009541564356697</v>
      </c>
      <c r="I13" s="33"/>
      <c r="J13"/>
      <c r="K13" s="65"/>
      <c r="L13" s="71"/>
      <c r="M13" s="74"/>
      <c r="N13" s="74"/>
      <c r="O13" s="74"/>
    </row>
    <row r="14" spans="1:15" ht="15" customHeight="1">
      <c r="E14" s="9"/>
      <c r="F14" s="22" t="s">
        <v>10</v>
      </c>
      <c r="G14" s="22" t="s">
        <v>47</v>
      </c>
      <c r="H14" s="33">
        <v>6.74624893653617</v>
      </c>
      <c r="I14" s="33"/>
      <c r="J14"/>
      <c r="K14" s="65"/>
      <c r="L14" s="71"/>
      <c r="M14" s="74"/>
      <c r="N14" s="74"/>
      <c r="O14" s="74"/>
    </row>
    <row r="15" spans="1:15" ht="15" customHeight="1">
      <c r="E15" s="9"/>
      <c r="F15" s="22" t="s">
        <v>11</v>
      </c>
      <c r="G15" s="22" t="s">
        <v>48</v>
      </c>
      <c r="H15" s="33">
        <v>7.4682783957989596</v>
      </c>
      <c r="I15" s="33"/>
      <c r="J15"/>
      <c r="K15" s="65"/>
      <c r="L15" s="71"/>
      <c r="M15" s="74"/>
      <c r="N15" s="74"/>
      <c r="O15" s="74"/>
    </row>
    <row r="16" spans="1:15" ht="15" customHeight="1">
      <c r="E16" s="9"/>
      <c r="F16" s="22" t="s">
        <v>12</v>
      </c>
      <c r="G16" s="22" t="s">
        <v>49</v>
      </c>
      <c r="H16" s="33">
        <v>6.5406042240695097</v>
      </c>
      <c r="I16" s="33">
        <v>5.5767807672437204</v>
      </c>
      <c r="J16"/>
      <c r="K16" s="65"/>
      <c r="L16" s="71"/>
      <c r="M16" s="74"/>
      <c r="N16" s="74"/>
      <c r="O16" s="74"/>
    </row>
    <row r="17" spans="5:16" ht="15" customHeight="1">
      <c r="E17" s="9"/>
      <c r="F17" s="22" t="s">
        <v>13</v>
      </c>
      <c r="G17" s="22" t="s">
        <v>50</v>
      </c>
      <c r="H17" s="33">
        <v>7.7435485588474204</v>
      </c>
      <c r="I17" s="33"/>
      <c r="J17"/>
      <c r="K17" s="65"/>
      <c r="L17" s="71"/>
      <c r="M17" s="74"/>
      <c r="N17" s="74"/>
      <c r="O17" s="74"/>
    </row>
    <row r="18" spans="5:16" ht="15" customHeight="1">
      <c r="E18" s="9"/>
      <c r="F18" s="22" t="s">
        <v>14</v>
      </c>
      <c r="G18" s="22" t="s">
        <v>51</v>
      </c>
      <c r="H18" s="33">
        <v>6.7794937637564203</v>
      </c>
      <c r="I18" s="33">
        <v>6</v>
      </c>
      <c r="J18"/>
      <c r="K18" s="65"/>
      <c r="L18" s="71"/>
      <c r="M18" s="74"/>
      <c r="N18" s="74"/>
      <c r="O18" s="74"/>
    </row>
    <row r="19" spans="5:16" ht="15" customHeight="1">
      <c r="E19" s="9"/>
      <c r="F19" s="22" t="s">
        <v>15</v>
      </c>
      <c r="G19" s="22" t="s">
        <v>52</v>
      </c>
      <c r="H19" s="33">
        <v>7.7390491452991501</v>
      </c>
      <c r="I19" s="33"/>
      <c r="J19"/>
      <c r="K19" s="65"/>
      <c r="L19" s="71"/>
      <c r="M19" s="74"/>
      <c r="N19" s="74"/>
      <c r="O19" s="74"/>
    </row>
    <row r="20" spans="5:16" ht="15" customHeight="1">
      <c r="E20" s="9"/>
      <c r="F20" s="22" t="s">
        <v>16</v>
      </c>
      <c r="G20" s="22" t="s">
        <v>53</v>
      </c>
      <c r="H20" s="33">
        <v>6.85</v>
      </c>
      <c r="I20" s="33"/>
      <c r="J20"/>
      <c r="K20" s="65"/>
      <c r="L20" s="71"/>
      <c r="M20" s="74"/>
      <c r="N20" s="74"/>
      <c r="O20" s="74"/>
    </row>
    <row r="21" spans="5:16" ht="15" customHeight="1">
      <c r="E21" s="9"/>
      <c r="F21" s="22" t="s">
        <v>17</v>
      </c>
      <c r="G21" s="22" t="s">
        <v>54</v>
      </c>
      <c r="H21" s="33">
        <v>7.5315569582822199</v>
      </c>
      <c r="I21" s="33"/>
      <c r="J21"/>
      <c r="K21" s="65"/>
      <c r="L21" s="71"/>
      <c r="M21" s="74"/>
      <c r="N21" s="74"/>
      <c r="O21" s="74"/>
    </row>
    <row r="22" spans="5:16" ht="15" customHeight="1">
      <c r="E22" s="9"/>
      <c r="F22" s="24" t="s">
        <v>28</v>
      </c>
      <c r="G22" s="24" t="s">
        <v>55</v>
      </c>
      <c r="H22" s="46">
        <v>9.4130046929067408</v>
      </c>
      <c r="I22" s="46">
        <v>10.299946495742599</v>
      </c>
      <c r="J22"/>
      <c r="K22" s="65"/>
      <c r="L22" s="71"/>
      <c r="M22" s="74"/>
      <c r="N22" s="74"/>
      <c r="O22" s="74"/>
      <c r="P22"/>
    </row>
    <row r="23" spans="5:16" ht="15" customHeight="1">
      <c r="F23" s="24" t="s">
        <v>29</v>
      </c>
      <c r="G23" s="24" t="s">
        <v>56</v>
      </c>
      <c r="H23" s="46">
        <v>8.9281740269032994</v>
      </c>
      <c r="I23" s="46">
        <v>8.25</v>
      </c>
      <c r="J23"/>
      <c r="K23" s="65"/>
      <c r="L23" s="71"/>
      <c r="M23" s="74"/>
      <c r="N23" s="74"/>
      <c r="O23" s="74"/>
      <c r="P23"/>
    </row>
    <row r="24" spans="5:16" ht="15" customHeight="1">
      <c r="F24" s="24" t="s">
        <v>30</v>
      </c>
      <c r="G24" s="24" t="s">
        <v>57</v>
      </c>
      <c r="H24" s="46">
        <v>8.7380326689996703</v>
      </c>
      <c r="I24" s="46"/>
      <c r="J24"/>
      <c r="K24" s="65"/>
      <c r="L24" s="71"/>
      <c r="M24" s="74"/>
      <c r="N24" s="74"/>
      <c r="O24" s="74"/>
      <c r="P24"/>
    </row>
    <row r="25" spans="5:16" ht="15" customHeight="1">
      <c r="F25" s="24" t="s">
        <v>31</v>
      </c>
      <c r="G25" s="24" t="s">
        <v>58</v>
      </c>
      <c r="H25" s="46">
        <v>8.9517113254206109</v>
      </c>
      <c r="I25" s="46"/>
      <c r="J25"/>
      <c r="K25" s="65"/>
      <c r="L25" s="71"/>
      <c r="M25" s="74"/>
      <c r="N25" s="74"/>
      <c r="O25" s="74"/>
      <c r="P25"/>
    </row>
    <row r="26" spans="5:16" ht="15" customHeight="1">
      <c r="F26" s="24" t="s">
        <v>32</v>
      </c>
      <c r="G26" s="24" t="s">
        <v>59</v>
      </c>
      <c r="H26" s="46">
        <v>9.9937500000000004</v>
      </c>
      <c r="I26" s="46"/>
      <c r="J26"/>
      <c r="K26" s="65"/>
      <c r="L26" s="71"/>
      <c r="M26" s="74"/>
      <c r="N26" s="74"/>
      <c r="O26" s="74"/>
      <c r="P26"/>
    </row>
    <row r="27" spans="5:16" ht="15" customHeight="1">
      <c r="F27" s="24" t="s">
        <v>18</v>
      </c>
      <c r="G27" s="24" t="s">
        <v>60</v>
      </c>
      <c r="H27" s="46">
        <v>9.70715209792675</v>
      </c>
      <c r="I27" s="46">
        <v>9.8736862343830794</v>
      </c>
      <c r="J27"/>
      <c r="K27" s="65"/>
      <c r="L27" s="71"/>
      <c r="M27" s="74"/>
      <c r="N27" s="74"/>
      <c r="O27" s="74"/>
      <c r="P27"/>
    </row>
    <row r="28" spans="5:16" ht="15" customHeight="1">
      <c r="F28" s="23" t="s">
        <v>33</v>
      </c>
      <c r="G28" s="23" t="s">
        <v>61</v>
      </c>
      <c r="H28" s="47">
        <v>10.0076794316058</v>
      </c>
      <c r="I28" s="47">
        <v>10.2057233557587</v>
      </c>
      <c r="J28"/>
      <c r="K28" s="65"/>
      <c r="L28" s="71"/>
      <c r="M28" s="74"/>
      <c r="N28" s="74"/>
      <c r="O28" s="74"/>
      <c r="P28"/>
    </row>
    <row r="29" spans="5:16" ht="15" customHeight="1">
      <c r="F29" s="23" t="s">
        <v>34</v>
      </c>
      <c r="G29" s="23" t="s">
        <v>62</v>
      </c>
      <c r="H29" s="47">
        <v>9.8394650090456999</v>
      </c>
      <c r="I29" s="47">
        <v>10.5934374374919</v>
      </c>
      <c r="J29"/>
      <c r="K29" s="65"/>
      <c r="L29" s="71"/>
      <c r="M29" s="74"/>
      <c r="N29" s="74"/>
      <c r="O29" s="74"/>
      <c r="P29"/>
    </row>
    <row r="30" spans="5:16" ht="15" customHeight="1">
      <c r="F30" s="23" t="s">
        <v>35</v>
      </c>
      <c r="G30" s="23" t="s">
        <v>63</v>
      </c>
      <c r="H30" s="47">
        <v>9.7129101061615906</v>
      </c>
      <c r="I30" s="47">
        <v>10.820830184242199</v>
      </c>
      <c r="J30"/>
      <c r="K30" s="65"/>
      <c r="L30" s="71"/>
      <c r="M30" s="74"/>
      <c r="N30" s="74"/>
      <c r="O30" s="74"/>
      <c r="P30"/>
    </row>
    <row r="31" spans="5:16" ht="15" customHeight="1">
      <c r="F31" s="23" t="s">
        <v>36</v>
      </c>
      <c r="G31" s="23" t="s">
        <v>64</v>
      </c>
      <c r="H31" s="47">
        <v>9.7597676298664293</v>
      </c>
      <c r="I31" s="47">
        <v>9.9052631578947405</v>
      </c>
      <c r="J31"/>
      <c r="K31" s="65"/>
      <c r="L31" s="71"/>
      <c r="M31" s="74"/>
      <c r="N31" s="74"/>
      <c r="O31" s="74"/>
      <c r="P31"/>
    </row>
    <row r="32" spans="5:16" ht="15" customHeight="1">
      <c r="F32" s="23" t="s">
        <v>37</v>
      </c>
      <c r="G32" s="23" t="s">
        <v>65</v>
      </c>
      <c r="H32" s="47">
        <v>10.200542909425099</v>
      </c>
      <c r="I32" s="47">
        <v>10.5798611111111</v>
      </c>
      <c r="J32"/>
      <c r="K32" s="65"/>
      <c r="L32" s="71"/>
      <c r="M32" s="74"/>
      <c r="N32" s="74"/>
      <c r="O32" s="74"/>
      <c r="P32"/>
    </row>
    <row r="33" spans="1:16" ht="15" customHeight="1">
      <c r="F33" s="23" t="s">
        <v>42</v>
      </c>
      <c r="G33" s="23" t="s">
        <v>66</v>
      </c>
      <c r="H33" s="47">
        <v>10</v>
      </c>
      <c r="I33" s="47"/>
      <c r="J33"/>
      <c r="K33" s="65"/>
      <c r="L33" s="71"/>
      <c r="M33" s="74"/>
      <c r="N33" s="74"/>
      <c r="O33" s="74"/>
      <c r="P33"/>
    </row>
    <row r="34" spans="1:16" ht="15" customHeight="1">
      <c r="F34" s="23" t="s">
        <v>38</v>
      </c>
      <c r="G34" s="23" t="s">
        <v>67</v>
      </c>
      <c r="H34" s="47">
        <v>9.42</v>
      </c>
      <c r="I34" s="47"/>
      <c r="J34"/>
      <c r="K34" s="65"/>
      <c r="L34" s="71"/>
      <c r="M34" s="74"/>
      <c r="N34" s="74"/>
      <c r="O34" s="74"/>
      <c r="P34"/>
    </row>
    <row r="35" spans="1:16" ht="15" customHeight="1">
      <c r="F35" s="23" t="s">
        <v>39</v>
      </c>
      <c r="G35" s="23" t="s">
        <v>68</v>
      </c>
      <c r="H35" s="47">
        <v>6.8</v>
      </c>
      <c r="I35" s="47"/>
      <c r="J35"/>
      <c r="K35" s="65"/>
      <c r="L35" s="71"/>
      <c r="M35" s="74"/>
      <c r="N35" s="74"/>
      <c r="O35" s="74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71"/>
      <c r="M36" s="74"/>
      <c r="N36" s="74"/>
      <c r="O36" s="74"/>
      <c r="P36"/>
    </row>
    <row r="37" spans="1:16" ht="15" customHeight="1">
      <c r="F37" s="36" t="s">
        <v>75</v>
      </c>
      <c r="G37" s="36" t="s">
        <v>69</v>
      </c>
      <c r="H37" s="47"/>
      <c r="I37" s="47"/>
      <c r="J37"/>
      <c r="K37" s="65"/>
      <c r="L37" s="69"/>
      <c r="M37" s="69"/>
      <c r="N37"/>
      <c r="O37"/>
      <c r="P37"/>
    </row>
    <row r="38" spans="1:16" ht="15" customHeight="1">
      <c r="H38" s="44"/>
      <c r="I38" s="44"/>
      <c r="K38"/>
      <c r="L38"/>
      <c r="M38"/>
      <c r="N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1" t="s">
        <v>24</v>
      </c>
      <c r="C44" s="1"/>
      <c r="D44" s="1"/>
      <c r="E44" s="1"/>
      <c r="F44" s="1"/>
      <c r="G44" s="1"/>
      <c r="H44" s="1"/>
    </row>
    <row r="45" spans="1:16" ht="15" customHeight="1">
      <c r="A45" s="1" t="s">
        <v>20</v>
      </c>
      <c r="C45" s="1"/>
      <c r="D45" s="1"/>
      <c r="E45" s="1"/>
      <c r="F45" s="1"/>
      <c r="G45" s="1"/>
      <c r="H45" s="1"/>
    </row>
    <row r="46" spans="1:16" ht="15" customHeight="1">
      <c r="C46" s="1"/>
      <c r="D46" s="1"/>
      <c r="E46" s="1"/>
      <c r="F46" s="1"/>
      <c r="G46" s="1"/>
      <c r="H46" s="1"/>
    </row>
    <row r="47" spans="1:16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A4FBE-7C25-48E6-B289-A96554452524}">
  <sheetPr codeName="Hoja370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4" width="21" style="1" bestFit="1" customWidth="1"/>
    <col min="15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+CDA_ML_082024!A8</f>
        <v>Datos al 31/08/2024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5</v>
      </c>
      <c r="F12" s="19"/>
      <c r="G12" s="18">
        <v>270700000000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13</v>
      </c>
      <c r="F13" s="19"/>
      <c r="G13" s="18">
        <v>6686603692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36</v>
      </c>
      <c r="F14" s="19"/>
      <c r="G14" s="18">
        <v>32985228465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75</v>
      </c>
      <c r="F15" s="19">
        <v>6</v>
      </c>
      <c r="G15" s="18">
        <v>77544504304</v>
      </c>
      <c r="H15" s="19">
        <v>13021000000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7</v>
      </c>
      <c r="F16" s="19">
        <v>1</v>
      </c>
      <c r="G16" s="18">
        <v>306100000</v>
      </c>
      <c r="H16" s="19">
        <v>24000000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51</v>
      </c>
      <c r="F17" s="19">
        <v>1</v>
      </c>
      <c r="G17" s="18">
        <v>13008363889</v>
      </c>
      <c r="H17" s="19">
        <v>200000000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169</v>
      </c>
      <c r="F18" s="19"/>
      <c r="G18" s="18">
        <v>47347282903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4</v>
      </c>
      <c r="F19" s="19"/>
      <c r="G19" s="18">
        <v>2420000000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3</v>
      </c>
      <c r="F20" s="19"/>
      <c r="G20" s="18">
        <v>5550000000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60000000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3</v>
      </c>
      <c r="F23" s="19"/>
      <c r="G23" s="18">
        <v>5110000000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1496</v>
      </c>
      <c r="F24" s="19">
        <v>110</v>
      </c>
      <c r="G24" s="18">
        <v>496723473614</v>
      </c>
      <c r="H24" s="19">
        <v>26212080267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16</v>
      </c>
      <c r="F25" s="19"/>
      <c r="G25" s="18">
        <v>3798000000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6</v>
      </c>
      <c r="F26" s="19"/>
      <c r="G26" s="18">
        <v>2379000000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11</v>
      </c>
      <c r="F27" s="19"/>
      <c r="G27" s="18">
        <v>1670100000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6</v>
      </c>
      <c r="F28" s="19">
        <v>1</v>
      </c>
      <c r="G28" s="18">
        <v>754458907</v>
      </c>
      <c r="H28" s="19">
        <v>43000000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7</v>
      </c>
      <c r="F29" s="19"/>
      <c r="G29" s="18">
        <v>3205000000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397</v>
      </c>
      <c r="F30" s="19">
        <v>99</v>
      </c>
      <c r="G30" s="18">
        <v>224088355737</v>
      </c>
      <c r="H30" s="19">
        <v>26780762572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461</v>
      </c>
      <c r="F31" s="19">
        <v>30</v>
      </c>
      <c r="G31" s="18">
        <v>149886748646</v>
      </c>
      <c r="H31" s="19">
        <v>6634000000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246</v>
      </c>
      <c r="F32" s="19">
        <v>50</v>
      </c>
      <c r="G32" s="18">
        <v>95316708058</v>
      </c>
      <c r="H32" s="19">
        <v>16669540794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13</v>
      </c>
      <c r="F33" s="19"/>
      <c r="G33" s="18">
        <v>23133000000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24</v>
      </c>
      <c r="F34" s="19">
        <v>3</v>
      </c>
      <c r="G34" s="18">
        <v>7497446304</v>
      </c>
      <c r="H34" s="19">
        <v>1300000000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>
        <v>1</v>
      </c>
      <c r="F35" s="19"/>
      <c r="G35" s="18">
        <v>65000000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>
        <v>1</v>
      </c>
      <c r="F37" s="19"/>
      <c r="G37" s="18">
        <v>700000000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>
        <v>1</v>
      </c>
      <c r="F38" s="19"/>
      <c r="G38" s="18">
        <v>972000000</v>
      </c>
      <c r="H38" s="19"/>
      <c r="I38"/>
      <c r="J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4707-CBFE-4F4A-A4B5-8D2BD376EEFB}">
  <sheetPr codeName="Hoja371">
    <tabColor theme="4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+CDA_ML_082024!A8</f>
        <v>Datos al 31/08/2024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4.7678795542735104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3.3553436829233099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3.85244856740829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4.2317658564476099</v>
      </c>
      <c r="I13" s="49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3.9679669146280201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4.2681774413520799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4.3499767666810802</v>
      </c>
      <c r="I16" s="49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/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4.79858493231752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4.41729801134698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5.5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3.67</v>
      </c>
      <c r="I21" s="49">
        <v>5.9</v>
      </c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5.6774417959877104</v>
      </c>
      <c r="I22" s="50">
        <v>5.0967278068862996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5.0238895091253104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5.15</v>
      </c>
      <c r="I24" s="50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4.8499999999999996</v>
      </c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>
        <v>5.75</v>
      </c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5.8245305865728403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6.0191127863684502</v>
      </c>
      <c r="I28" s="51">
        <v>6.4025474612336204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6.1838430611487096</v>
      </c>
      <c r="I29" s="51">
        <v>6.3283952205887699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6.1798744081111003</v>
      </c>
      <c r="I30" s="51">
        <v>6.27275844251393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5.68519944181645</v>
      </c>
      <c r="I31" s="5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6.0478670421905196</v>
      </c>
      <c r="I32" s="51">
        <v>6.2</v>
      </c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>
        <v>6.25</v>
      </c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7.03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64E8B-604C-4CAA-A525-DB7767ADA4EF}">
  <sheetPr codeName="Hoja372">
    <tabColor theme="4" tint="-0.499984740745262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+CDA_ML_082024!A8</f>
        <v>Datos al 31/08/2024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5</v>
      </c>
      <c r="F12" s="19"/>
      <c r="G12" s="62">
        <v>42353438090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7</v>
      </c>
      <c r="F13" s="19"/>
      <c r="G13" s="62">
        <v>6150771850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36</v>
      </c>
      <c r="F14" s="19"/>
      <c r="G14" s="62">
        <v>91700881601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38</v>
      </c>
      <c r="F15" s="19"/>
      <c r="G15" s="62">
        <v>105938377303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5</v>
      </c>
      <c r="F16" s="19"/>
      <c r="G16" s="62">
        <v>781254266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52</v>
      </c>
      <c r="F17" s="19"/>
      <c r="G17" s="62">
        <v>41897819177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103</v>
      </c>
      <c r="F18" s="19"/>
      <c r="G18" s="62">
        <v>75592088509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/>
      <c r="F19" s="19"/>
      <c r="G19" s="62"/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6</v>
      </c>
      <c r="F20" s="19"/>
      <c r="G20" s="62">
        <v>20018884150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4</v>
      </c>
      <c r="F21" s="19"/>
      <c r="G21" s="62">
        <v>876462600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>
        <v>1</v>
      </c>
      <c r="F22" s="19"/>
      <c r="G22" s="62">
        <v>179839392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1</v>
      </c>
      <c r="F23" s="19">
        <v>1</v>
      </c>
      <c r="G23" s="62">
        <v>37906150</v>
      </c>
      <c r="H23" s="19">
        <v>116011261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751</v>
      </c>
      <c r="F24" s="19">
        <v>18</v>
      </c>
      <c r="G24" s="62">
        <v>991028512621.77002</v>
      </c>
      <c r="H24" s="19">
        <v>5684061704.5500002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>
        <v>3</v>
      </c>
      <c r="F25" s="19"/>
      <c r="G25" s="62">
        <v>1446581000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>
        <v>1</v>
      </c>
      <c r="F26" s="19"/>
      <c r="G26" s="62">
        <v>230387400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1</v>
      </c>
      <c r="F27" s="19"/>
      <c r="G27" s="62">
        <v>38051450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>
        <v>4</v>
      </c>
      <c r="F28" s="19"/>
      <c r="G28" s="62">
        <v>908396400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3</v>
      </c>
      <c r="F29" s="19"/>
      <c r="G29" s="62">
        <v>3383251273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342</v>
      </c>
      <c r="F30" s="19">
        <v>80</v>
      </c>
      <c r="G30" s="62">
        <v>428785628843.66998</v>
      </c>
      <c r="H30" s="19">
        <v>22703100376.419998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263</v>
      </c>
      <c r="F31" s="19">
        <v>17</v>
      </c>
      <c r="G31" s="62">
        <v>181563505998.95001</v>
      </c>
      <c r="H31" s="19">
        <v>3754407187.8299999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161</v>
      </c>
      <c r="F32" s="19">
        <v>14</v>
      </c>
      <c r="G32" s="62">
        <v>111197578782</v>
      </c>
      <c r="H32" s="19">
        <v>2566402785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20</v>
      </c>
      <c r="F33" s="19"/>
      <c r="G33" s="62">
        <v>16253591451.120001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45</v>
      </c>
      <c r="F34" s="19">
        <v>1</v>
      </c>
      <c r="G34" s="62">
        <v>33831723595</v>
      </c>
      <c r="H34" s="19">
        <v>103868990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>
        <v>1</v>
      </c>
      <c r="F35" s="19"/>
      <c r="G35" s="62">
        <v>3787950000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1</v>
      </c>
      <c r="F39" s="19"/>
      <c r="G39" s="62">
        <v>875930400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D4595-C4AE-41B0-AECB-F45AA71DA8EC}">
  <sheetPr codeName="Hoja373">
    <tabColor theme="6" tint="-0.249977111117893"/>
  </sheetPr>
  <dimension ref="A3:O47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152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4.1495858289792302</v>
      </c>
      <c r="I10" s="33"/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3.9955204216073801</v>
      </c>
      <c r="I11" s="33"/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4.6908465149899801</v>
      </c>
      <c r="I12" s="33">
        <v>5</v>
      </c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4.2670244506518102</v>
      </c>
      <c r="I13" s="33">
        <v>1</v>
      </c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4.14495285635053</v>
      </c>
      <c r="I14" s="33"/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4.5480310055684399</v>
      </c>
      <c r="I15" s="33">
        <v>5</v>
      </c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5.1479466489331598</v>
      </c>
      <c r="I16" s="33">
        <v>3.5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5</v>
      </c>
      <c r="I17" s="33"/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4.9275862068965504</v>
      </c>
      <c r="I18" s="33">
        <v>6</v>
      </c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4.6423728813559304</v>
      </c>
      <c r="I19" s="33"/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>
        <v>5.2492343032159301</v>
      </c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8.3285714285714292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7.1266469887544304</v>
      </c>
      <c r="I22" s="25">
        <v>8.3228877402369505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5.7620614035087696</v>
      </c>
      <c r="I23" s="25"/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>
        <v>5.8</v>
      </c>
      <c r="I24" s="25"/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5.9</v>
      </c>
      <c r="I25" s="25"/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/>
      <c r="I26" s="25">
        <v>8.6</v>
      </c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7.7728299415947397</v>
      </c>
      <c r="I27" s="25"/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7.4864812924948598</v>
      </c>
      <c r="I28" s="38">
        <v>8.3009032244770609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7.8827040723075896</v>
      </c>
      <c r="I29" s="38">
        <v>8.5713333427111493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8.2214543939750602</v>
      </c>
      <c r="I30" s="38">
        <v>8.5691708783414207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8.2688884214084695</v>
      </c>
      <c r="I31" s="38">
        <v>8.7248299319727902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8.2542259217365608</v>
      </c>
      <c r="I32" s="38">
        <v>8.6289967140386992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>
        <v>8.6</v>
      </c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020F4-48CF-4062-8613-AC20C1D6D88A}">
  <sheetPr codeName="Hoja374">
    <tabColor theme="6" tint="-0.249977111117893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+CDA_ML_072024!A8</f>
        <v>Datos al 31/07/2024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16</v>
      </c>
      <c r="F12" s="19"/>
      <c r="G12" s="18">
        <v>7847000000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18</v>
      </c>
      <c r="F13" s="19"/>
      <c r="G13" s="18">
        <v>3795000000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34</v>
      </c>
      <c r="F14" s="19">
        <v>1</v>
      </c>
      <c r="G14" s="18">
        <v>12254034474</v>
      </c>
      <c r="H14" s="19">
        <v>22000000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49</v>
      </c>
      <c r="F15" s="19">
        <v>1</v>
      </c>
      <c r="G15" s="18">
        <v>10499352000</v>
      </c>
      <c r="H15" s="19">
        <v>54000000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11</v>
      </c>
      <c r="F16" s="19"/>
      <c r="G16" s="18">
        <v>901500000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55</v>
      </c>
      <c r="F17" s="19">
        <v>1</v>
      </c>
      <c r="G17" s="18">
        <v>9230600000</v>
      </c>
      <c r="H17" s="19">
        <v>20000000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155</v>
      </c>
      <c r="F18" s="19">
        <v>1</v>
      </c>
      <c r="G18" s="18">
        <v>30671824033</v>
      </c>
      <c r="H18" s="19">
        <v>30000000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1</v>
      </c>
      <c r="F19" s="19"/>
      <c r="G19" s="18">
        <v>600000000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290000000</v>
      </c>
      <c r="H20" s="19">
        <v>250000000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295000000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6</v>
      </c>
      <c r="F22" s="19"/>
      <c r="G22" s="18">
        <v>3265000000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2</v>
      </c>
      <c r="F23" s="19"/>
      <c r="G23" s="18">
        <v>4200000000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1560</v>
      </c>
      <c r="F24" s="19">
        <v>177</v>
      </c>
      <c r="G24" s="18">
        <v>539952124024</v>
      </c>
      <c r="H24" s="19">
        <v>44349712433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7</v>
      </c>
      <c r="F25" s="19"/>
      <c r="G25" s="18">
        <v>1276800000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>
        <v>2</v>
      </c>
      <c r="F26" s="19"/>
      <c r="G26" s="18">
        <v>200000000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1</v>
      </c>
      <c r="F27" s="19"/>
      <c r="G27" s="18">
        <v>100000000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218869863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49</v>
      </c>
      <c r="F29" s="19"/>
      <c r="G29" s="18">
        <v>35876515575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359</v>
      </c>
      <c r="F30" s="19">
        <v>37</v>
      </c>
      <c r="G30" s="18">
        <v>165742939593</v>
      </c>
      <c r="H30" s="19">
        <v>7390243145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490</v>
      </c>
      <c r="F31" s="19">
        <v>76</v>
      </c>
      <c r="G31" s="18">
        <v>163264930583</v>
      </c>
      <c r="H31" s="19">
        <v>17017542017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223</v>
      </c>
      <c r="F32" s="19">
        <v>68</v>
      </c>
      <c r="G32" s="18">
        <v>85373044092</v>
      </c>
      <c r="H32" s="19">
        <v>15439256456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45</v>
      </c>
      <c r="F33" s="19">
        <v>11</v>
      </c>
      <c r="G33" s="18">
        <v>16447510000</v>
      </c>
      <c r="H33" s="19">
        <v>1470000000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32</v>
      </c>
      <c r="F34" s="19">
        <v>3</v>
      </c>
      <c r="G34" s="18">
        <v>27412263523</v>
      </c>
      <c r="H34" s="19">
        <v>290326000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>
        <v>1</v>
      </c>
      <c r="F39" s="19"/>
      <c r="G39" s="18">
        <v>120000000</v>
      </c>
      <c r="H39" s="19"/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696F3-5D26-44E7-AF1C-8905365CEF6D}">
  <sheetPr codeName="Hoja375">
    <tabColor theme="6" tint="-0.249977111117893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J6"/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>
      <c r="A8" s="78" t="str">
        <f>+CDA_ML_072024!A8</f>
        <v>Datos al 31/07/2024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2.8839055565353502</v>
      </c>
      <c r="I10" s="49"/>
      <c r="J10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3.8254404220269902</v>
      </c>
      <c r="I11" s="49"/>
      <c r="J11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3.73161219713697</v>
      </c>
      <c r="I12" s="49"/>
      <c r="J12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4.1093205426558201</v>
      </c>
      <c r="I13" s="49"/>
      <c r="J13"/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4.5</v>
      </c>
      <c r="I14" s="49"/>
      <c r="J14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4.6382715876461598</v>
      </c>
      <c r="I15" s="49"/>
      <c r="J15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4.4136796029601504</v>
      </c>
      <c r="I16" s="49">
        <v>3.5</v>
      </c>
      <c r="J16"/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5</v>
      </c>
      <c r="I17" s="49"/>
      <c r="J17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3.9799819476752001</v>
      </c>
      <c r="I18" s="49"/>
      <c r="J18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4.5466818774761002</v>
      </c>
      <c r="I19" s="49"/>
      <c r="J1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4.5277555466099901</v>
      </c>
      <c r="I21" s="49"/>
      <c r="J21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5.6345104667781003</v>
      </c>
      <c r="I22" s="50">
        <v>5.63398285765388</v>
      </c>
      <c r="J22"/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/>
      <c r="I23" s="50"/>
      <c r="J23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>
        <v>5.6931307903450898</v>
      </c>
      <c r="I25" s="50"/>
      <c r="J25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6.2478907648274902</v>
      </c>
      <c r="I27" s="50"/>
      <c r="J27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5.9651503861174202</v>
      </c>
      <c r="I28" s="51">
        <v>6.5833051187863001</v>
      </c>
      <c r="J28"/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6.23236620464548</v>
      </c>
      <c r="I29" s="51">
        <v>6.2794973125103901</v>
      </c>
      <c r="J29"/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6.2822316709899599</v>
      </c>
      <c r="I30" s="51">
        <v>6.3824898743882903</v>
      </c>
      <c r="J30"/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6.0552639829456902</v>
      </c>
      <c r="I31" s="51"/>
      <c r="J3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6.2699542552327001</v>
      </c>
      <c r="I32" s="51">
        <v>6.4002608570336896</v>
      </c>
      <c r="J32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>
        <v>6</v>
      </c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F0B87-29C5-471C-80E8-B299A2F6CA12}">
  <sheetPr codeName="Hoja376">
    <tabColor theme="6" tint="-0.249977111117893"/>
  </sheetPr>
  <dimension ref="A2:Y91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0.5703125" style="1" bestFit="1" customWidth="1"/>
    <col min="13" max="13" width="21" style="1" bestFit="1" customWidth="1"/>
    <col min="14" max="15" width="11.42578125" style="1"/>
    <col min="16" max="16" width="14.7109375" style="1" bestFit="1" customWidth="1"/>
    <col min="17" max="18" width="11.42578125" style="1"/>
    <col min="19" max="19" width="21" style="1" bestFit="1" customWidth="1"/>
    <col min="20" max="16384" width="11.42578125" style="1"/>
  </cols>
  <sheetData>
    <row r="2" spans="1:25" ht="15" customHeight="1">
      <c r="J2"/>
      <c r="K2"/>
      <c r="L2"/>
      <c r="M2"/>
      <c r="N2"/>
      <c r="O2"/>
      <c r="P2"/>
    </row>
    <row r="3" spans="1:25" ht="15" customHeight="1">
      <c r="J3"/>
      <c r="K3"/>
      <c r="L3"/>
      <c r="M3"/>
      <c r="N3"/>
      <c r="O3"/>
      <c r="P3"/>
    </row>
    <row r="4" spans="1:25" ht="15" customHeight="1">
      <c r="J4"/>
      <c r="K4"/>
      <c r="L4"/>
      <c r="M4"/>
      <c r="N4"/>
      <c r="O4"/>
      <c r="P4"/>
      <c r="Q4"/>
    </row>
    <row r="5" spans="1:25" ht="15" customHeight="1">
      <c r="J5"/>
      <c r="K5"/>
      <c r="L5"/>
      <c r="M5"/>
      <c r="N5"/>
      <c r="O5"/>
      <c r="P5"/>
      <c r="Q5"/>
      <c r="R5"/>
      <c r="S5"/>
    </row>
    <row r="6" spans="1:25" ht="15" customHeight="1">
      <c r="J6"/>
      <c r="K6"/>
      <c r="L6"/>
      <c r="M6"/>
      <c r="N6"/>
      <c r="O6"/>
      <c r="P6"/>
      <c r="Q6"/>
      <c r="R6"/>
      <c r="S6"/>
    </row>
    <row r="7" spans="1:25" ht="15" customHeight="1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>
      <c r="A8" s="78" t="str">
        <f>+CDA_ML_072024!A8</f>
        <v>Datos al 31/07/2024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>
      <c r="C12" s="22" t="s">
        <v>7</v>
      </c>
      <c r="D12" s="22" t="s">
        <v>43</v>
      </c>
      <c r="E12" s="62">
        <v>3</v>
      </c>
      <c r="F12" s="19"/>
      <c r="G12" s="62">
        <v>12088756000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>
      <c r="C13" s="22" t="s">
        <v>19</v>
      </c>
      <c r="D13" s="22" t="s">
        <v>44</v>
      </c>
      <c r="E13" s="62">
        <v>14</v>
      </c>
      <c r="F13" s="19"/>
      <c r="G13" s="62">
        <v>34279940375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>
      <c r="C14" s="22" t="s">
        <v>8</v>
      </c>
      <c r="D14" s="22" t="s">
        <v>45</v>
      </c>
      <c r="E14" s="62">
        <v>74</v>
      </c>
      <c r="F14" s="19"/>
      <c r="G14" s="62">
        <v>134124480947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>
      <c r="C15" s="22" t="s">
        <v>9</v>
      </c>
      <c r="D15" s="22" t="s">
        <v>46</v>
      </c>
      <c r="E15" s="62">
        <v>45</v>
      </c>
      <c r="F15" s="19"/>
      <c r="G15" s="62">
        <v>41345217578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>
      <c r="C16" s="22" t="s">
        <v>10</v>
      </c>
      <c r="D16" s="22" t="s">
        <v>47</v>
      </c>
      <c r="E16" s="62">
        <v>1</v>
      </c>
      <c r="F16" s="19"/>
      <c r="G16" s="62">
        <v>151449000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>
      <c r="C17" s="22" t="s">
        <v>11</v>
      </c>
      <c r="D17" s="22" t="s">
        <v>48</v>
      </c>
      <c r="E17" s="62">
        <v>44</v>
      </c>
      <c r="F17" s="19"/>
      <c r="G17" s="62">
        <v>82268765860.199997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>
      <c r="C18" s="22" t="s">
        <v>12</v>
      </c>
      <c r="D18" s="22" t="s">
        <v>49</v>
      </c>
      <c r="E18" s="62">
        <v>108</v>
      </c>
      <c r="F18" s="19">
        <v>1</v>
      </c>
      <c r="G18" s="62">
        <v>74683984676</v>
      </c>
      <c r="H18" s="19">
        <v>75741200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>
      <c r="C19" s="22" t="s">
        <v>13</v>
      </c>
      <c r="D19" s="22" t="s">
        <v>50</v>
      </c>
      <c r="E19" s="62">
        <v>1</v>
      </c>
      <c r="F19" s="19"/>
      <c r="G19" s="62">
        <v>6066608000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>
      <c r="C20" s="22" t="s">
        <v>14</v>
      </c>
      <c r="D20" s="22" t="s">
        <v>51</v>
      </c>
      <c r="E20" s="62">
        <v>4</v>
      </c>
      <c r="F20" s="19"/>
      <c r="G20" s="62">
        <v>2139620821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>
      <c r="C21" s="22" t="s">
        <v>15</v>
      </c>
      <c r="D21" s="22" t="s">
        <v>52</v>
      </c>
      <c r="E21" s="62">
        <v>6</v>
      </c>
      <c r="F21" s="19"/>
      <c r="G21" s="62">
        <v>13778885400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>
      <c r="C22" s="22" t="s">
        <v>16</v>
      </c>
      <c r="D22" s="22" t="s">
        <v>53</v>
      </c>
      <c r="E22" s="62"/>
      <c r="F22" s="19"/>
      <c r="G22" s="62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>
      <c r="C23" s="22" t="s">
        <v>17</v>
      </c>
      <c r="D23" s="22" t="s">
        <v>54</v>
      </c>
      <c r="E23" s="62">
        <v>3</v>
      </c>
      <c r="F23" s="19"/>
      <c r="G23" s="62">
        <v>1325796300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>
      <c r="C24" s="24" t="s">
        <v>28</v>
      </c>
      <c r="D24" s="24" t="s">
        <v>55</v>
      </c>
      <c r="E24" s="62">
        <v>760</v>
      </c>
      <c r="F24" s="19">
        <v>18</v>
      </c>
      <c r="G24" s="62">
        <v>869393452175.13</v>
      </c>
      <c r="H24" s="19">
        <v>7791542487.2399998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>
      <c r="C25" s="24" t="s">
        <v>29</v>
      </c>
      <c r="D25" s="24" t="s">
        <v>56</v>
      </c>
      <c r="E25" s="62"/>
      <c r="F25" s="19"/>
      <c r="G25" s="62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>
      <c r="C27" s="24" t="s">
        <v>31</v>
      </c>
      <c r="D27" s="24" t="s">
        <v>58</v>
      </c>
      <c r="E27" s="62">
        <v>3</v>
      </c>
      <c r="F27" s="19"/>
      <c r="G27" s="62">
        <v>1717839110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>
      <c r="C29" s="24" t="s">
        <v>18</v>
      </c>
      <c r="D29" s="24" t="s">
        <v>60</v>
      </c>
      <c r="E29" s="62">
        <v>11</v>
      </c>
      <c r="F29" s="19"/>
      <c r="G29" s="62">
        <v>17854813200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>
      <c r="C30" s="23" t="s">
        <v>33</v>
      </c>
      <c r="D30" s="23" t="s">
        <v>61</v>
      </c>
      <c r="E30" s="62">
        <v>293</v>
      </c>
      <c r="F30" s="19">
        <v>80</v>
      </c>
      <c r="G30" s="62">
        <v>331064885738</v>
      </c>
      <c r="H30" s="19">
        <v>50436142866.120003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>
      <c r="C31" s="23" t="s">
        <v>34</v>
      </c>
      <c r="D31" s="23" t="s">
        <v>62</v>
      </c>
      <c r="E31" s="62">
        <v>294</v>
      </c>
      <c r="F31" s="19">
        <v>29</v>
      </c>
      <c r="G31" s="62">
        <v>265742626151.29999</v>
      </c>
      <c r="H31" s="19">
        <v>7491424007.6000004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>
      <c r="C32" s="23" t="s">
        <v>35</v>
      </c>
      <c r="D32" s="23" t="s">
        <v>63</v>
      </c>
      <c r="E32" s="62">
        <v>206</v>
      </c>
      <c r="F32" s="19">
        <v>6</v>
      </c>
      <c r="G32" s="62">
        <v>138591700100.70001</v>
      </c>
      <c r="H32" s="19">
        <v>4147406183.2800002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>
      <c r="C33" s="23" t="s">
        <v>36</v>
      </c>
      <c r="D33" s="23" t="s">
        <v>64</v>
      </c>
      <c r="E33" s="62">
        <v>30</v>
      </c>
      <c r="F33" s="19"/>
      <c r="G33" s="62">
        <v>18949643080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>
      <c r="C34" s="23" t="s">
        <v>37</v>
      </c>
      <c r="D34" s="23" t="s">
        <v>65</v>
      </c>
      <c r="E34" s="62">
        <v>21</v>
      </c>
      <c r="F34" s="19">
        <v>2</v>
      </c>
      <c r="G34" s="62">
        <v>12093124145</v>
      </c>
      <c r="H34" s="19">
        <v>453811800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>
      <c r="C39" s="36" t="s">
        <v>75</v>
      </c>
      <c r="D39" s="23" t="s">
        <v>69</v>
      </c>
      <c r="E39" s="62">
        <v>1</v>
      </c>
      <c r="F39" s="19"/>
      <c r="G39" s="62">
        <v>178268028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>
      <c r="A42" s="20"/>
      <c r="B42" s="20"/>
      <c r="C42" s="20"/>
      <c r="D42" s="20"/>
      <c r="E42" s="20"/>
      <c r="F42" s="20"/>
      <c r="G42" s="20"/>
      <c r="H42" s="20"/>
    </row>
    <row r="43" spans="1:25" ht="15" customHeight="1">
      <c r="A43" s="7"/>
      <c r="B43" s="8"/>
      <c r="C43" s="2"/>
      <c r="D43" s="2"/>
      <c r="E43" s="9"/>
    </row>
    <row r="44" spans="1:25" ht="15" customHeight="1">
      <c r="A44" s="7"/>
      <c r="B44" s="8"/>
      <c r="C44" s="2"/>
      <c r="D44" s="2"/>
      <c r="E44" s="9"/>
    </row>
    <row r="45" spans="1:25" ht="15" customHeight="1">
      <c r="A45" s="7"/>
      <c r="B45" s="8"/>
      <c r="C45" s="2"/>
      <c r="D45" s="2"/>
      <c r="E45" s="9"/>
    </row>
    <row r="46" spans="1:25" ht="15" customHeight="1">
      <c r="A46" s="7"/>
      <c r="B46" s="8"/>
      <c r="C46" s="2"/>
      <c r="D46" s="2"/>
      <c r="E46" s="9"/>
    </row>
    <row r="47" spans="1:25" ht="15" customHeight="1">
      <c r="A47" s="7"/>
      <c r="B47" s="8"/>
      <c r="C47" s="2"/>
      <c r="D47" s="2"/>
      <c r="E47" s="9"/>
    </row>
    <row r="48" spans="1:25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>
      <c r="A65" s="29"/>
      <c r="B65" s="29"/>
      <c r="C65" s="29"/>
      <c r="D65" s="29"/>
      <c r="E65" s="29"/>
      <c r="F65" s="29"/>
      <c r="G65" s="29"/>
      <c r="H65" s="29"/>
    </row>
    <row r="66" spans="1:8" ht="15" customHeight="1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>
      <c r="A67" s="20"/>
      <c r="B67" s="20"/>
      <c r="C67" s="20"/>
      <c r="D67" s="20"/>
      <c r="E67" s="20"/>
      <c r="F67" s="20"/>
      <c r="G67" s="20"/>
      <c r="H67" s="20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7"/>
      <c r="B75" s="8"/>
      <c r="C75" s="2"/>
      <c r="D75" s="2"/>
      <c r="E75" s="9"/>
    </row>
    <row r="76" spans="1:8" ht="15" customHeight="1">
      <c r="A76" s="10"/>
      <c r="B76" s="2"/>
      <c r="C76" s="2"/>
      <c r="D76" s="2"/>
      <c r="E76" s="9"/>
    </row>
    <row r="77" spans="1:8" ht="15" customHeight="1">
      <c r="A77" s="11"/>
      <c r="B77" s="12"/>
      <c r="C77" s="12"/>
      <c r="D77" s="14"/>
      <c r="E77" s="12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1" spans="1:8" ht="15" customHeight="1">
      <c r="A81" s="8"/>
      <c r="B81" s="13"/>
      <c r="C81" s="2"/>
      <c r="D81" s="2"/>
      <c r="E81" s="13"/>
    </row>
    <row r="86" spans="1:8" ht="15" customHeight="1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>
      <c r="A87" s="31"/>
      <c r="B87" s="31"/>
      <c r="C87" s="31"/>
      <c r="D87" s="31"/>
      <c r="E87" s="31"/>
      <c r="F87" s="31"/>
      <c r="G87" s="31"/>
      <c r="H87" s="31"/>
    </row>
    <row r="88" spans="1:8" ht="15" customHeight="1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>
      <c r="A90" s="31"/>
      <c r="B90" s="31"/>
      <c r="C90" s="31"/>
      <c r="D90" s="31"/>
      <c r="E90" s="31"/>
      <c r="F90" s="31"/>
      <c r="G90" s="31"/>
      <c r="H90" s="31"/>
    </row>
    <row r="91" spans="1:8" ht="15" customHeight="1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7BCDA-1D46-4724-8CBF-253CE9ED571A}">
  <sheetPr codeName="Hoja377">
    <tabColor theme="4" tint="-0.499984740745262"/>
  </sheetPr>
  <dimension ref="A3:O47"/>
  <sheetViews>
    <sheetView showGridLines="0" zoomScale="85" zoomScaleNormal="85" workbookViewId="0">
      <selection activeCell="A8" sqref="A8:I8"/>
    </sheetView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3" spans="1:15" ht="15" customHeight="1">
      <c r="J3"/>
      <c r="K3"/>
      <c r="L3"/>
      <c r="M3"/>
      <c r="N3"/>
    </row>
    <row r="4" spans="1:15" ht="15" customHeight="1">
      <c r="J4"/>
      <c r="K4"/>
      <c r="L4"/>
      <c r="M4"/>
      <c r="N4"/>
    </row>
    <row r="5" spans="1:15" ht="15" customHeight="1">
      <c r="J5"/>
      <c r="K5"/>
      <c r="L5"/>
      <c r="M5"/>
      <c r="N5"/>
    </row>
    <row r="6" spans="1:15" ht="15" customHeight="1">
      <c r="J6"/>
      <c r="K6"/>
      <c r="L6"/>
      <c r="M6"/>
      <c r="N6"/>
      <c r="O6"/>
    </row>
    <row r="7" spans="1:15" ht="15" customHeight="1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>
      <c r="A8" s="78" t="s">
        <v>151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>
      <c r="C10" s="3"/>
      <c r="E10" s="9"/>
      <c r="F10" s="22" t="s">
        <v>7</v>
      </c>
      <c r="G10" s="22" t="s">
        <v>43</v>
      </c>
      <c r="H10" s="33">
        <v>5.7488125364998997</v>
      </c>
      <c r="I10" s="33">
        <v>5.5</v>
      </c>
      <c r="J10"/>
      <c r="K10"/>
      <c r="L10"/>
      <c r="M10"/>
      <c r="N10"/>
    </row>
    <row r="11" spans="1:15" ht="15" customHeight="1">
      <c r="C11" s="3"/>
      <c r="E11" s="9"/>
      <c r="F11" s="22" t="s">
        <v>19</v>
      </c>
      <c r="G11" s="22" t="s">
        <v>44</v>
      </c>
      <c r="H11" s="33">
        <v>3.73483709273183</v>
      </c>
      <c r="I11" s="33">
        <v>5</v>
      </c>
      <c r="J11"/>
      <c r="K11"/>
      <c r="L11"/>
      <c r="M11"/>
      <c r="N11"/>
    </row>
    <row r="12" spans="1:15" ht="15" customHeight="1">
      <c r="E12" s="9"/>
      <c r="F12" s="22" t="s">
        <v>8</v>
      </c>
      <c r="G12" s="22" t="s">
        <v>45</v>
      </c>
      <c r="H12" s="33">
        <v>5.7255209278255697</v>
      </c>
      <c r="I12" s="33">
        <v>5.6547619047619104</v>
      </c>
      <c r="J12"/>
      <c r="K12"/>
      <c r="L12"/>
      <c r="M12"/>
      <c r="N12"/>
    </row>
    <row r="13" spans="1:15" ht="15" customHeight="1">
      <c r="E13" s="9"/>
      <c r="F13" s="22" t="s">
        <v>9</v>
      </c>
      <c r="G13" s="22" t="s">
        <v>46</v>
      </c>
      <c r="H13" s="33">
        <v>4.9468020817094196</v>
      </c>
      <c r="I13" s="33"/>
      <c r="J13"/>
      <c r="K13"/>
      <c r="L13"/>
      <c r="M13"/>
      <c r="N13"/>
    </row>
    <row r="14" spans="1:15" ht="15" customHeight="1">
      <c r="E14" s="9"/>
      <c r="F14" s="22" t="s">
        <v>10</v>
      </c>
      <c r="G14" s="22" t="s">
        <v>47</v>
      </c>
      <c r="H14" s="33">
        <v>4.0888017118402296</v>
      </c>
      <c r="I14" s="33"/>
      <c r="J14"/>
      <c r="K14"/>
      <c r="L14"/>
      <c r="M14"/>
      <c r="N14"/>
    </row>
    <row r="15" spans="1:15" ht="15" customHeight="1">
      <c r="E15" s="9"/>
      <c r="F15" s="22" t="s">
        <v>11</v>
      </c>
      <c r="G15" s="22" t="s">
        <v>48</v>
      </c>
      <c r="H15" s="33">
        <v>4.6714744971907596</v>
      </c>
      <c r="I15" s="33"/>
      <c r="J15"/>
      <c r="K15"/>
      <c r="L15"/>
      <c r="M15"/>
      <c r="N15"/>
    </row>
    <row r="16" spans="1:15" ht="15" customHeight="1">
      <c r="E16" s="9"/>
      <c r="F16" s="22" t="s">
        <v>12</v>
      </c>
      <c r="G16" s="22" t="s">
        <v>49</v>
      </c>
      <c r="H16" s="33">
        <v>5.3713488205119502</v>
      </c>
      <c r="I16" s="33">
        <v>3.4913483478485099</v>
      </c>
      <c r="J16"/>
      <c r="K16"/>
      <c r="L16"/>
      <c r="M16"/>
      <c r="N16"/>
    </row>
    <row r="17" spans="5:15" ht="15" customHeight="1">
      <c r="E17" s="9"/>
      <c r="F17" s="22" t="s">
        <v>13</v>
      </c>
      <c r="G17" s="22" t="s">
        <v>50</v>
      </c>
      <c r="H17" s="33">
        <v>4.65178571428571</v>
      </c>
      <c r="I17" s="33"/>
      <c r="J17"/>
      <c r="K17"/>
      <c r="L17"/>
      <c r="M17"/>
      <c r="N17"/>
    </row>
    <row r="18" spans="5:15" ht="15" customHeight="1">
      <c r="E18" s="9"/>
      <c r="F18" s="22" t="s">
        <v>14</v>
      </c>
      <c r="G18" s="22" t="s">
        <v>51</v>
      </c>
      <c r="H18" s="33">
        <v>5.6274291534177703</v>
      </c>
      <c r="I18" s="33"/>
      <c r="J18"/>
      <c r="K18"/>
      <c r="L18"/>
      <c r="M18"/>
      <c r="N18"/>
    </row>
    <row r="19" spans="5:15" ht="15" customHeight="1">
      <c r="E19" s="9"/>
      <c r="F19" s="22" t="s">
        <v>15</v>
      </c>
      <c r="G19" s="22" t="s">
        <v>52</v>
      </c>
      <c r="H19" s="33">
        <v>4.5373199244857298</v>
      </c>
      <c r="I19" s="33"/>
      <c r="J19"/>
      <c r="K19"/>
      <c r="L19"/>
      <c r="M19"/>
      <c r="N19"/>
    </row>
    <row r="20" spans="5:15" ht="15" customHeight="1">
      <c r="E20" s="9"/>
      <c r="F20" s="22" t="s">
        <v>16</v>
      </c>
      <c r="G20" s="22" t="s">
        <v>53</v>
      </c>
      <c r="H20" s="33">
        <v>4.9158730158730197</v>
      </c>
      <c r="I20" s="33"/>
      <c r="J20"/>
      <c r="K20"/>
      <c r="L20"/>
      <c r="M20"/>
      <c r="N20"/>
    </row>
    <row r="21" spans="5:15" ht="15" customHeight="1">
      <c r="E21" s="9"/>
      <c r="F21" s="22" t="s">
        <v>17</v>
      </c>
      <c r="G21" s="22" t="s">
        <v>54</v>
      </c>
      <c r="H21" s="33">
        <v>4.85231629392971</v>
      </c>
      <c r="I21" s="33"/>
      <c r="J21"/>
      <c r="K21"/>
      <c r="L21"/>
      <c r="M21"/>
      <c r="N21"/>
    </row>
    <row r="22" spans="5:15" ht="15" customHeight="1">
      <c r="E22" s="9"/>
      <c r="F22" s="24" t="s">
        <v>28</v>
      </c>
      <c r="G22" s="24" t="s">
        <v>55</v>
      </c>
      <c r="H22" s="25">
        <v>6.9613275057114699</v>
      </c>
      <c r="I22" s="25">
        <v>8.5048889790433808</v>
      </c>
      <c r="J22"/>
      <c r="K22"/>
      <c r="L22"/>
      <c r="M22"/>
      <c r="N22"/>
    </row>
    <row r="23" spans="5:15" ht="15" customHeight="1">
      <c r="F23" s="24" t="s">
        <v>29</v>
      </c>
      <c r="G23" s="24" t="s">
        <v>56</v>
      </c>
      <c r="H23" s="25">
        <v>5.7830339280191501</v>
      </c>
      <c r="I23" s="25">
        <v>9.15</v>
      </c>
      <c r="J23"/>
      <c r="K23"/>
      <c r="L23"/>
      <c r="M23"/>
      <c r="N23"/>
    </row>
    <row r="24" spans="5:15" ht="15" customHeight="1">
      <c r="F24" s="24" t="s">
        <v>30</v>
      </c>
      <c r="G24" s="24" t="s">
        <v>57</v>
      </c>
      <c r="H24" s="25"/>
      <c r="I24" s="25"/>
      <c r="J24"/>
      <c r="K24"/>
      <c r="L24"/>
      <c r="M24"/>
      <c r="N24"/>
    </row>
    <row r="25" spans="5:15" ht="15" customHeight="1">
      <c r="F25" s="24" t="s">
        <v>31</v>
      </c>
      <c r="G25" s="24" t="s">
        <v>58</v>
      </c>
      <c r="H25" s="25">
        <v>6.1572289156626496</v>
      </c>
      <c r="I25" s="25"/>
      <c r="J25"/>
      <c r="K25"/>
      <c r="L25"/>
      <c r="M25"/>
      <c r="N25"/>
    </row>
    <row r="26" spans="5:15" ht="15" customHeight="1">
      <c r="F26" s="24" t="s">
        <v>32</v>
      </c>
      <c r="G26" s="24" t="s">
        <v>59</v>
      </c>
      <c r="H26" s="25">
        <v>6.8</v>
      </c>
      <c r="I26" s="25"/>
      <c r="J26"/>
      <c r="K26"/>
      <c r="L26"/>
      <c r="M26"/>
      <c r="N26"/>
      <c r="O26"/>
    </row>
    <row r="27" spans="5:15" ht="15" customHeight="1">
      <c r="F27" s="24" t="s">
        <v>18</v>
      </c>
      <c r="G27" s="24" t="s">
        <v>60</v>
      </c>
      <c r="H27" s="25">
        <v>7.2193434708234596</v>
      </c>
      <c r="I27" s="25"/>
      <c r="J27"/>
      <c r="K27"/>
      <c r="L27"/>
      <c r="M27"/>
      <c r="N27"/>
      <c r="O27"/>
    </row>
    <row r="28" spans="5:15" ht="15" customHeight="1">
      <c r="F28" s="23" t="s">
        <v>33</v>
      </c>
      <c r="G28" s="23" t="s">
        <v>61</v>
      </c>
      <c r="H28" s="38">
        <v>7.2286513252262603</v>
      </c>
      <c r="I28" s="38">
        <v>8.5791470715723896</v>
      </c>
      <c r="J28"/>
      <c r="K28"/>
      <c r="L28"/>
      <c r="M28"/>
      <c r="N28"/>
      <c r="O28"/>
    </row>
    <row r="29" spans="5:15" ht="15" customHeight="1">
      <c r="F29" s="23" t="s">
        <v>34</v>
      </c>
      <c r="G29" s="23" t="s">
        <v>62</v>
      </c>
      <c r="H29" s="38">
        <v>7.5700692613177596</v>
      </c>
      <c r="I29" s="38">
        <v>8.5880978523287599</v>
      </c>
      <c r="J29"/>
      <c r="K29"/>
      <c r="L29"/>
      <c r="M29"/>
      <c r="N29"/>
      <c r="O29"/>
    </row>
    <row r="30" spans="5:15" ht="15" customHeight="1">
      <c r="F30" s="23" t="s">
        <v>35</v>
      </c>
      <c r="G30" s="23" t="s">
        <v>63</v>
      </c>
      <c r="H30" s="38">
        <v>8.0009894502871504</v>
      </c>
      <c r="I30" s="38">
        <v>8.6536406243633994</v>
      </c>
      <c r="J30"/>
      <c r="K30"/>
      <c r="L30"/>
      <c r="M30"/>
      <c r="N30"/>
      <c r="O30"/>
    </row>
    <row r="31" spans="5:15" ht="15" customHeight="1">
      <c r="F31" s="23" t="s">
        <v>36</v>
      </c>
      <c r="G31" s="23" t="s">
        <v>64</v>
      </c>
      <c r="H31" s="38">
        <v>8.9944391634981002</v>
      </c>
      <c r="I31" s="38">
        <v>8.8901353965183691</v>
      </c>
      <c r="J31"/>
      <c r="K31"/>
      <c r="L31"/>
      <c r="M31"/>
      <c r="N31"/>
      <c r="O31"/>
    </row>
    <row r="32" spans="5:15" ht="15" customHeight="1">
      <c r="F32" s="23" t="s">
        <v>37</v>
      </c>
      <c r="G32" s="23" t="s">
        <v>65</v>
      </c>
      <c r="H32" s="38">
        <v>8.5259056640928694</v>
      </c>
      <c r="I32" s="38">
        <v>8.7942528735632202</v>
      </c>
      <c r="J32"/>
      <c r="K32"/>
      <c r="L32"/>
      <c r="M32"/>
      <c r="N32"/>
      <c r="O32"/>
    </row>
    <row r="33" spans="1:15" ht="15" customHeight="1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>
      <c r="H38" s="44"/>
      <c r="I38" s="44"/>
      <c r="K38"/>
      <c r="L38"/>
      <c r="M38"/>
      <c r="N38"/>
    </row>
    <row r="39" spans="1:15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>
      <c r="A44" s="1" t="s">
        <v>24</v>
      </c>
      <c r="C44" s="1"/>
      <c r="D44" s="1"/>
      <c r="E44" s="1"/>
      <c r="F44" s="1"/>
      <c r="G44" s="1"/>
      <c r="H44" s="1"/>
    </row>
    <row r="45" spans="1:15" ht="15" customHeight="1">
      <c r="A45" s="1" t="s">
        <v>20</v>
      </c>
      <c r="C45" s="1"/>
      <c r="D45" s="1"/>
      <c r="E45" s="1"/>
      <c r="F45" s="1"/>
      <c r="G45" s="1"/>
      <c r="H45" s="1"/>
    </row>
    <row r="46" spans="1:15" ht="15" customHeight="1">
      <c r="C46" s="1"/>
      <c r="D46" s="1"/>
      <c r="E46" s="1"/>
      <c r="F46" s="1"/>
      <c r="G46" s="1"/>
      <c r="H46" s="1"/>
    </row>
    <row r="47" spans="1:15" ht="15" customHeight="1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64A72-BE76-4677-948B-41D9E546A648}">
  <sheetPr codeName="Hoja378">
    <tabColor theme="4" tint="-0.499984740745262"/>
  </sheetPr>
  <dimension ref="A3:XFC89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12.28515625" style="27" bestFit="1" customWidth="1"/>
    <col min="4" max="4" width="10.5703125" style="27" customWidth="1"/>
    <col min="5" max="5" width="13.7109375" style="15" customWidth="1"/>
    <col min="6" max="6" width="14.5703125" style="5" customWidth="1"/>
    <col min="7" max="7" width="19.85546875" style="16" customWidth="1"/>
    <col min="8" max="8" width="19.85546875" style="17" customWidth="1"/>
    <col min="9" max="9" width="11.42578125" style="1" customWidth="1"/>
    <col min="10" max="11" width="11.42578125" style="1"/>
    <col min="12" max="12" width="21" style="1" bestFit="1" customWidth="1"/>
    <col min="13" max="13" width="17.7109375" style="1" bestFit="1" customWidth="1"/>
    <col min="14" max="15" width="11.42578125" style="1"/>
    <col min="16" max="16" width="15.7109375" style="1" bestFit="1" customWidth="1"/>
    <col min="17" max="17" width="21" style="1" bestFit="1" customWidth="1"/>
    <col min="18" max="16384" width="11.42578125" style="1"/>
  </cols>
  <sheetData>
    <row r="3" spans="1:31" ht="15" customHeight="1">
      <c r="J3"/>
      <c r="K3"/>
      <c r="L3"/>
      <c r="M3"/>
      <c r="N3"/>
      <c r="O3"/>
      <c r="P3"/>
    </row>
    <row r="4" spans="1:31" ht="15" customHeight="1">
      <c r="J4"/>
      <c r="K4"/>
      <c r="L4"/>
      <c r="M4"/>
      <c r="N4"/>
      <c r="O4"/>
      <c r="P4"/>
    </row>
    <row r="5" spans="1:31" ht="15" customHeight="1">
      <c r="I5"/>
      <c r="J5"/>
      <c r="K5"/>
      <c r="L5"/>
      <c r="M5"/>
      <c r="N5"/>
      <c r="O5"/>
      <c r="P5"/>
      <c r="Q5"/>
      <c r="R5"/>
    </row>
    <row r="6" spans="1:31" ht="15" customHeight="1">
      <c r="I6"/>
      <c r="J6"/>
      <c r="K6"/>
      <c r="L6"/>
      <c r="M6"/>
      <c r="N6"/>
      <c r="O6"/>
      <c r="P6"/>
      <c r="Q6"/>
      <c r="R6"/>
    </row>
    <row r="7" spans="1:31" ht="15" customHeight="1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>
      <c r="A8" s="78" t="str">
        <f>+CDA_ML_062024!A8</f>
        <v>Datos al 30/06/2024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>
      <c r="B12" s="15"/>
      <c r="C12" s="22" t="s">
        <v>7</v>
      </c>
      <c r="D12" s="22" t="s">
        <v>43</v>
      </c>
      <c r="E12" s="18">
        <v>6</v>
      </c>
      <c r="F12" s="19">
        <v>1</v>
      </c>
      <c r="G12" s="18">
        <v>51370000000</v>
      </c>
      <c r="H12" s="19">
        <v>15000000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>
      <c r="B13" s="15"/>
      <c r="C13" s="22" t="s">
        <v>19</v>
      </c>
      <c r="D13" s="22" t="s">
        <v>44</v>
      </c>
      <c r="E13" s="18">
        <v>33</v>
      </c>
      <c r="F13" s="19">
        <v>1</v>
      </c>
      <c r="G13" s="18">
        <v>1995000000</v>
      </c>
      <c r="H13" s="19">
        <v>95000000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>
      <c r="B14" s="15"/>
      <c r="C14" s="22" t="s">
        <v>8</v>
      </c>
      <c r="D14" s="22" t="s">
        <v>45</v>
      </c>
      <c r="E14" s="18">
        <v>40</v>
      </c>
      <c r="F14" s="19">
        <v>4</v>
      </c>
      <c r="G14" s="18">
        <v>69381986431</v>
      </c>
      <c r="H14" s="19">
        <v>105000000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>
      <c r="B15" s="15"/>
      <c r="C15" s="22" t="s">
        <v>9</v>
      </c>
      <c r="D15" s="22" t="s">
        <v>46</v>
      </c>
      <c r="E15" s="18">
        <v>117</v>
      </c>
      <c r="F15" s="19"/>
      <c r="G15" s="18">
        <v>17873742981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>
      <c r="B16" s="15"/>
      <c r="C16" s="22" t="s">
        <v>10</v>
      </c>
      <c r="D16" s="22" t="s">
        <v>47</v>
      </c>
      <c r="E16" s="18">
        <v>5</v>
      </c>
      <c r="F16" s="19"/>
      <c r="G16" s="18">
        <v>2103000000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>
      <c r="B17" s="15"/>
      <c r="C17" s="22" t="s">
        <v>11</v>
      </c>
      <c r="D17" s="22" t="s">
        <v>48</v>
      </c>
      <c r="E17" s="18">
        <v>57</v>
      </c>
      <c r="F17" s="19"/>
      <c r="G17" s="18">
        <v>12303611030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>
      <c r="B18" s="15"/>
      <c r="C18" s="22" t="s">
        <v>12</v>
      </c>
      <c r="D18" s="22" t="s">
        <v>49</v>
      </c>
      <c r="E18" s="18">
        <v>136</v>
      </c>
      <c r="F18" s="19">
        <v>2</v>
      </c>
      <c r="G18" s="18">
        <v>34292183734</v>
      </c>
      <c r="H18" s="19">
        <v>72509301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>
      <c r="B19" s="15"/>
      <c r="C19" s="22" t="s">
        <v>13</v>
      </c>
      <c r="D19" s="22" t="s">
        <v>50</v>
      </c>
      <c r="E19" s="18">
        <v>6</v>
      </c>
      <c r="F19" s="19"/>
      <c r="G19" s="18">
        <v>532000000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>
      <c r="B20" s="15"/>
      <c r="C20" s="22" t="s">
        <v>14</v>
      </c>
      <c r="D20" s="22" t="s">
        <v>51</v>
      </c>
      <c r="E20" s="18">
        <v>3</v>
      </c>
      <c r="F20" s="19"/>
      <c r="G20" s="18">
        <v>2033797192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>
      <c r="B21" s="15"/>
      <c r="C21" s="22" t="s">
        <v>15</v>
      </c>
      <c r="D21" s="22" t="s">
        <v>52</v>
      </c>
      <c r="E21" s="18">
        <v>2</v>
      </c>
      <c r="F21" s="19"/>
      <c r="G21" s="18">
        <v>572607000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>
      <c r="B22" s="15"/>
      <c r="C22" s="22" t="s">
        <v>16</v>
      </c>
      <c r="D22" s="22" t="s">
        <v>53</v>
      </c>
      <c r="E22" s="18">
        <v>2</v>
      </c>
      <c r="F22" s="19"/>
      <c r="G22" s="18">
        <v>630000000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>
      <c r="B23" s="15"/>
      <c r="C23" s="22" t="s">
        <v>17</v>
      </c>
      <c r="D23" s="22" t="s">
        <v>54</v>
      </c>
      <c r="E23" s="18">
        <v>4</v>
      </c>
      <c r="F23" s="19"/>
      <c r="G23" s="18">
        <v>3130000000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>
      <c r="B24" s="15"/>
      <c r="C24" s="24" t="s">
        <v>28</v>
      </c>
      <c r="D24" s="24" t="s">
        <v>55</v>
      </c>
      <c r="E24" s="18">
        <v>1380</v>
      </c>
      <c r="F24" s="19">
        <v>204</v>
      </c>
      <c r="G24" s="18">
        <v>504209834788</v>
      </c>
      <c r="H24" s="19">
        <v>41680496376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>
      <c r="B25" s="15"/>
      <c r="C25" s="24" t="s">
        <v>29</v>
      </c>
      <c r="D25" s="24" t="s">
        <v>56</v>
      </c>
      <c r="E25" s="18">
        <v>7</v>
      </c>
      <c r="F25" s="19">
        <v>1</v>
      </c>
      <c r="G25" s="18">
        <v>1736540932</v>
      </c>
      <c r="H25" s="19">
        <v>600000000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>
      <c r="B27" s="15"/>
      <c r="C27" s="24" t="s">
        <v>31</v>
      </c>
      <c r="D27" s="24" t="s">
        <v>58</v>
      </c>
      <c r="E27" s="18">
        <v>8</v>
      </c>
      <c r="F27" s="19"/>
      <c r="G27" s="18">
        <v>1162000000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>
      <c r="B28" s="15"/>
      <c r="C28" s="24" t="s">
        <v>32</v>
      </c>
      <c r="D28" s="24" t="s">
        <v>59</v>
      </c>
      <c r="E28" s="18">
        <v>1</v>
      </c>
      <c r="F28" s="19"/>
      <c r="G28" s="18">
        <v>500000000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>
      <c r="B29" s="15"/>
      <c r="C29" s="24" t="s">
        <v>18</v>
      </c>
      <c r="D29" s="24" t="s">
        <v>60</v>
      </c>
      <c r="E29" s="18">
        <v>16</v>
      </c>
      <c r="F29" s="19"/>
      <c r="G29" s="18">
        <v>11672317231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>
      <c r="B30" s="15"/>
      <c r="C30" s="24" t="s">
        <v>33</v>
      </c>
      <c r="D30" s="24" t="s">
        <v>61</v>
      </c>
      <c r="E30" s="18">
        <v>290</v>
      </c>
      <c r="F30" s="19">
        <v>64</v>
      </c>
      <c r="G30" s="18">
        <v>106945154835</v>
      </c>
      <c r="H30" s="19">
        <v>14945566436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>
      <c r="B31" s="15"/>
      <c r="C31" s="24" t="s">
        <v>34</v>
      </c>
      <c r="D31" s="24" t="s">
        <v>62</v>
      </c>
      <c r="E31" s="18">
        <v>405</v>
      </c>
      <c r="F31" s="19">
        <v>61</v>
      </c>
      <c r="G31" s="18">
        <v>131094606966</v>
      </c>
      <c r="H31" s="19">
        <v>13970502954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>
      <c r="B32" s="15"/>
      <c r="C32" s="24" t="s">
        <v>35</v>
      </c>
      <c r="D32" s="24" t="s">
        <v>63</v>
      </c>
      <c r="E32" s="18">
        <v>225</v>
      </c>
      <c r="F32" s="19">
        <v>92</v>
      </c>
      <c r="G32" s="18">
        <v>80380742755</v>
      </c>
      <c r="H32" s="19">
        <v>27069008311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>
      <c r="B33" s="15"/>
      <c r="C33" s="24" t="s">
        <v>36</v>
      </c>
      <c r="D33" s="24" t="s">
        <v>64</v>
      </c>
      <c r="E33" s="18">
        <v>37</v>
      </c>
      <c r="F33" s="19">
        <v>12</v>
      </c>
      <c r="G33" s="18">
        <v>10520000000</v>
      </c>
      <c r="H33" s="19">
        <v>10340000000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>
      <c r="B34" s="15"/>
      <c r="C34" s="24" t="s">
        <v>37</v>
      </c>
      <c r="D34" s="24" t="s">
        <v>65</v>
      </c>
      <c r="E34" s="18">
        <v>37</v>
      </c>
      <c r="F34" s="19">
        <v>4</v>
      </c>
      <c r="G34" s="18">
        <v>26017966993</v>
      </c>
      <c r="H34" s="19">
        <v>870000000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>
      <c r="B39" s="37"/>
      <c r="C39" s="35" t="s">
        <v>75</v>
      </c>
      <c r="D39" s="35" t="s">
        <v>69</v>
      </c>
      <c r="E39" s="18"/>
      <c r="F39" s="19"/>
      <c r="G39" s="18"/>
      <c r="H39" s="19"/>
      <c r="I39"/>
    </row>
    <row r="40" spans="1:31 16383:16383" ht="15" customHeight="1">
      <c r="B40" s="37"/>
      <c r="C40" s="37"/>
      <c r="E40" s="5"/>
      <c r="G40" s="5"/>
      <c r="H40" s="5"/>
      <c r="XFC40" s="5"/>
    </row>
    <row r="41" spans="1:31 16383:16383" ht="15" customHeight="1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>
      <c r="A43" s="7"/>
      <c r="B43" s="8"/>
      <c r="C43" s="2"/>
      <c r="D43" s="2"/>
      <c r="E43" s="9"/>
    </row>
    <row r="44" spans="1:31 16383:16383" ht="15" customHeight="1">
      <c r="A44" s="7"/>
      <c r="B44" s="8"/>
      <c r="C44" s="2"/>
      <c r="D44" s="2"/>
      <c r="E44" s="9"/>
    </row>
    <row r="45" spans="1:31 16383:16383" ht="15" customHeight="1">
      <c r="A45" s="7"/>
      <c r="B45" s="8"/>
      <c r="C45" s="2"/>
      <c r="D45" s="2"/>
      <c r="E45" s="9"/>
    </row>
    <row r="46" spans="1:31 16383:16383" ht="15" customHeight="1">
      <c r="A46" s="7"/>
      <c r="B46" s="8"/>
      <c r="C46" s="2"/>
      <c r="D46" s="2"/>
      <c r="E46" s="9"/>
    </row>
    <row r="47" spans="1:31 16383:16383" ht="15" customHeight="1">
      <c r="A47" s="7"/>
      <c r="B47" s="8"/>
      <c r="C47" s="2"/>
      <c r="D47" s="2"/>
      <c r="E47" s="9"/>
    </row>
    <row r="48" spans="1:31 16383:16383" ht="15" customHeight="1">
      <c r="A48" s="7"/>
      <c r="B48" s="8"/>
      <c r="C48" s="2"/>
      <c r="D48" s="2"/>
      <c r="E48" s="9"/>
    </row>
    <row r="49" spans="1:8" ht="15" customHeight="1">
      <c r="A49" s="7"/>
      <c r="B49" s="8"/>
      <c r="C49" s="2"/>
      <c r="D49" s="2"/>
      <c r="E49" s="9"/>
    </row>
    <row r="50" spans="1:8" ht="15" customHeight="1">
      <c r="A50" s="7"/>
      <c r="B50" s="8"/>
      <c r="C50" s="2"/>
      <c r="D50" s="2"/>
      <c r="E50" s="9"/>
    </row>
    <row r="51" spans="1:8" ht="15" customHeight="1">
      <c r="A51" s="10"/>
      <c r="B51" s="2"/>
      <c r="C51" s="2"/>
      <c r="D51" s="2"/>
      <c r="E51" s="9"/>
    </row>
    <row r="52" spans="1:8" ht="15" customHeight="1">
      <c r="A52" s="11"/>
      <c r="B52" s="12"/>
      <c r="C52" s="12"/>
      <c r="D52" s="14"/>
      <c r="E52" s="12"/>
    </row>
    <row r="53" spans="1:8" ht="15" customHeight="1">
      <c r="A53" s="8"/>
      <c r="B53" s="13"/>
      <c r="C53" s="2"/>
      <c r="D53" s="2"/>
      <c r="E53" s="13"/>
    </row>
    <row r="54" spans="1:8" ht="15" customHeight="1">
      <c r="A54" s="8"/>
      <c r="B54" s="13"/>
      <c r="C54" s="2"/>
      <c r="D54" s="2"/>
      <c r="E54" s="13"/>
    </row>
    <row r="55" spans="1:8" ht="15" customHeight="1">
      <c r="A55" s="8"/>
      <c r="B55" s="13"/>
      <c r="C55" s="2"/>
      <c r="D55" s="2"/>
      <c r="E55" s="13"/>
    </row>
    <row r="56" spans="1:8" ht="15" customHeight="1">
      <c r="A56" s="8"/>
      <c r="B56" s="13"/>
      <c r="C56" s="2"/>
      <c r="D56" s="2"/>
      <c r="E56" s="13"/>
    </row>
    <row r="61" spans="1:8" ht="15" customHeight="1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>
      <c r="A62" s="31"/>
      <c r="B62" s="31"/>
      <c r="C62" s="31"/>
      <c r="D62" s="31"/>
      <c r="E62" s="31"/>
      <c r="F62" s="31"/>
      <c r="G62" s="31"/>
      <c r="H62" s="31"/>
    </row>
    <row r="63" spans="1:8" ht="15" customHeight="1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>
      <c r="A64" s="31"/>
      <c r="B64" s="31"/>
      <c r="C64" s="31"/>
      <c r="D64" s="31"/>
      <c r="E64" s="31"/>
      <c r="F64" s="31"/>
      <c r="G64" s="31"/>
      <c r="H64" s="31"/>
    </row>
    <row r="65" spans="1:8" ht="15" customHeight="1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>
      <c r="A66" s="20"/>
      <c r="B66" s="20"/>
      <c r="C66" s="20"/>
      <c r="D66" s="20"/>
      <c r="E66" s="20"/>
      <c r="F66" s="20"/>
      <c r="G66" s="20"/>
      <c r="H66" s="20"/>
    </row>
    <row r="67" spans="1:8" ht="15" customHeight="1">
      <c r="A67" s="7"/>
      <c r="B67" s="8"/>
      <c r="C67" s="2"/>
      <c r="D67" s="2"/>
      <c r="E67" s="9"/>
    </row>
    <row r="68" spans="1:8" ht="15" customHeight="1">
      <c r="A68" s="7"/>
      <c r="B68" s="8"/>
      <c r="C68" s="2"/>
      <c r="D68" s="2"/>
      <c r="E68" s="9"/>
    </row>
    <row r="69" spans="1:8" ht="15" customHeight="1">
      <c r="A69" s="7"/>
      <c r="B69" s="8"/>
      <c r="C69" s="2"/>
      <c r="D69" s="2"/>
      <c r="E69" s="9"/>
    </row>
    <row r="70" spans="1:8" ht="15" customHeight="1">
      <c r="A70" s="7"/>
      <c r="B70" s="8"/>
      <c r="C70" s="2"/>
      <c r="D70" s="2"/>
      <c r="E70" s="9"/>
    </row>
    <row r="71" spans="1:8" ht="15" customHeight="1">
      <c r="A71" s="7"/>
      <c r="B71" s="8"/>
      <c r="C71" s="2"/>
      <c r="D71" s="2"/>
      <c r="E71" s="9"/>
    </row>
    <row r="72" spans="1:8" ht="15" customHeight="1">
      <c r="A72" s="7"/>
      <c r="B72" s="8"/>
      <c r="C72" s="2"/>
      <c r="D72" s="2"/>
      <c r="E72" s="9"/>
    </row>
    <row r="73" spans="1:8" ht="15" customHeight="1">
      <c r="A73" s="7"/>
      <c r="B73" s="8"/>
      <c r="C73" s="2"/>
      <c r="D73" s="2"/>
      <c r="E73" s="9"/>
    </row>
    <row r="74" spans="1:8" ht="15" customHeight="1">
      <c r="A74" s="7"/>
      <c r="B74" s="8"/>
      <c r="C74" s="2"/>
      <c r="D74" s="2"/>
      <c r="E74" s="9"/>
    </row>
    <row r="75" spans="1:8" ht="15" customHeight="1">
      <c r="A75" s="10"/>
      <c r="B75" s="2"/>
      <c r="C75" s="2"/>
      <c r="D75" s="2"/>
      <c r="E75" s="9"/>
    </row>
    <row r="76" spans="1:8" ht="15" customHeight="1">
      <c r="A76" s="11"/>
      <c r="B76" s="12"/>
      <c r="C76" s="12"/>
      <c r="D76" s="14"/>
      <c r="E76" s="12"/>
    </row>
    <row r="77" spans="1:8" ht="15" customHeight="1">
      <c r="A77" s="8"/>
      <c r="B77" s="13"/>
      <c r="C77" s="2"/>
      <c r="D77" s="2"/>
      <c r="E77" s="13"/>
    </row>
    <row r="78" spans="1:8" ht="15" customHeight="1">
      <c r="A78" s="8"/>
      <c r="B78" s="13"/>
      <c r="C78" s="2"/>
      <c r="D78" s="2"/>
      <c r="E78" s="13"/>
    </row>
    <row r="79" spans="1:8" ht="15" customHeight="1">
      <c r="A79" s="8"/>
      <c r="B79" s="13"/>
      <c r="C79" s="2"/>
      <c r="D79" s="2"/>
      <c r="E79" s="13"/>
    </row>
    <row r="80" spans="1:8" ht="15" customHeight="1">
      <c r="A80" s="8"/>
      <c r="B80" s="13"/>
      <c r="C80" s="2"/>
      <c r="D80" s="2"/>
      <c r="E80" s="13"/>
    </row>
    <row r="85" spans="1:8" ht="15" customHeight="1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>
      <c r="A86" s="31"/>
      <c r="B86" s="31"/>
      <c r="C86" s="31"/>
      <c r="D86" s="31"/>
      <c r="E86" s="31"/>
      <c r="F86" s="31"/>
      <c r="G86" s="31"/>
      <c r="H86" s="31"/>
    </row>
    <row r="87" spans="1:8" ht="15" customHeight="1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>
      <c r="A88" s="31"/>
      <c r="B88" s="31"/>
      <c r="C88" s="31"/>
      <c r="D88" s="31"/>
      <c r="E88" s="31"/>
      <c r="F88" s="31"/>
      <c r="G88" s="31"/>
      <c r="H88" s="31"/>
    </row>
    <row r="89" spans="1:8" ht="15" customHeight="1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B1A99-DBDF-419C-A0FE-508766FDEE98}">
  <sheetPr codeName="Hoja379">
    <tabColor theme="4" tint="-0.499984740745262"/>
  </sheetPr>
  <dimension ref="A2:P48"/>
  <sheetViews>
    <sheetView showGridLines="0" zoomScale="85" zoomScaleNormal="85" workbookViewId="0"/>
  </sheetViews>
  <sheetFormatPr baseColWidth="10" defaultColWidth="11.42578125" defaultRowHeight="15" customHeight="1"/>
  <cols>
    <col min="1" max="1" width="57.42578125" style="1" customWidth="1"/>
    <col min="2" max="2" width="13.7109375" style="1" customWidth="1"/>
    <col min="3" max="3" width="9.28515625" style="27" customWidth="1"/>
    <col min="4" max="4" width="11.140625" style="27" customWidth="1"/>
    <col min="5" max="5" width="6.7109375" style="15" customWidth="1"/>
    <col min="6" max="7" width="13.85546875" style="5" customWidth="1"/>
    <col min="8" max="8" width="14" style="32" customWidth="1"/>
    <col min="9" max="9" width="14" style="1" customWidth="1"/>
    <col min="10" max="16384" width="11.42578125" style="1"/>
  </cols>
  <sheetData>
    <row r="2" spans="1:16" ht="15" customHeight="1">
      <c r="K2"/>
      <c r="L2"/>
      <c r="M2"/>
      <c r="N2"/>
    </row>
    <row r="3" spans="1:16" ht="15" customHeight="1">
      <c r="K3"/>
      <c r="L3"/>
      <c r="M3"/>
      <c r="N3"/>
    </row>
    <row r="4" spans="1:16" ht="15" customHeight="1">
      <c r="K4"/>
      <c r="L4"/>
      <c r="M4"/>
      <c r="N4"/>
      <c r="O4"/>
      <c r="P4"/>
    </row>
    <row r="5" spans="1:16" ht="15" customHeight="1">
      <c r="K5"/>
      <c r="L5"/>
      <c r="M5"/>
      <c r="N5"/>
      <c r="O5"/>
      <c r="P5"/>
    </row>
    <row r="6" spans="1:16" ht="15" customHeight="1">
      <c r="K6"/>
      <c r="L6"/>
      <c r="M6"/>
      <c r="N6"/>
      <c r="O6"/>
      <c r="P6"/>
    </row>
    <row r="7" spans="1:16" ht="15" customHeight="1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>
      <c r="A8" s="78" t="str">
        <f>+CDA_ML_062024!A8</f>
        <v>Datos al 30/06/2024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>
      <c r="C10" s="3"/>
      <c r="E10" s="9"/>
      <c r="F10" s="22" t="s">
        <v>7</v>
      </c>
      <c r="G10" s="22" t="s">
        <v>43</v>
      </c>
      <c r="H10" s="49">
        <v>4.7069137445696798</v>
      </c>
      <c r="I10" s="49"/>
      <c r="K10"/>
      <c r="L10"/>
      <c r="M10"/>
      <c r="N10"/>
      <c r="O10"/>
      <c r="P10"/>
    </row>
    <row r="11" spans="1:16" ht="15" customHeight="1">
      <c r="C11" s="3"/>
      <c r="E11" s="9"/>
      <c r="F11" s="22" t="s">
        <v>19</v>
      </c>
      <c r="G11" s="22" t="s">
        <v>44</v>
      </c>
      <c r="H11" s="49">
        <v>3.7640541938864698</v>
      </c>
      <c r="I11" s="49"/>
      <c r="K11"/>
      <c r="L11"/>
      <c r="M11"/>
      <c r="N11"/>
      <c r="O11"/>
      <c r="P11"/>
    </row>
    <row r="12" spans="1:16" ht="15" customHeight="1">
      <c r="E12" s="9"/>
      <c r="F12" s="22" t="s">
        <v>8</v>
      </c>
      <c r="G12" s="22" t="s">
        <v>45</v>
      </c>
      <c r="H12" s="49">
        <v>4.1291996108690503</v>
      </c>
      <c r="I12" s="49"/>
      <c r="K12"/>
      <c r="L12"/>
      <c r="M12"/>
      <c r="N12"/>
      <c r="O12"/>
      <c r="P12"/>
    </row>
    <row r="13" spans="1:16" ht="15" customHeight="1">
      <c r="E13" s="9"/>
      <c r="F13" s="22" t="s">
        <v>9</v>
      </c>
      <c r="G13" s="22" t="s">
        <v>46</v>
      </c>
      <c r="H13" s="49">
        <v>3.60802347408789</v>
      </c>
      <c r="I13" s="49">
        <v>3.2349943122264002</v>
      </c>
      <c r="K13"/>
      <c r="L13"/>
      <c r="M13"/>
      <c r="N13"/>
      <c r="O13"/>
      <c r="P13"/>
    </row>
    <row r="14" spans="1:16" ht="15" customHeight="1">
      <c r="E14" s="9"/>
      <c r="F14" s="22" t="s">
        <v>10</v>
      </c>
      <c r="G14" s="22" t="s">
        <v>47</v>
      </c>
      <c r="H14" s="49">
        <v>3.5919866456429901</v>
      </c>
      <c r="I14" s="49"/>
      <c r="K14"/>
      <c r="L14"/>
      <c r="M14"/>
      <c r="N14"/>
      <c r="O14"/>
      <c r="P14"/>
    </row>
    <row r="15" spans="1:16" ht="15" customHeight="1">
      <c r="E15" s="9"/>
      <c r="F15" s="22" t="s">
        <v>11</v>
      </c>
      <c r="G15" s="22" t="s">
        <v>48</v>
      </c>
      <c r="H15" s="49">
        <v>4.4622330548716898</v>
      </c>
      <c r="I15" s="49"/>
      <c r="K15"/>
      <c r="L15"/>
      <c r="M15"/>
      <c r="N15"/>
      <c r="O15"/>
      <c r="P15"/>
    </row>
    <row r="16" spans="1:16" ht="15" customHeight="1">
      <c r="E16" s="9"/>
      <c r="F16" s="22" t="s">
        <v>12</v>
      </c>
      <c r="G16" s="22" t="s">
        <v>49</v>
      </c>
      <c r="H16" s="49">
        <v>4.6488554227127796</v>
      </c>
      <c r="I16" s="49">
        <v>2</v>
      </c>
      <c r="K16"/>
      <c r="L16"/>
      <c r="M16"/>
      <c r="N16"/>
      <c r="O16"/>
      <c r="P16"/>
    </row>
    <row r="17" spans="5:16" ht="15" customHeight="1">
      <c r="E17" s="9"/>
      <c r="F17" s="22" t="s">
        <v>13</v>
      </c>
      <c r="G17" s="22" t="s">
        <v>50</v>
      </c>
      <c r="H17" s="49">
        <v>4.6395451322868402</v>
      </c>
      <c r="I17" s="49"/>
      <c r="K17"/>
      <c r="L17"/>
      <c r="M17"/>
      <c r="N17"/>
      <c r="O17"/>
      <c r="P17"/>
    </row>
    <row r="18" spans="5:16" ht="15" customHeight="1">
      <c r="E18" s="9"/>
      <c r="F18" s="22" t="s">
        <v>14</v>
      </c>
      <c r="G18" s="22" t="s">
        <v>51</v>
      </c>
      <c r="H18" s="49">
        <v>4.1126759173722096</v>
      </c>
      <c r="I18" s="49"/>
      <c r="K18"/>
      <c r="L18"/>
      <c r="M18"/>
      <c r="N18"/>
      <c r="O18"/>
      <c r="P18"/>
    </row>
    <row r="19" spans="5:16" ht="15" customHeight="1">
      <c r="E19" s="9"/>
      <c r="F19" s="22" t="s">
        <v>15</v>
      </c>
      <c r="G19" s="22" t="s">
        <v>52</v>
      </c>
      <c r="H19" s="49">
        <v>4.4504413140640198</v>
      </c>
      <c r="I19" s="49"/>
      <c r="K19"/>
      <c r="L19"/>
      <c r="M19"/>
      <c r="N19"/>
      <c r="O19"/>
      <c r="P19"/>
    </row>
    <row r="20" spans="5:16" ht="15" customHeight="1">
      <c r="E20" s="9"/>
      <c r="F20" s="22" t="s">
        <v>16</v>
      </c>
      <c r="G20" s="22" t="s">
        <v>53</v>
      </c>
      <c r="H20" s="49">
        <v>4.5674603174603199</v>
      </c>
      <c r="I20" s="49"/>
      <c r="K20"/>
      <c r="L20"/>
      <c r="M20"/>
      <c r="N20"/>
      <c r="O20"/>
      <c r="P20"/>
    </row>
    <row r="21" spans="5:16" ht="15" customHeight="1">
      <c r="E21" s="9"/>
      <c r="F21" s="22" t="s">
        <v>17</v>
      </c>
      <c r="G21" s="22" t="s">
        <v>54</v>
      </c>
      <c r="H21" s="49">
        <v>4.8499999999999996</v>
      </c>
      <c r="I21" s="49"/>
      <c r="K21"/>
      <c r="L21"/>
      <c r="M21"/>
      <c r="N21"/>
      <c r="O21"/>
      <c r="P21"/>
    </row>
    <row r="22" spans="5:16" ht="15" customHeight="1">
      <c r="E22" s="9"/>
      <c r="F22" s="24" t="s">
        <v>28</v>
      </c>
      <c r="G22" s="24" t="s">
        <v>55</v>
      </c>
      <c r="H22" s="50">
        <v>5.4540244500982098</v>
      </c>
      <c r="I22" s="50">
        <v>4.3418201290977301</v>
      </c>
      <c r="K22"/>
      <c r="L22"/>
      <c r="M22"/>
      <c r="N22"/>
      <c r="O22"/>
      <c r="P22"/>
    </row>
    <row r="23" spans="5:16" ht="15" customHeight="1">
      <c r="F23" s="24" t="s">
        <v>29</v>
      </c>
      <c r="G23" s="24" t="s">
        <v>56</v>
      </c>
      <c r="H23" s="50">
        <v>5.5</v>
      </c>
      <c r="I23" s="50"/>
      <c r="K23"/>
      <c r="L23"/>
      <c r="M23"/>
      <c r="N23"/>
      <c r="O23"/>
      <c r="P23"/>
    </row>
    <row r="24" spans="5:16" ht="15" customHeight="1">
      <c r="F24" s="24" t="s">
        <v>30</v>
      </c>
      <c r="G24" s="24" t="s">
        <v>57</v>
      </c>
      <c r="H24" s="50">
        <v>5.0129527269111698</v>
      </c>
      <c r="I24" s="50">
        <v>5.3</v>
      </c>
      <c r="K24"/>
      <c r="L24"/>
      <c r="M24"/>
      <c r="N24"/>
      <c r="O24"/>
      <c r="P24"/>
    </row>
    <row r="25" spans="5:16" ht="15" customHeight="1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>
      <c r="F27" s="24" t="s">
        <v>18</v>
      </c>
      <c r="G27" s="24" t="s">
        <v>60</v>
      </c>
      <c r="H27" s="50">
        <v>6</v>
      </c>
      <c r="I27" s="50"/>
      <c r="K27"/>
      <c r="L27"/>
      <c r="M27"/>
      <c r="N27"/>
      <c r="O27"/>
      <c r="P27"/>
    </row>
    <row r="28" spans="5:16" ht="15" customHeight="1">
      <c r="F28" s="23" t="s">
        <v>33</v>
      </c>
      <c r="G28" s="23" t="s">
        <v>61</v>
      </c>
      <c r="H28" s="51">
        <v>6.2954402488642103</v>
      </c>
      <c r="I28" s="51">
        <v>6.3692445763675201</v>
      </c>
      <c r="K28"/>
      <c r="L28"/>
      <c r="M28"/>
      <c r="N28"/>
      <c r="O28"/>
      <c r="P28"/>
    </row>
    <row r="29" spans="5:16" ht="15" customHeight="1">
      <c r="F29" s="23" t="s">
        <v>34</v>
      </c>
      <c r="G29" s="23" t="s">
        <v>62</v>
      </c>
      <c r="H29" s="51">
        <v>5.8818731515635898</v>
      </c>
      <c r="I29" s="51">
        <v>6.5016380025939702</v>
      </c>
      <c r="K29"/>
      <c r="L29"/>
      <c r="M29"/>
      <c r="N29"/>
      <c r="O29"/>
      <c r="P29"/>
    </row>
    <row r="30" spans="5:16" ht="15" customHeight="1">
      <c r="F30" s="23" t="s">
        <v>35</v>
      </c>
      <c r="G30" s="23" t="s">
        <v>63</v>
      </c>
      <c r="H30" s="51">
        <v>6.2405504097703401</v>
      </c>
      <c r="I30" s="51">
        <v>6.5469612971342297</v>
      </c>
      <c r="K30"/>
      <c r="L30"/>
      <c r="M30"/>
      <c r="N30"/>
      <c r="O30"/>
      <c r="P30"/>
    </row>
    <row r="31" spans="5:16" ht="15" customHeight="1">
      <c r="F31" s="23" t="s">
        <v>36</v>
      </c>
      <c r="G31" s="23" t="s">
        <v>64</v>
      </c>
      <c r="H31" s="51">
        <v>5.7546072508180002</v>
      </c>
      <c r="I31" s="51"/>
      <c r="K31"/>
      <c r="L31"/>
      <c r="M31"/>
      <c r="N31"/>
      <c r="O31"/>
      <c r="P31"/>
    </row>
    <row r="32" spans="5:16" ht="15" customHeight="1">
      <c r="F32" s="23" t="s">
        <v>37</v>
      </c>
      <c r="G32" s="23" t="s">
        <v>65</v>
      </c>
      <c r="H32" s="51">
        <v>5.92661496769606</v>
      </c>
      <c r="I32" s="51"/>
      <c r="K32"/>
      <c r="L32"/>
      <c r="M32"/>
      <c r="N32"/>
      <c r="O32"/>
      <c r="P32"/>
    </row>
    <row r="33" spans="1:16" ht="15" customHeight="1">
      <c r="F33" s="23" t="s">
        <v>42</v>
      </c>
      <c r="G33" s="23" t="s">
        <v>66</v>
      </c>
      <c r="H33" s="51">
        <v>6.4502732850984001</v>
      </c>
      <c r="I33" s="51"/>
      <c r="K33"/>
      <c r="L33"/>
      <c r="M33"/>
      <c r="N33"/>
      <c r="O33"/>
      <c r="P33"/>
    </row>
    <row r="34" spans="1:16" ht="15" customHeight="1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>
      <c r="H38" s="45"/>
      <c r="I38" s="45"/>
      <c r="K38"/>
      <c r="L38"/>
      <c r="M38"/>
      <c r="N38"/>
      <c r="O38"/>
      <c r="P38"/>
    </row>
    <row r="39" spans="1:16" ht="15" customHeight="1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>
      <c r="A46" s="1" t="s">
        <v>20</v>
      </c>
      <c r="C46" s="1"/>
      <c r="D46" s="1"/>
      <c r="E46" s="1"/>
      <c r="F46" s="1"/>
      <c r="G46" s="1"/>
      <c r="H46" s="1"/>
    </row>
    <row r="47" spans="1:16" ht="15" customHeight="1">
      <c r="C47" s="1"/>
      <c r="D47" s="1"/>
      <c r="E47" s="1"/>
      <c r="F47" s="1"/>
      <c r="G47" s="1"/>
      <c r="H47" s="1"/>
    </row>
    <row r="48" spans="1:16" ht="15" customHeight="1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408</vt:i4>
      </vt:variant>
    </vt:vector>
  </HeadingPairs>
  <TitlesOfParts>
    <vt:vector size="408" baseType="lpstr">
      <vt:lpstr>CDA_ML_062026</vt:lpstr>
      <vt:lpstr>OPERACIONES_VOLUMEN_ML_062026</vt:lpstr>
      <vt:lpstr>CDA_ME_062026</vt:lpstr>
      <vt:lpstr>OPERACIONES_VOLUMEN_ME_062026</vt:lpstr>
      <vt:lpstr>CDA_ML_052026</vt:lpstr>
      <vt:lpstr>OPERACIONES_VOLUMEN_ML_052026</vt:lpstr>
      <vt:lpstr>CDA_ME_052026</vt:lpstr>
      <vt:lpstr>OPERACIONES_VOLUMEN_ME_052026</vt:lpstr>
      <vt:lpstr>CDA_ML_042026</vt:lpstr>
      <vt:lpstr>OPERACIONES_VOLUMEN_ML_042026</vt:lpstr>
      <vt:lpstr>CDA_ME_042026</vt:lpstr>
      <vt:lpstr>OPERACIONES_VOLUMEN_ME_042026</vt:lpstr>
      <vt:lpstr>CDA_ML_032026</vt:lpstr>
      <vt:lpstr>OPERACIONES_VOLUMEN_ML_032026</vt:lpstr>
      <vt:lpstr>CDA_ME_032026</vt:lpstr>
      <vt:lpstr>OPERACIONES_VOLUMEN_ME_032026</vt:lpstr>
      <vt:lpstr>CDA_ML_022026</vt:lpstr>
      <vt:lpstr>OPERACIONES_VOLUMEN_ML_022026</vt:lpstr>
      <vt:lpstr>CDA_ME_022026</vt:lpstr>
      <vt:lpstr>OPERACIONES_VOLUMEN_ME_022026</vt:lpstr>
      <vt:lpstr>CDA_ML_012026</vt:lpstr>
      <vt:lpstr>OPERACIONES_VOLUMEN_ML_012026</vt:lpstr>
      <vt:lpstr>CDA_ME_012026</vt:lpstr>
      <vt:lpstr>OPERACIONES_VOLUMEN_ME_012026</vt:lpstr>
      <vt:lpstr>CDA_ML_122025</vt:lpstr>
      <vt:lpstr>OPERACIONES_VOLUMEN_ML_122025</vt:lpstr>
      <vt:lpstr>CDA_ME_122025</vt:lpstr>
      <vt:lpstr>OPERACIONES_VOLUMEN_ME_122025</vt:lpstr>
      <vt:lpstr>CDA_ML_112025</vt:lpstr>
      <vt:lpstr>OPERACIONES_VOLUMEN_ML_112025</vt:lpstr>
      <vt:lpstr>CDA_ME_112025</vt:lpstr>
      <vt:lpstr>OPERACIONES_VOLUMEN_ME_112025</vt:lpstr>
      <vt:lpstr>CDA_ML_102025</vt:lpstr>
      <vt:lpstr>OPERACIONES_VOLUMEN_ML_102025</vt:lpstr>
      <vt:lpstr>CDA_ME_102025</vt:lpstr>
      <vt:lpstr>OPERACIONES_VOLUMEN_ME_102025</vt:lpstr>
      <vt:lpstr>CDA_ML_092025</vt:lpstr>
      <vt:lpstr>OPERACIONES_VOLUMEN_ML_092025</vt:lpstr>
      <vt:lpstr>CDA_ME_092025</vt:lpstr>
      <vt:lpstr>OPERACIONES_VOLUMEN_ME_092025</vt:lpstr>
      <vt:lpstr>CDA_ML_082025</vt:lpstr>
      <vt:lpstr>OPERACIONES_VOLUMEN_ML_082025</vt:lpstr>
      <vt:lpstr>CDA_ME_082025</vt:lpstr>
      <vt:lpstr>OPERACIONES_VOLUMEN_ME_082025</vt:lpstr>
      <vt:lpstr>CDA_ML_072025</vt:lpstr>
      <vt:lpstr>OPERACIONES_VOLUMEN_ML_072025</vt:lpstr>
      <vt:lpstr>CDA_ME_072025</vt:lpstr>
      <vt:lpstr>OPERACIONES_VOLUMEN_ME_072025</vt:lpstr>
      <vt:lpstr>CDA_ML_062025</vt:lpstr>
      <vt:lpstr>OPERACIONES_VOLUMEN_ML_062025</vt:lpstr>
      <vt:lpstr>CDA_ME_062025</vt:lpstr>
      <vt:lpstr>OPERACIONES_VOLUMEN_ME_062025</vt:lpstr>
      <vt:lpstr>CDA_ML_052025</vt:lpstr>
      <vt:lpstr>OPERACIONES_VOLUMEN_ML_052025</vt:lpstr>
      <vt:lpstr>CDA_ME_052025</vt:lpstr>
      <vt:lpstr>OPERACIONES_VOLUMEN_ME_052025</vt:lpstr>
      <vt:lpstr>CDA_ML_042025</vt:lpstr>
      <vt:lpstr>OPERACIONES_VOLUMEN_ML_042025</vt:lpstr>
      <vt:lpstr>CDA_ME_042025</vt:lpstr>
      <vt:lpstr>OPERACIONES_VOLUMEN_ME_042025</vt:lpstr>
      <vt:lpstr>CDA_ML_032025</vt:lpstr>
      <vt:lpstr>OPERACIONES_VOLUMEN_ML_032025</vt:lpstr>
      <vt:lpstr>CDA_ME_032025</vt:lpstr>
      <vt:lpstr>OPERACIONES_VOLUMEN_ME_032025</vt:lpstr>
      <vt:lpstr>CDA_ML_022025</vt:lpstr>
      <vt:lpstr>OPERACIONES_VOLUMEN_ML_022025</vt:lpstr>
      <vt:lpstr>CDA_ME_022025</vt:lpstr>
      <vt:lpstr>OPERACIONES_VOLUMEN_ME_022025</vt:lpstr>
      <vt:lpstr>CDA_ML_012025</vt:lpstr>
      <vt:lpstr>OPERACIONES_VOLUMEN_ML_012025</vt:lpstr>
      <vt:lpstr>CDA_ME_012025</vt:lpstr>
      <vt:lpstr>OPERACIONES_VOLUMEN_ME_012025</vt:lpstr>
      <vt:lpstr>CDA_ML_122024</vt:lpstr>
      <vt:lpstr>OPERACIONES_VOLUMEN_ML_122024</vt:lpstr>
      <vt:lpstr>CDA_ME_122024</vt:lpstr>
      <vt:lpstr>OPERACIONES_VOLUMEN_ME_122024</vt:lpstr>
      <vt:lpstr>CDA_ML_112024</vt:lpstr>
      <vt:lpstr>OPERACIONES_VOLUMEN_ML_112024</vt:lpstr>
      <vt:lpstr>CDA_ME_112024</vt:lpstr>
      <vt:lpstr>OPERACIONES_VOLUMEN_ME_112024</vt:lpstr>
      <vt:lpstr>CDA_ML_102024</vt:lpstr>
      <vt:lpstr>OPERACIONES_VOLUMEN_ML_102024</vt:lpstr>
      <vt:lpstr>CDA_ME_102024</vt:lpstr>
      <vt:lpstr>OPERACIONES_VOLUMEN_ME_102024</vt:lpstr>
      <vt:lpstr>CDA_ML_092024</vt:lpstr>
      <vt:lpstr>OPERACIONES_VOLUMEN_ML_092024</vt:lpstr>
      <vt:lpstr>CDA_ME_092024</vt:lpstr>
      <vt:lpstr>OPERACIONES_VOLUMEN_ME_092024</vt:lpstr>
      <vt:lpstr>CDA_ML_082024</vt:lpstr>
      <vt:lpstr>OPERACIONES_VOLUMEN_ML_082024</vt:lpstr>
      <vt:lpstr>CDA_ME_082024</vt:lpstr>
      <vt:lpstr>OPERACIONES_VOLUMEN_ME_082024</vt:lpstr>
      <vt:lpstr>CDA_ML_072024</vt:lpstr>
      <vt:lpstr>OPERACIONES_VOLUMEN_ML_072024</vt:lpstr>
      <vt:lpstr>CDA_ME_072024</vt:lpstr>
      <vt:lpstr>OPERACIONES_VOLUMEN_ME_072024</vt:lpstr>
      <vt:lpstr>CDA_ML_062024</vt:lpstr>
      <vt:lpstr>OPERACIONES_VOLUMEN_ML_062024</vt:lpstr>
      <vt:lpstr>CDA_ME_062024</vt:lpstr>
      <vt:lpstr>OPERACIONES_VOLUMEN_ME_062024</vt:lpstr>
      <vt:lpstr>CDA_ML_052024</vt:lpstr>
      <vt:lpstr>OPERACIONES_VOLUMEN_ML_052024</vt:lpstr>
      <vt:lpstr>CDA_ME_052024</vt:lpstr>
      <vt:lpstr>OPERACIONES_VOLUMEN_ME_052024</vt:lpstr>
      <vt:lpstr>CDA_ML_042024</vt:lpstr>
      <vt:lpstr>OPERACIONES_VOLUMEN_ML_042024</vt:lpstr>
      <vt:lpstr>CDA_ME_042024</vt:lpstr>
      <vt:lpstr>OPERACIONES_VOLUMEN_ME_042024</vt:lpstr>
      <vt:lpstr>CDA_ML_032024</vt:lpstr>
      <vt:lpstr>OPERACIONES_VOLUMEN_ML_032024</vt:lpstr>
      <vt:lpstr>CDA_ME_032024</vt:lpstr>
      <vt:lpstr>OPERACIONES_VOLUMEN_ME_032024</vt:lpstr>
      <vt:lpstr>CDA_ML_022024</vt:lpstr>
      <vt:lpstr>OPERACIONES_VOLUMEN_ML_022024</vt:lpstr>
      <vt:lpstr>CDA_ME_022024</vt:lpstr>
      <vt:lpstr>OPERACIONES_VOLUMEN_ME_022024</vt:lpstr>
      <vt:lpstr>CDA_ML_012024</vt:lpstr>
      <vt:lpstr>OPERACIONES_VOLUMEN_ML_012024</vt:lpstr>
      <vt:lpstr>CDA_ME_012024</vt:lpstr>
      <vt:lpstr>OPERACIONES_VOLUMEN_ME_012024</vt:lpstr>
      <vt:lpstr>CDA_ML_122023</vt:lpstr>
      <vt:lpstr>CDA_ME_122023</vt:lpstr>
      <vt:lpstr>OPERACIONES_VOLUMEN_ML_122023</vt:lpstr>
      <vt:lpstr>OPERACIONES_VOLUMEN_ME_122023</vt:lpstr>
      <vt:lpstr>CDA_ML_112023</vt:lpstr>
      <vt:lpstr>CDA_ME_112023</vt:lpstr>
      <vt:lpstr>OPERACIONES_VOLUMEN_ML_112023</vt:lpstr>
      <vt:lpstr>OPERACIONES_VOLUMEN_ME_112023</vt:lpstr>
      <vt:lpstr>CDA_ML_102023</vt:lpstr>
      <vt:lpstr>CDA_ME_102023</vt:lpstr>
      <vt:lpstr>OPERACIONES_VOLUMEN_ML_102023</vt:lpstr>
      <vt:lpstr>OPERACIONES_VOLUMEN_ME_102023</vt:lpstr>
      <vt:lpstr>CDA_ML_092023</vt:lpstr>
      <vt:lpstr>CDA_ME_092023</vt:lpstr>
      <vt:lpstr>OPERACIONES_VOLUMEN_ML_092023</vt:lpstr>
      <vt:lpstr>OPERACIONES_VOLUMEN_ME_092023</vt:lpstr>
      <vt:lpstr>CDA_ML_082023</vt:lpstr>
      <vt:lpstr>CDA_ME_082023</vt:lpstr>
      <vt:lpstr>OPERACIONES_VOLUMEN_ML_082023</vt:lpstr>
      <vt:lpstr>OPERACIONES_VOLUMEN_ME_082023</vt:lpstr>
      <vt:lpstr>CDA_ML_072023</vt:lpstr>
      <vt:lpstr>CDA_ME_072023</vt:lpstr>
      <vt:lpstr>OPERACIONES_VOLUMEN_ML_072023</vt:lpstr>
      <vt:lpstr>OPERACIONES_VOLUMEN_ME_072023</vt:lpstr>
      <vt:lpstr>CDA_ML_062023</vt:lpstr>
      <vt:lpstr>CDA_ME_062023</vt:lpstr>
      <vt:lpstr>OPERACIONES_VOLUMEN_ML_062023</vt:lpstr>
      <vt:lpstr>OPERACIONES_VOLUMEN_ME_062023</vt:lpstr>
      <vt:lpstr>CDA_ML_052023</vt:lpstr>
      <vt:lpstr>CDA_ME_052023</vt:lpstr>
      <vt:lpstr>OPERACIONES_VOLUMEN_ML_052023</vt:lpstr>
      <vt:lpstr>OPERACIONES_VOLUMEN_ME_052023</vt:lpstr>
      <vt:lpstr>CDA_ML_042023</vt:lpstr>
      <vt:lpstr>CDA_ME_042023</vt:lpstr>
      <vt:lpstr>OPERACIONES_VOLUMEN_ML_042023</vt:lpstr>
      <vt:lpstr>OPERACIONES_VOLUMEN_ME_042023</vt:lpstr>
      <vt:lpstr>CDA_ML_032023</vt:lpstr>
      <vt:lpstr>CDA_ME_032023</vt:lpstr>
      <vt:lpstr>OPERACIONES_VOLUMEN_ML_032023</vt:lpstr>
      <vt:lpstr>OPERACIONES_VOLUMEN_ME_032023</vt:lpstr>
      <vt:lpstr>CDA_ML_022023</vt:lpstr>
      <vt:lpstr>CDA_ME_022023</vt:lpstr>
      <vt:lpstr>OPERACIONES_VOLUMEN_ML_022023</vt:lpstr>
      <vt:lpstr>OPERACIONES_VOLUMEN_ME_022023</vt:lpstr>
      <vt:lpstr>CDA_ML_012023</vt:lpstr>
      <vt:lpstr>CDA_ME_012023</vt:lpstr>
      <vt:lpstr>OPERACIONES_VOLUMEN_ML_012023</vt:lpstr>
      <vt:lpstr>OPERACIONES_VOLUMEN_ME_012023</vt:lpstr>
      <vt:lpstr>CDA_ML_122022</vt:lpstr>
      <vt:lpstr>CDA_ME_122022</vt:lpstr>
      <vt:lpstr>OPERACIONES_VOLUMEN_ML_122022</vt:lpstr>
      <vt:lpstr>OPERACIONES_VOLUMEN_ME_122022</vt:lpstr>
      <vt:lpstr>CDA_ML_112022</vt:lpstr>
      <vt:lpstr>CDA_ME_112022</vt:lpstr>
      <vt:lpstr>OPERACIONES_VOLUMEN_ML_112022</vt:lpstr>
      <vt:lpstr>OPERACIONES_VOLUMEN_ME_112022</vt:lpstr>
      <vt:lpstr>CDA_ML_102022</vt:lpstr>
      <vt:lpstr>CDA_ME_102022</vt:lpstr>
      <vt:lpstr>OPERACIONES_VOLUMEN_ML_102022</vt:lpstr>
      <vt:lpstr>OPERACIONES_VOLUMEN_ME_102022</vt:lpstr>
      <vt:lpstr>CDA_ML_092022</vt:lpstr>
      <vt:lpstr>CDA_ME_092022</vt:lpstr>
      <vt:lpstr>OPERACIONES_VOLUMEN_ML_092022</vt:lpstr>
      <vt:lpstr>OPERACIONES_VOLUMEN_ME_092022</vt:lpstr>
      <vt:lpstr>CDA_ML_082022</vt:lpstr>
      <vt:lpstr>CDA_ME_082022</vt:lpstr>
      <vt:lpstr>OPERACIONES_VOLUMEN_ML_082022</vt:lpstr>
      <vt:lpstr>OPERACIONES_VOLUMEN_ME_082022</vt:lpstr>
      <vt:lpstr>CDA_ML_072022</vt:lpstr>
      <vt:lpstr>CDA_ME_072022</vt:lpstr>
      <vt:lpstr>OPERACIONES_VOLUMEN_ML_072022</vt:lpstr>
      <vt:lpstr>OPERACIONES_VOLUMEN_ME_072022</vt:lpstr>
      <vt:lpstr>CDA_ML_062022</vt:lpstr>
      <vt:lpstr>CDA_ME_062022</vt:lpstr>
      <vt:lpstr>OPERACIONES_VOLUMEN_ML_062022</vt:lpstr>
      <vt:lpstr>OPERACIONES_VOLUMEN_ME_0622</vt:lpstr>
      <vt:lpstr>CDA_ML_052022</vt:lpstr>
      <vt:lpstr>CDA_ME_052022</vt:lpstr>
      <vt:lpstr>OPERACIONES_VOLUMEN_ML_052022</vt:lpstr>
      <vt:lpstr>OPERACIONES_VOLUMEN_ME_052022</vt:lpstr>
      <vt:lpstr>CDA_ML_042022</vt:lpstr>
      <vt:lpstr>CDA_ME_042022</vt:lpstr>
      <vt:lpstr>OPERACIONES_VOLUMEN_ML_042022</vt:lpstr>
      <vt:lpstr>OPERACIONES_VOLUMEN_ME_042022</vt:lpstr>
      <vt:lpstr>CDA_ML_032022</vt:lpstr>
      <vt:lpstr>CDA_ME_032022</vt:lpstr>
      <vt:lpstr>OPERACIONES_VOLUMEN_ML_032022</vt:lpstr>
      <vt:lpstr>OPERACIONES_VOLUMEN_ME_032022</vt:lpstr>
      <vt:lpstr>CDA_ML_022022</vt:lpstr>
      <vt:lpstr>CDA_ME_022022</vt:lpstr>
      <vt:lpstr>OPERACIONES_VOLUMEN_ML_022022</vt:lpstr>
      <vt:lpstr>OPERACIONES_VOLUMEN_ME_022022</vt:lpstr>
      <vt:lpstr>CDA_ML_012022</vt:lpstr>
      <vt:lpstr>CDA_ME_012022</vt:lpstr>
      <vt:lpstr>OPERACIONES_VOLUMEN_ML_012022</vt:lpstr>
      <vt:lpstr>OPERACIONES_VOLUMEN_ME_012022</vt:lpstr>
      <vt:lpstr>CDA_ML_122021</vt:lpstr>
      <vt:lpstr>CDA_ME_122021</vt:lpstr>
      <vt:lpstr>OPERACIONES_VOLUMEN_ML_1220201</vt:lpstr>
      <vt:lpstr>OPERACIONES_VOLUMEN_ME_122021</vt:lpstr>
      <vt:lpstr>CDA_ML_112021</vt:lpstr>
      <vt:lpstr>CDA_ME_112021</vt:lpstr>
      <vt:lpstr>OPERACIONES_VOLUMEN_ML_112021</vt:lpstr>
      <vt:lpstr>OPERACIONES_VOLUMEN_ME_112021</vt:lpstr>
      <vt:lpstr>CDA_ML_102021</vt:lpstr>
      <vt:lpstr>CDA_ME_102021</vt:lpstr>
      <vt:lpstr>OPERACIONES_VOLUMEN_ML_102021</vt:lpstr>
      <vt:lpstr>OPERACIONES_VOLUMEN_ME_102021</vt:lpstr>
      <vt:lpstr>CDA_ML_092021</vt:lpstr>
      <vt:lpstr>CDA_ME_092021</vt:lpstr>
      <vt:lpstr>OPERACIONES_VOLUMEN_ML_092021</vt:lpstr>
      <vt:lpstr>OPERACIONES_VOLUMEN_ME_092021</vt:lpstr>
      <vt:lpstr>CDA_ML_082021</vt:lpstr>
      <vt:lpstr>CDA_ME_082021</vt:lpstr>
      <vt:lpstr>OPERACIONES_VOLUMEN_ML_082021</vt:lpstr>
      <vt:lpstr>OPERACIONES_VOLUMEN_ME_082021</vt:lpstr>
      <vt:lpstr>CDA_ML_072021</vt:lpstr>
      <vt:lpstr>CDA_ME_072021</vt:lpstr>
      <vt:lpstr>OPERACIONES_VOLUMEN_ML_072021</vt:lpstr>
      <vt:lpstr>OPERACIONES_VOLUMEN_ME_072021</vt:lpstr>
      <vt:lpstr>CDA_ML_0621</vt:lpstr>
      <vt:lpstr>CDA_ME_0621</vt:lpstr>
      <vt:lpstr>OPERACIONES_VOLUMEN_ML_0621</vt:lpstr>
      <vt:lpstr>OPERACIONES_VOLUMEN_ME_0621</vt:lpstr>
      <vt:lpstr>CDA_ML_052021</vt:lpstr>
      <vt:lpstr>CDA_ME_052021</vt:lpstr>
      <vt:lpstr>OPERACIONES_VOLUMEN_ML_052021</vt:lpstr>
      <vt:lpstr>OPERACIONES_VOLUMEN_ME_052021</vt:lpstr>
      <vt:lpstr>CDA_ML_0421</vt:lpstr>
      <vt:lpstr>CDA_ME_0421</vt:lpstr>
      <vt:lpstr>OPERACIONES_VOLUMEN_ML_0421</vt:lpstr>
      <vt:lpstr>OPERACIONES_VOLUMEN_ME_0421</vt:lpstr>
      <vt:lpstr>CDA_ML_032021</vt:lpstr>
      <vt:lpstr>CDA_ME_032021</vt:lpstr>
      <vt:lpstr>OPERACIONES_VOLUMEN_ML_032021</vt:lpstr>
      <vt:lpstr>OPERACIONES_VOLUMEN_ME_032021</vt:lpstr>
      <vt:lpstr>CDA_ML_022021</vt:lpstr>
      <vt:lpstr>CDA_ME_022021</vt:lpstr>
      <vt:lpstr>OPERACIONES_VOLUMEN_ML_022021</vt:lpstr>
      <vt:lpstr>OPERACIONES_VOLUMEN_ME_022021</vt:lpstr>
      <vt:lpstr>CDA_ML_012021</vt:lpstr>
      <vt:lpstr>CDA_ME_012021</vt:lpstr>
      <vt:lpstr>OPERACIONES_VOLUMEN_ML_012021</vt:lpstr>
      <vt:lpstr>OPERACIONES_VOLUMEN_ME_012021</vt:lpstr>
      <vt:lpstr>CDA_ML_122020</vt:lpstr>
      <vt:lpstr>CDA_ME_122020</vt:lpstr>
      <vt:lpstr>OPERACIONES_VOLUMEN_ML_1220</vt:lpstr>
      <vt:lpstr>OPERACIONES_VOLUMEN_ME_1220</vt:lpstr>
      <vt:lpstr>CDA_ML_112020</vt:lpstr>
      <vt:lpstr>CDA_ME_112020</vt:lpstr>
      <vt:lpstr>OPERACIONES_VOLUMEN_ML_112020</vt:lpstr>
      <vt:lpstr>OPERACIONES_VOLUMEN_ME_112020</vt:lpstr>
      <vt:lpstr>CDA_ML_102020</vt:lpstr>
      <vt:lpstr>CDA_ME_102020</vt:lpstr>
      <vt:lpstr>OPERACIONES_VOLUMEN_ML_1020</vt:lpstr>
      <vt:lpstr>OPERACIONES_VOLUMEN_ME_1020</vt:lpstr>
      <vt:lpstr>CDA_ML_092020</vt:lpstr>
      <vt:lpstr>CDA_ME_092020</vt:lpstr>
      <vt:lpstr>OPERACIONES_VOLUMEN_ML_092020</vt:lpstr>
      <vt:lpstr>OPERACIONES_VOLUMEN_ME_092020</vt:lpstr>
      <vt:lpstr>CDA_ML_082020</vt:lpstr>
      <vt:lpstr>CDA_ME_082020</vt:lpstr>
      <vt:lpstr>OPERACIONES_VOLUMEN_ML_082020</vt:lpstr>
      <vt:lpstr>OPERACIONES_VOLUMEN_ME_082020</vt:lpstr>
      <vt:lpstr>CDA_ML_072020</vt:lpstr>
      <vt:lpstr>CDA_ME_072020</vt:lpstr>
      <vt:lpstr>OPERACIONES_VOLUMEN_ML_072020</vt:lpstr>
      <vt:lpstr>OPERACIONES_VOLUMEN_ME_072020</vt:lpstr>
      <vt:lpstr>CDA_ML_062020</vt:lpstr>
      <vt:lpstr>CDA_ME_062020</vt:lpstr>
      <vt:lpstr>OPERACIONES_VOLUMEN_ML_062020</vt:lpstr>
      <vt:lpstr>OPERACIONES_VOLUMEN_ME_062020</vt:lpstr>
      <vt:lpstr>CDA_ML_052020</vt:lpstr>
      <vt:lpstr>CDA_ME_052020</vt:lpstr>
      <vt:lpstr>OPERACIONES_VOLUMEN_ML_052020</vt:lpstr>
      <vt:lpstr>OPERACIONES_VOLUMEN_ME_052020</vt:lpstr>
      <vt:lpstr>CDA_ML_042020</vt:lpstr>
      <vt:lpstr>CDA_ME_042020</vt:lpstr>
      <vt:lpstr>OPERACIONES_VOLUMEN_ML_042020</vt:lpstr>
      <vt:lpstr>OPERACIONES_VOLUMEN_ME_042020</vt:lpstr>
      <vt:lpstr>CDA_ML_032020</vt:lpstr>
      <vt:lpstr>CDA_ME_032020</vt:lpstr>
      <vt:lpstr>OPERACIONES_VOLUMEN_ML_0320</vt:lpstr>
      <vt:lpstr>OPERACIONES_VOLUMEN_ME_0320</vt:lpstr>
      <vt:lpstr>CDA_ML_022020</vt:lpstr>
      <vt:lpstr>CDA_ME_022020</vt:lpstr>
      <vt:lpstr>OPERACIONES_VOLUMEN_ML_022020</vt:lpstr>
      <vt:lpstr>OPERACIONES_VOLUMEN_ME_022020</vt:lpstr>
      <vt:lpstr>CDA_ML_012020</vt:lpstr>
      <vt:lpstr>CDA_ME_012020</vt:lpstr>
      <vt:lpstr>OPERACIONES_VOLUMEN_ML_012020</vt:lpstr>
      <vt:lpstr>OPERACIONES_VOLUMEN_ME_012020</vt:lpstr>
      <vt:lpstr>CDA_ML_122019</vt:lpstr>
      <vt:lpstr>CDA_ME_122019</vt:lpstr>
      <vt:lpstr>OPERACIONES_VOLUMEN_ML_122019</vt:lpstr>
      <vt:lpstr>OPERACIONES_VOLUMEN_ME_122019</vt:lpstr>
      <vt:lpstr>CDA_ML_112019</vt:lpstr>
      <vt:lpstr>CDA_ME_112019</vt:lpstr>
      <vt:lpstr>OPERACIONES_VOLUMEN_ML_112019</vt:lpstr>
      <vt:lpstr>OPERACIONES_VOLUMEN_ME_112019</vt:lpstr>
      <vt:lpstr>CDA_ML_102019</vt:lpstr>
      <vt:lpstr>CDA_ME_102019</vt:lpstr>
      <vt:lpstr>OPERACIONES_VOLUMEN_ML_102019</vt:lpstr>
      <vt:lpstr>OPERACIONES_VOLUMEN_ME_102019</vt:lpstr>
      <vt:lpstr>CDA_ML_092019</vt:lpstr>
      <vt:lpstr>CDA_ME_092019</vt:lpstr>
      <vt:lpstr>OPERACIONES_VOLUMEN_ML_092019</vt:lpstr>
      <vt:lpstr>OPERACIONES_VOLUMEN_ME_092019</vt:lpstr>
      <vt:lpstr>CDA_ML_082019</vt:lpstr>
      <vt:lpstr>CDA_ME_082019</vt:lpstr>
      <vt:lpstr>OPERACIONES_VOLUMEN_ML_082019</vt:lpstr>
      <vt:lpstr>OPERACIONES_VOLUMEN_ME_082019</vt:lpstr>
      <vt:lpstr>CDA_ML_072019</vt:lpstr>
      <vt:lpstr>CDA_ME_072019</vt:lpstr>
      <vt:lpstr>OPERACIONES_VOLUMEN_ML_072019</vt:lpstr>
      <vt:lpstr>OPERACIONES_VOLUMEN_ME_072019</vt:lpstr>
      <vt:lpstr>CDA_ML_062019</vt:lpstr>
      <vt:lpstr>CDA_ME_062019</vt:lpstr>
      <vt:lpstr>OPERACIONES_VOLUMEN_ML_062019</vt:lpstr>
      <vt:lpstr>OPERACIONES_VOLUMEN_ME_062019</vt:lpstr>
      <vt:lpstr>CDA_ML_052019</vt:lpstr>
      <vt:lpstr>CDA_ME_052019</vt:lpstr>
      <vt:lpstr>OPERACIONES_VOLUMEN_ML_052019</vt:lpstr>
      <vt:lpstr>OPERACIONES_VOLUMEN_ME_052019</vt:lpstr>
      <vt:lpstr>CDA_ML_042019</vt:lpstr>
      <vt:lpstr>CDA_ME_042019</vt:lpstr>
      <vt:lpstr>OPERACIONES_VOLUMEN_ML_042019</vt:lpstr>
      <vt:lpstr>OPERACIONES_VOLUMEN_ME_042019</vt:lpstr>
      <vt:lpstr>CDA_ML_032019</vt:lpstr>
      <vt:lpstr>CDA_ME_032019</vt:lpstr>
      <vt:lpstr>OPERACIONES_VOLUMEN_ML_032019</vt:lpstr>
      <vt:lpstr>OPERACIONES_VOLUMEN_ME_032019</vt:lpstr>
      <vt:lpstr>CDA_ML_022019</vt:lpstr>
      <vt:lpstr>CDA_ME_022019</vt:lpstr>
      <vt:lpstr>OPERACIONES_VOLUMEN_ML_022019</vt:lpstr>
      <vt:lpstr>OPERACIONES_VOLUMEN_ME_022019</vt:lpstr>
      <vt:lpstr>CDA_ML_012019</vt:lpstr>
      <vt:lpstr>CDA_ME_012019</vt:lpstr>
      <vt:lpstr>OPERACIONES_VOLUMEN_ML_012019</vt:lpstr>
      <vt:lpstr>OPERACIONES_VOLUMEN_ME_012019</vt:lpstr>
      <vt:lpstr>CDA_ML_122018</vt:lpstr>
      <vt:lpstr>CDA_ME_122018</vt:lpstr>
      <vt:lpstr>OPERACIONES_VOLUMEN_ML_122018</vt:lpstr>
      <vt:lpstr>OPERACIONES_VOLUMEN_ME_122018</vt:lpstr>
      <vt:lpstr>CDA_ML_112018</vt:lpstr>
      <vt:lpstr>CDA_ME_112018</vt:lpstr>
      <vt:lpstr>OPERACIONES_VOLUMEN_ML_112018</vt:lpstr>
      <vt:lpstr>OPERACIONES_VOLUMEN_ME_112018</vt:lpstr>
      <vt:lpstr>CDA_ML_102018</vt:lpstr>
      <vt:lpstr>CDA_ME_102018</vt:lpstr>
      <vt:lpstr>OPERACIONES_VOLUMEN_ML_102018</vt:lpstr>
      <vt:lpstr>OPERACIONES_VOLUMEN_ME_102018</vt:lpstr>
      <vt:lpstr>CDA_ML_092018</vt:lpstr>
      <vt:lpstr>CDA_ME_092018</vt:lpstr>
      <vt:lpstr>OPERACIONES_VOLUMEN_ML_092018</vt:lpstr>
      <vt:lpstr>OPERACIONES_VOLUMEN_ME_092018</vt:lpstr>
      <vt:lpstr>CDA_ML_082018</vt:lpstr>
      <vt:lpstr>CDA_ME_082018</vt:lpstr>
      <vt:lpstr>OPERACIONES_VOLUMEN_ML_082018</vt:lpstr>
      <vt:lpstr>OPERACIONES_VOLUMEN_ME_082018</vt:lpstr>
      <vt:lpstr>CDA_ML_072018</vt:lpstr>
      <vt:lpstr>CDA_ME_072018</vt:lpstr>
      <vt:lpstr>OPERACIONES_VOLUMEN_ML_072018</vt:lpstr>
      <vt:lpstr>OPERACIONES_VOLUMEN_ME_072018</vt:lpstr>
      <vt:lpstr>CDA_ML_062018</vt:lpstr>
      <vt:lpstr>CDA_ME_062018</vt:lpstr>
      <vt:lpstr>OPERACIONES_VOLUMEN_ML_062018</vt:lpstr>
      <vt:lpstr>OPERACIONES_VOLUMEN_ME_062018</vt:lpstr>
      <vt:lpstr>CDA_ML_052018</vt:lpstr>
      <vt:lpstr>CDA_ME_052018</vt:lpstr>
      <vt:lpstr>OPERACIONES_VOLUMEN_ML_052018</vt:lpstr>
      <vt:lpstr>OPERACIONES_VOLUMEN_ME_052018</vt:lpstr>
      <vt:lpstr>CDA_ML_042018</vt:lpstr>
      <vt:lpstr>CDA_ME_042018</vt:lpstr>
      <vt:lpstr>OPERACIONES_VOLUMEN_ML_042018</vt:lpstr>
      <vt:lpstr>OPERACIONES_VOLUMEN_ME_042018</vt:lpstr>
      <vt:lpstr>CDA_ML_032018</vt:lpstr>
      <vt:lpstr>CDA_ME_032018</vt:lpstr>
      <vt:lpstr>OPERACIONES_VOLUMEN_ML_032018</vt:lpstr>
      <vt:lpstr>OPERACIONES_VOLUMEN_ME_032018</vt:lpstr>
      <vt:lpstr>CDA_ML_022018</vt:lpstr>
      <vt:lpstr>CDA_ME_022018</vt:lpstr>
      <vt:lpstr>OPERACIONES_VOLUMEN_ML_022018</vt:lpstr>
      <vt:lpstr>OPERACIONES_VOLUMEN_ME_022018</vt:lpstr>
      <vt:lpstr>CDA_ML_012018</vt:lpstr>
      <vt:lpstr>CDA_ME_012018</vt:lpstr>
      <vt:lpstr>OPERACIONES_VOLUMEN_ML_012018</vt:lpstr>
      <vt:lpstr>OPERACIONES_VOLUMEN_ME_012018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Dacunte</dc:creator>
  <cp:lastModifiedBy>Rodrigo Jesús Lovera Verdún</cp:lastModifiedBy>
  <cp:lastPrinted>2018-06-19T16:24:57Z</cp:lastPrinted>
  <dcterms:created xsi:type="dcterms:W3CDTF">2017-07-28T21:03:24Z</dcterms:created>
  <dcterms:modified xsi:type="dcterms:W3CDTF">2026-07-17T15:32:07Z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