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xr:revisionPtr revIDLastSave="78" documentId="8_{D7CAB8C4-EBF5-45CA-8AF1-517106A3A6D9}" xr6:coauthVersionLast="45" xr6:coauthVersionMax="45" xr10:uidLastSave="{DBFC6E76-AC5C-408F-81F8-D5990A0F10F6}"/>
  <bookViews>
    <workbookView xWindow="-120" yWindow="-120" windowWidth="20730" windowHeight="11760" tabRatio="914" activeTab="6" xr2:uid="{00000000-000D-0000-FFFF-FFFF00000000}"/>
  </bookViews>
  <sheets>
    <sheet name="CARATULA" sheetId="18" r:id="rId1"/>
    <sheet name="INDICE" sheetId="17" r:id="rId2"/>
    <sheet name="01" sheetId="23" r:id="rId3"/>
    <sheet name="02" sheetId="24" r:id="rId4"/>
    <sheet name="03" sheetId="25" r:id="rId5"/>
    <sheet name="04" sheetId="26" r:id="rId6"/>
    <sheet name="05" sheetId="27" r:id="rId7"/>
    <sheet name="06" sheetId="2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25" l="1"/>
  <c r="C11" i="24" l="1"/>
  <c r="D29" i="26" l="1"/>
  <c r="D24" i="26"/>
  <c r="C12" i="23"/>
  <c r="D12" i="23"/>
  <c r="D17" i="23"/>
  <c r="D31" i="26" l="1"/>
  <c r="D18" i="23"/>
  <c r="D7" i="24" l="1"/>
  <c r="D7" i="26" s="1"/>
  <c r="C7" i="24"/>
  <c r="C7" i="26" s="1"/>
  <c r="D17" i="24" l="1"/>
  <c r="C29" i="26"/>
  <c r="C24" i="26"/>
  <c r="E8" i="25"/>
  <c r="C13" i="25" l="1"/>
  <c r="C17" i="24"/>
  <c r="D11" i="24"/>
  <c r="C17" i="23"/>
  <c r="C18" i="23" s="1"/>
  <c r="C31" i="26"/>
  <c r="D18" i="24" l="1"/>
  <c r="C18" i="24"/>
  <c r="D13" i="25" l="1"/>
  <c r="E14" i="25" s="1"/>
</calcChain>
</file>

<file path=xl/sharedStrings.xml><?xml version="1.0" encoding="utf-8"?>
<sst xmlns="http://schemas.openxmlformats.org/spreadsheetml/2006/main" count="129" uniqueCount="104">
  <si>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</si>
  <si>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</si>
  <si>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</si>
  <si>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</si>
  <si>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</si>
  <si>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</si>
  <si>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</si>
  <si>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</si>
  <si>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</si>
  <si>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</si>
  <si>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</si>
  <si>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</si>
  <si>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</si>
  <si>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</si>
  <si>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</si>
  <si>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</si>
  <si>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</si>
  <si>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</si>
  <si>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</si>
  <si>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</si>
  <si>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</si>
  <si>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</si>
  <si>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</si>
  <si>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</si>
  <si>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</si>
  <si>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</si>
  <si>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</si>
  <si>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</si>
  <si>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</si>
  <si>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</si>
  <si>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</si>
  <si>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</si>
  <si>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</si>
  <si>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</si>
  <si>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</si>
  <si>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</si>
  <si>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</si>
  <si>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</si>
  <si>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</si>
  <si>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</si>
  <si>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</si>
  <si>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</si>
  <si>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</si>
  <si>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Ventas de Intrumentos</t>
  </si>
  <si>
    <t>Instrumento</t>
  </si>
  <si>
    <t>Emisor</t>
  </si>
  <si>
    <t>Sector</t>
  </si>
  <si>
    <t>País</t>
  </si>
  <si>
    <t>Fecha
Compra</t>
  </si>
  <si>
    <t>Fecha
 Vto.</t>
  </si>
  <si>
    <t>Moneda</t>
  </si>
  <si>
    <t>Monto</t>
  </si>
  <si>
    <t>Val. Compra</t>
  </si>
  <si>
    <t>Val. Contable</t>
  </si>
  <si>
    <t>Val. Nominal</t>
  </si>
  <si>
    <t>Tasa</t>
  </si>
  <si>
    <t>COMPOSICIÓN DE LAS INVERSIONES DEL FONDO</t>
  </si>
  <si>
    <t>Intereses vencimientos de cupones</t>
  </si>
  <si>
    <t>Intereses Devengados</t>
  </si>
  <si>
    <t>Ganancia ordinaria del período</t>
  </si>
  <si>
    <t>(Aumento) Disminución Deudores por operaciones</t>
  </si>
  <si>
    <t>TOTAL PASIVO</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</si>
  <si>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</si>
  <si>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</si>
  <si>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</si>
  <si>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</si>
  <si>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</si>
  <si>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</si>
  <si>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</si>
  <si>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</si>
  <si>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Las 4 Notas que acompañan son parte integrante de estos Estados Financieros</t>
  </si>
  <si>
    <t>Inversiones</t>
  </si>
  <si>
    <t>COMPOSICION DE LAS INVERSIONES DEL FONDO</t>
  </si>
  <si>
    <t>% 
Precio 
de 
Mercado</t>
  </si>
  <si>
    <t>En USD.</t>
  </si>
  <si>
    <t>(DOLARES)</t>
  </si>
  <si>
    <t>%
De las Inversiones con Relac. al Pat. Neto del Fondo</t>
  </si>
  <si>
    <t>%
De las Inversiones por Grupo Económico</t>
  </si>
  <si>
    <t>%
De las Inversiones en Relac. al Pat. Neto del Emisor</t>
  </si>
  <si>
    <t>ESTADO DE INGRESO Y EGRESOS</t>
  </si>
  <si>
    <t>01</t>
  </si>
  <si>
    <t>02</t>
  </si>
  <si>
    <t>03</t>
  </si>
  <si>
    <t>04</t>
  </si>
  <si>
    <t>05</t>
  </si>
  <si>
    <t>06</t>
  </si>
  <si>
    <t>INDICE</t>
  </si>
  <si>
    <t>TOTAL 31/12/2019</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</si>
  <si>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</si>
  <si>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Op Repo</t>
  </si>
  <si>
    <t>Correspondiente al 30/09/2020 con cifras comparativas al 30/09/2019</t>
  </si>
  <si>
    <t>Correspondiente al 30/09/2020 con cifras comparativas al 31/12/2019</t>
  </si>
  <si>
    <t>Intereses Cobrados</t>
  </si>
  <si>
    <t>%
Según Reglamento Interno</t>
  </si>
  <si>
    <r>
      <rPr>
        <b/>
        <sz val="16"/>
        <color theme="1"/>
        <rFont val="Museo Sans 100"/>
        <family val="3"/>
      </rPr>
      <t xml:space="preserve">ESTADOS FINANCIEROS
FONDO DE INVERSIÓN NAVES INDUSTRIALES
</t>
    </r>
    <r>
      <rPr>
        <u/>
        <sz val="14"/>
        <color theme="1"/>
        <rFont val="Museo Sans 100"/>
        <family val="3"/>
      </rPr>
      <t>s/ Res. N° 06 /2019</t>
    </r>
  </si>
  <si>
    <t>FONDO DE INVERSIÓN NAVES INDUSTRIALES</t>
  </si>
  <si>
    <t>Disponibilidades</t>
  </si>
  <si>
    <t>Comisiones a pagar a la administradora</t>
  </si>
  <si>
    <t>Resultado por tenencia de inversiones</t>
  </si>
  <si>
    <t>Otros Ingresos</t>
  </si>
  <si>
    <t>Otros Egresos</t>
  </si>
  <si>
    <t>LA ADMINISTRADORA será responsable de la administración del FONDO DE INVERSIÓN NAVES INDUSTRIALES, que en adelante se denominará FONDO NAVES, registrado en la Comisión Nacional de Valores de conformidad con la Resolución Nº 19E/20 de fecha 02/07/2020, el cual se regirá por el REGLAMENTO INTERNO, aprobado por Resolución 19E/20 de fecha 02/07/2020. El objeto del FONDO NAVES será invertir en la construcción de galpones industriales. Está dirigido a personas físicas y jurídicas. El riesgo del inversionista estará determinado por la naturaleza de los activos del FONDO NAVES, de acuerdo con lo expuesto en la política de inversiones.</t>
  </si>
  <si>
    <t>SIN MOVIMIENTO</t>
  </si>
  <si>
    <t>TOTAL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</si>
</sst>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9" formatCode="_(* #,##0.00_);_(* \(#,##0.00\);_(* &quot;-&quot;??_);_(@_)"/>
  </numFmts>
  <fonts count="19"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sz val="11"/>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sz val="11"/>
      <color indexed="72"/>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cellStyleXfs>
  <cellXfs count="101">
    <xf numFmtId="0" fontId="0" fillId="0" borderId="0" xfId="0"/>
    <xf numFmtId="0" fontId="7" fillId="0" borderId="0" xfId="0" applyFont="1"/>
    <xf numFmtId="0" fontId="10" fillId="0" borderId="0" xfId="9" applyFont="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3" xfId="0" applyFont="1" applyBorder="1"/>
    <xf numFmtId="0" fontId="11" fillId="0" borderId="0" xfId="0" applyFont="1"/>
    <xf numFmtId="41" fontId="7" fillId="0" borderId="0" xfId="1" applyFont="1"/>
    <xf numFmtId="41" fontId="7" fillId="0" borderId="0" xfId="0" applyNumberFormat="1" applyFont="1"/>
    <xf numFmtId="0" fontId="7" fillId="0" borderId="2" xfId="0" applyFont="1" applyBorder="1"/>
    <xf numFmtId="41" fontId="7" fillId="0" borderId="2" xfId="1" applyFont="1" applyBorder="1"/>
    <xf numFmtId="41" fontId="7" fillId="0" borderId="3" xfId="1" applyFont="1" applyBorder="1"/>
    <xf numFmtId="41" fontId="7" fillId="0" borderId="4" xfId="1" applyFont="1" applyBorder="1"/>
    <xf numFmtId="0" fontId="11" fillId="0" borderId="1" xfId="0" applyFont="1" applyBorder="1"/>
    <xf numFmtId="0" fontId="10" fillId="0" borderId="0" xfId="9" applyFont="1" applyAlignment="1">
      <alignment horizontal="left" vertical="top"/>
    </xf>
    <xf numFmtId="165" fontId="7" fillId="0" borderId="2" xfId="1" applyNumberFormat="1" applyFont="1" applyBorder="1"/>
    <xf numFmtId="165" fontId="7" fillId="0" borderId="3" xfId="1" applyNumberFormat="1" applyFont="1" applyBorder="1"/>
    <xf numFmtId="165" fontId="7" fillId="0" borderId="0" xfId="1" applyNumberFormat="1" applyFont="1"/>
    <xf numFmtId="43" fontId="7" fillId="0" borderId="0" xfId="0" applyNumberFormat="1" applyFont="1"/>
    <xf numFmtId="165" fontId="11" fillId="0" borderId="1" xfId="1" applyNumberFormat="1" applyFont="1" applyBorder="1"/>
    <xf numFmtId="0" fontId="13" fillId="0" borderId="8" xfId="0" applyFont="1" applyBorder="1"/>
    <xf numFmtId="165" fontId="11" fillId="0" borderId="2" xfId="1" applyNumberFormat="1" applyFont="1" applyBorder="1"/>
    <xf numFmtId="165" fontId="11" fillId="0" borderId="3" xfId="1" applyNumberFormat="1" applyFont="1" applyBorder="1"/>
    <xf numFmtId="0" fontId="7" fillId="0" borderId="8" xfId="0" applyFont="1" applyBorder="1"/>
    <xf numFmtId="0" fontId="11" fillId="0" borderId="8" xfId="0" applyFont="1" applyBorder="1"/>
    <xf numFmtId="165" fontId="7" fillId="0" borderId="4" xfId="1" applyNumberFormat="1" applyFont="1" applyBorder="1"/>
    <xf numFmtId="0" fontId="11" fillId="0" borderId="1" xfId="0" applyFont="1" applyBorder="1" applyAlignment="1">
      <alignment horizontal="left" vertical="center" wrapText="1"/>
    </xf>
    <xf numFmtId="165" fontId="11" fillId="0" borderId="1" xfId="1" applyNumberFormat="1" applyFont="1" applyBorder="1" applyAlignment="1">
      <alignment horizontal="center"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9" xfId="1" applyNumberFormat="1" applyFont="1" applyBorder="1" applyAlignment="1">
      <alignment horizontal="center"/>
    </xf>
    <xf numFmtId="165" fontId="11" fillId="0" borderId="1" xfId="1" applyNumberFormat="1" applyFont="1" applyBorder="1" applyAlignment="1">
      <alignment horizontal="center"/>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65" fontId="11" fillId="0" borderId="4" xfId="1" applyNumberFormat="1" applyFont="1" applyBorder="1"/>
    <xf numFmtId="14" fontId="11" fillId="0" borderId="1" xfId="0" applyNumberFormat="1" applyFont="1" applyBorder="1" applyAlignment="1">
      <alignment horizontal="center"/>
    </xf>
    <xf numFmtId="0" fontId="11" fillId="0" borderId="5" xfId="0" applyFont="1" applyBorder="1"/>
    <xf numFmtId="165" fontId="11" fillId="0" borderId="6" xfId="1" applyNumberFormat="1" applyFont="1" applyBorder="1"/>
    <xf numFmtId="165" fontId="11" fillId="0" borderId="7" xfId="1" applyNumberFormat="1" applyFont="1" applyBorder="1"/>
    <xf numFmtId="0" fontId="15" fillId="2" borderId="1" xfId="0" applyFont="1" applyFill="1" applyBorder="1" applyAlignment="1">
      <alignment horizontal="center" vertical="center"/>
    </xf>
    <xf numFmtId="14" fontId="15" fillId="2" borderId="1" xfId="0" applyNumberFormat="1" applyFont="1" applyFill="1" applyBorder="1" applyAlignment="1">
      <alignment horizontal="center" vertical="center"/>
    </xf>
    <xf numFmtId="14" fontId="15" fillId="2" borderId="0" xfId="0" applyNumberFormat="1" applyFont="1" applyFill="1" applyAlignment="1">
      <alignment horizontal="center" vertical="center"/>
    </xf>
    <xf numFmtId="0" fontId="16" fillId="2" borderId="3" xfId="0" applyFont="1" applyFill="1" applyBorder="1" applyAlignment="1">
      <alignment vertical="center"/>
    </xf>
    <xf numFmtId="165" fontId="16" fillId="0" borderId="3" xfId="1" applyNumberFormat="1" applyFont="1" applyBorder="1" applyAlignment="1">
      <alignment horizontal="center" vertical="center"/>
    </xf>
    <xf numFmtId="165" fontId="16" fillId="2" borderId="3" xfId="1" applyNumberFormat="1" applyFont="1" applyFill="1" applyBorder="1" applyAlignment="1">
      <alignment horizontal="center" vertical="center"/>
    </xf>
    <xf numFmtId="41" fontId="16" fillId="2" borderId="0" xfId="1" applyFont="1" applyFill="1" applyAlignment="1">
      <alignment horizontal="center" vertical="center"/>
    </xf>
    <xf numFmtId="41" fontId="16" fillId="2" borderId="8" xfId="1" applyFont="1" applyFill="1" applyBorder="1" applyAlignment="1">
      <alignment horizontal="center" vertical="center"/>
    </xf>
    <xf numFmtId="165" fontId="16" fillId="2" borderId="4" xfId="1" applyNumberFormat="1" applyFont="1" applyFill="1" applyBorder="1" applyAlignment="1">
      <alignment horizontal="center" vertical="center"/>
    </xf>
    <xf numFmtId="165" fontId="15" fillId="2" borderId="1" xfId="1" applyNumberFormat="1" applyFont="1" applyFill="1" applyBorder="1" applyAlignment="1">
      <alignment horizontal="center" vertical="center"/>
    </xf>
    <xf numFmtId="41" fontId="15" fillId="2" borderId="0" xfId="1" applyFont="1" applyFill="1" applyAlignment="1">
      <alignment horizontal="center" vertical="center"/>
    </xf>
    <xf numFmtId="0" fontId="15" fillId="2" borderId="1" xfId="0" applyFont="1" applyFill="1" applyBorder="1" applyAlignment="1">
      <alignment vertical="center"/>
    </xf>
    <xf numFmtId="0" fontId="16" fillId="2" borderId="2" xfId="0" applyFont="1" applyFill="1" applyBorder="1" applyAlignment="1">
      <alignment vertical="center"/>
    </xf>
    <xf numFmtId="165" fontId="16" fillId="2" borderId="2" xfId="1" applyNumberFormat="1" applyFont="1" applyFill="1" applyBorder="1" applyAlignment="1">
      <alignment horizontal="center" vertical="center"/>
    </xf>
    <xf numFmtId="0" fontId="16" fillId="2" borderId="3" xfId="0" applyFont="1" applyFill="1" applyBorder="1" applyAlignment="1">
      <alignment horizontal="left" vertical="center"/>
    </xf>
    <xf numFmtId="164" fontId="15" fillId="2" borderId="1" xfId="1" applyNumberFormat="1" applyFont="1" applyFill="1" applyBorder="1" applyAlignment="1">
      <alignment horizontal="center" vertical="center"/>
    </xf>
    <xf numFmtId="164" fontId="15" fillId="2" borderId="0" xfId="1" applyNumberFormat="1" applyFont="1" applyFill="1" applyAlignment="1">
      <alignment horizontal="center" vertical="center"/>
    </xf>
    <xf numFmtId="164" fontId="15" fillId="0" borderId="1" xfId="1" applyNumberFormat="1" applyFont="1" applyBorder="1" applyAlignment="1">
      <alignment horizontal="center" vertical="center"/>
    </xf>
    <xf numFmtId="3" fontId="17" fillId="0" borderId="0" xfId="0" applyNumberFormat="1" applyFont="1" applyAlignment="1">
      <alignment vertical="top"/>
    </xf>
    <xf numFmtId="164" fontId="7" fillId="0" borderId="0" xfId="1" applyNumberFormat="1" applyFont="1"/>
    <xf numFmtId="166" fontId="7" fillId="0" borderId="0" xfId="0" applyNumberFormat="1" applyFont="1"/>
    <xf numFmtId="49" fontId="7" fillId="0" borderId="0" xfId="0" applyNumberFormat="1" applyFont="1" applyAlignment="1">
      <alignment horizontal="center" vertical="center"/>
    </xf>
    <xf numFmtId="0" fontId="11" fillId="3" borderId="0" xfId="0" applyFont="1" applyFill="1"/>
    <xf numFmtId="0" fontId="12" fillId="0" borderId="0" xfId="2" applyFont="1" applyAlignment="1">
      <alignment horizontal="left" vertical="top"/>
    </xf>
    <xf numFmtId="0" fontId="12" fillId="0" borderId="0" xfId="2" applyFont="1"/>
    <xf numFmtId="0" fontId="12" fillId="0" borderId="0" xfId="0" applyFont="1"/>
    <xf numFmtId="0" fontId="12" fillId="0" borderId="0" xfId="0" applyFont="1" applyAlignment="1">
      <alignment horizontal="center" vertical="center" wrapText="1"/>
    </xf>
    <xf numFmtId="0" fontId="18" fillId="0" borderId="1" xfId="2" applyFont="1" applyBorder="1" applyAlignment="1">
      <alignment horizontal="center" vertical="center" wrapText="1"/>
    </xf>
    <xf numFmtId="49" fontId="7" fillId="3" borderId="0" xfId="0" applyNumberFormat="1" applyFont="1" applyFill="1" applyAlignment="1">
      <alignment horizontal="center" vertical="center"/>
    </xf>
    <xf numFmtId="165" fontId="15" fillId="0" borderId="1" xfId="1" applyNumberFormat="1" applyFont="1" applyFill="1" applyBorder="1" applyAlignment="1">
      <alignment horizontal="center" vertical="center"/>
    </xf>
    <xf numFmtId="165" fontId="7" fillId="0" borderId="3" xfId="1" applyNumberFormat="1" applyFont="1" applyFill="1" applyBorder="1"/>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4" fillId="0" borderId="0" xfId="0" applyFont="1" applyAlignment="1">
      <alignment horizontal="left"/>
    </xf>
    <xf numFmtId="0" fontId="7" fillId="0" borderId="0" xfId="0" applyFont="1" applyAlignment="1">
      <alignment horizontal="center"/>
    </xf>
    <xf numFmtId="0" fontId="13" fillId="0" borderId="0" xfId="0" applyFont="1" applyAlignment="1">
      <alignment horizontal="center"/>
    </xf>
    <xf numFmtId="0" fontId="11" fillId="0" borderId="0" xfId="0" applyFont="1" applyAlignment="1">
      <alignment horizontal="center"/>
    </xf>
    <xf numFmtId="0" fontId="11" fillId="0" borderId="2" xfId="0" applyFont="1" applyBorder="1" applyAlignment="1">
      <alignment horizontal="left" wrapText="1"/>
    </xf>
    <xf numFmtId="0" fontId="11" fillId="0" borderId="4" xfId="0" applyFont="1" applyBorder="1" applyAlignment="1">
      <alignment horizontal="left" wrapText="1"/>
    </xf>
    <xf numFmtId="165" fontId="11" fillId="0" borderId="2" xfId="1" applyNumberFormat="1" applyFont="1" applyBorder="1" applyAlignment="1">
      <alignment horizontal="center"/>
    </xf>
    <xf numFmtId="165" fontId="11" fillId="0" borderId="4" xfId="1" applyNumberFormat="1" applyFont="1" applyBorder="1" applyAlignment="1">
      <alignment horizontal="center"/>
    </xf>
    <xf numFmtId="0" fontId="7" fillId="0" borderId="0" xfId="0" applyFont="1" applyAlignment="1">
      <alignment horizontal="left" vertical="top" wrapText="1"/>
    </xf>
    <xf numFmtId="0" fontId="11" fillId="0" borderId="0" xfId="0" applyFont="1" applyAlignment="1">
      <alignment horizontal="left" wrapText="1"/>
    </xf>
    <xf numFmtId="0" fontId="13" fillId="0" borderId="0" xfId="0" applyFont="1" applyAlignment="1">
      <alignment horizontal="center" wrapText="1"/>
    </xf>
    <xf numFmtId="0" fontId="7" fillId="0" borderId="0" xfId="0" applyFont="1" applyAlignment="1">
      <alignment horizontal="left" vertical="center" wrapText="1"/>
    </xf>
    <xf numFmtId="0" fontId="18" fillId="0" borderId="5" xfId="2" applyFont="1" applyBorder="1" applyAlignment="1">
      <alignment horizontal="center" vertical="top"/>
    </xf>
    <xf numFmtId="0" fontId="18" fillId="0" borderId="6" xfId="2" applyFont="1" applyBorder="1" applyAlignment="1">
      <alignment horizontal="center" vertical="top"/>
    </xf>
    <xf numFmtId="0" fontId="18" fillId="0" borderId="7" xfId="2" applyFont="1" applyBorder="1" applyAlignment="1">
      <alignment horizontal="center" vertical="top"/>
    </xf>
    <xf numFmtId="14" fontId="18" fillId="0" borderId="5" xfId="2" applyNumberFormat="1" applyFont="1" applyBorder="1" applyAlignment="1">
      <alignment horizontal="center" vertical="top"/>
    </xf>
    <xf numFmtId="0" fontId="7" fillId="0" borderId="4" xfId="0" applyFont="1" applyFill="1" applyBorder="1"/>
    <xf numFmtId="0" fontId="12" fillId="0" borderId="11" xfId="0" applyFont="1" applyBorder="1" applyAlignment="1">
      <alignment horizontal="center"/>
    </xf>
  </cellXfs>
  <cellStyles count="10">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opLeftCell="A2" workbookViewId="0">
      <selection activeCell="B25" sqref="B25"/>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73" t="s">
        <v>94</v>
      </c>
      <c r="C2" s="74"/>
      <c r="D2" s="74"/>
      <c r="E2" s="74"/>
      <c r="F2" s="75"/>
    </row>
    <row r="3" spans="2:6" x14ac:dyDescent="0.25">
      <c r="B3" s="76"/>
      <c r="C3" s="77"/>
      <c r="D3" s="77"/>
      <c r="E3" s="77"/>
      <c r="F3" s="78"/>
    </row>
    <row r="4" spans="2:6" x14ac:dyDescent="0.25">
      <c r="B4" s="76"/>
      <c r="C4" s="77"/>
      <c r="D4" s="77"/>
      <c r="E4" s="77"/>
      <c r="F4" s="78"/>
    </row>
    <row r="5" spans="2:6" x14ac:dyDescent="0.25">
      <c r="B5" s="76"/>
      <c r="C5" s="77"/>
      <c r="D5" s="77"/>
      <c r="E5" s="77"/>
      <c r="F5" s="78"/>
    </row>
    <row r="6" spans="2:6" x14ac:dyDescent="0.25">
      <c r="B6" s="76"/>
      <c r="C6" s="77"/>
      <c r="D6" s="77"/>
      <c r="E6" s="77"/>
      <c r="F6" s="78"/>
    </row>
    <row r="7" spans="2:6" x14ac:dyDescent="0.25">
      <c r="B7" s="76"/>
      <c r="C7" s="77"/>
      <c r="D7" s="77"/>
      <c r="E7" s="77"/>
      <c r="F7" s="78"/>
    </row>
    <row r="8" spans="2:6" x14ac:dyDescent="0.25">
      <c r="B8" s="76"/>
      <c r="C8" s="77"/>
      <c r="D8" s="77"/>
      <c r="E8" s="77"/>
      <c r="F8" s="78"/>
    </row>
    <row r="9" spans="2:6" x14ac:dyDescent="0.25">
      <c r="B9" s="76"/>
      <c r="C9" s="77"/>
      <c r="D9" s="77"/>
      <c r="E9" s="77"/>
      <c r="F9" s="78"/>
    </row>
    <row r="10" spans="2:6" x14ac:dyDescent="0.25">
      <c r="B10" s="76"/>
      <c r="C10" s="77"/>
      <c r="D10" s="77"/>
      <c r="E10" s="77"/>
      <c r="F10" s="78"/>
    </row>
    <row r="11" spans="2:6" x14ac:dyDescent="0.25">
      <c r="B11" s="76"/>
      <c r="C11" s="77"/>
      <c r="D11" s="77"/>
      <c r="E11" s="77"/>
      <c r="F11" s="78"/>
    </row>
    <row r="12" spans="2:6" x14ac:dyDescent="0.25">
      <c r="B12" s="76"/>
      <c r="C12" s="77"/>
      <c r="D12" s="77"/>
      <c r="E12" s="77"/>
      <c r="F12" s="78"/>
    </row>
    <row r="13" spans="2:6" x14ac:dyDescent="0.25">
      <c r="B13" s="76"/>
      <c r="C13" s="77"/>
      <c r="D13" s="77"/>
      <c r="E13" s="77"/>
      <c r="F13" s="78"/>
    </row>
    <row r="14" spans="2:6" x14ac:dyDescent="0.25">
      <c r="B14" s="76"/>
      <c r="C14" s="77"/>
      <c r="D14" s="77"/>
      <c r="E14" s="77"/>
      <c r="F14" s="78"/>
    </row>
    <row r="15" spans="2:6" x14ac:dyDescent="0.25">
      <c r="B15" s="76"/>
      <c r="C15" s="77"/>
      <c r="D15" s="77"/>
      <c r="E15" s="77"/>
      <c r="F15" s="78"/>
    </row>
    <row r="16" spans="2:6" x14ac:dyDescent="0.25">
      <c r="B16" s="76"/>
      <c r="C16" s="77"/>
      <c r="D16" s="77"/>
      <c r="E16" s="77"/>
      <c r="F16" s="78"/>
    </row>
    <row r="17" spans="2:6" x14ac:dyDescent="0.25">
      <c r="B17" s="76"/>
      <c r="C17" s="77"/>
      <c r="D17" s="77"/>
      <c r="E17" s="77"/>
      <c r="F17" s="78"/>
    </row>
    <row r="18" spans="2:6" x14ac:dyDescent="0.25">
      <c r="B18" s="76"/>
      <c r="C18" s="77"/>
      <c r="D18" s="77"/>
      <c r="E18" s="77"/>
      <c r="F18" s="78"/>
    </row>
    <row r="19" spans="2:6" x14ac:dyDescent="0.25">
      <c r="B19" s="76"/>
      <c r="C19" s="77"/>
      <c r="D19" s="77"/>
      <c r="E19" s="77"/>
      <c r="F19" s="78"/>
    </row>
    <row r="20" spans="2:6" x14ac:dyDescent="0.25">
      <c r="B20" s="76"/>
      <c r="C20" s="77"/>
      <c r="D20" s="77"/>
      <c r="E20" s="77"/>
      <c r="F20" s="78"/>
    </row>
    <row r="21" spans="2:6" x14ac:dyDescent="0.25">
      <c r="B21" s="76"/>
      <c r="C21" s="77"/>
      <c r="D21" s="77"/>
      <c r="E21" s="77"/>
      <c r="F21" s="78"/>
    </row>
    <row r="22" spans="2:6" x14ac:dyDescent="0.25">
      <c r="B22" s="76"/>
      <c r="C22" s="77"/>
      <c r="D22" s="77"/>
      <c r="E22" s="77"/>
      <c r="F22" s="78"/>
    </row>
    <row r="23" spans="2:6" x14ac:dyDescent="0.25">
      <c r="B23" s="76"/>
      <c r="C23" s="77"/>
      <c r="D23" s="77"/>
      <c r="E23" s="77"/>
      <c r="F23" s="78"/>
    </row>
    <row r="24" spans="2:6" x14ac:dyDescent="0.25">
      <c r="B24" s="79"/>
      <c r="C24" s="80"/>
      <c r="D24" s="80"/>
      <c r="E24" s="80"/>
      <c r="F24" s="81"/>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9"/>
  <sheetViews>
    <sheetView workbookViewId="0">
      <pane ySplit="2" topLeftCell="A3" activePane="bottomLeft" state="frozen"/>
      <selection activeCell="H13" sqref="H13"/>
      <selection pane="bottomLeft" activeCell="B4" sqref="B4"/>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82" t="s">
        <v>86</v>
      </c>
      <c r="C2" s="82"/>
    </row>
    <row r="3" spans="2:3" x14ac:dyDescent="0.25">
      <c r="B3" s="64" t="s">
        <v>95</v>
      </c>
      <c r="C3" s="70"/>
    </row>
    <row r="4" spans="2:3" x14ac:dyDescent="0.25">
      <c r="B4" s="2" t="s">
        <v>62</v>
      </c>
      <c r="C4" s="63" t="s">
        <v>80</v>
      </c>
    </row>
    <row r="5" spans="2:3" x14ac:dyDescent="0.25">
      <c r="B5" s="2" t="s">
        <v>79</v>
      </c>
      <c r="C5" s="63" t="s">
        <v>81</v>
      </c>
    </row>
    <row r="6" spans="2:3" x14ac:dyDescent="0.25">
      <c r="B6" s="2" t="s">
        <v>64</v>
      </c>
      <c r="C6" s="63" t="s">
        <v>82</v>
      </c>
    </row>
    <row r="7" spans="2:3" x14ac:dyDescent="0.25">
      <c r="B7" s="2" t="s">
        <v>65</v>
      </c>
      <c r="C7" s="63" t="s">
        <v>83</v>
      </c>
    </row>
    <row r="8" spans="2:3" x14ac:dyDescent="0.25">
      <c r="B8" s="2" t="s">
        <v>66</v>
      </c>
      <c r="C8" s="63" t="s">
        <v>84</v>
      </c>
    </row>
    <row r="9" spans="2:3" x14ac:dyDescent="0.25">
      <c r="B9" s="2" t="s">
        <v>56</v>
      </c>
      <c r="C9" s="63" t="s">
        <v>85</v>
      </c>
    </row>
  </sheetData>
  <mergeCells count="1">
    <mergeCell ref="B2:C2"/>
  </mergeCells>
  <hyperlinks>
    <hyperlink ref="B4" location="'01'!A1" display="ESTADO DEL ACTIVO NETO" xr:uid="{ADAFE1C1-EDE4-4CD8-9750-B8884DC20CE0}"/>
    <hyperlink ref="B5" location="'02'!A1" display="ESTADO DE INGRESO Y EGRESOS" xr:uid="{19802853-602A-405F-8AE5-F88B1A877F4C}"/>
    <hyperlink ref="B6" location="'03'!A1" display="ESTADO DE VARIACIÓN DEL ACTIVO NETO" xr:uid="{6E77C906-3371-4C0B-8C06-E68434AD19D5}"/>
    <hyperlink ref="B7" location="'04'!A1" display="ESTADO DE FLUJO DE EFECTIVO" xr:uid="{3460341A-DC87-4C0B-8DF4-335D3F486991}"/>
    <hyperlink ref="B8" location="'05'!A1" display="NOTAS A LOS ESTADOS FINANCIEROS" xr:uid="{637DE25D-E725-44F4-A19B-B35C6485057C}"/>
    <hyperlink ref="B9" location="'06'!A1" display="COMPOSICIÓN DE LAS INVERSIONES DEL FONDO" xr:uid="{7295C1B1-75E3-4145-AECA-97EC919C9B22}"/>
  </hyperlinks>
  <pageMargins left="0.7" right="0.7" top="0.75" bottom="0.75" header="0.3" footer="0.3"/>
  <pageSetup orientation="portrait" r:id="rId1"/>
  <ignoredErrors>
    <ignoredError sqref="C4:C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F27"/>
  <sheetViews>
    <sheetView showGridLines="0" workbookViewId="0">
      <selection activeCell="B16" sqref="B16"/>
    </sheetView>
  </sheetViews>
  <sheetFormatPr baseColWidth="10" defaultColWidth="9.140625" defaultRowHeight="15" x14ac:dyDescent="0.25"/>
  <cols>
    <col min="1" max="1" width="3.5703125" style="1" customWidth="1"/>
    <col min="2" max="2" width="52.7109375" style="1" customWidth="1"/>
    <col min="3" max="4" width="19.42578125" style="1" customWidth="1"/>
    <col min="5" max="5" width="3.5703125" style="1" customWidth="1"/>
    <col min="6" max="16384" width="9.140625" style="1"/>
  </cols>
  <sheetData>
    <row r="1" spans="1:6" x14ac:dyDescent="0.25">
      <c r="A1" s="2" t="s">
        <v>86</v>
      </c>
    </row>
    <row r="2" spans="1:6" x14ac:dyDescent="0.25">
      <c r="B2" s="82" t="s">
        <v>95</v>
      </c>
      <c r="C2" s="82"/>
      <c r="D2" s="82"/>
    </row>
    <row r="3" spans="1:6" x14ac:dyDescent="0.25">
      <c r="B3" s="85" t="s">
        <v>62</v>
      </c>
      <c r="C3" s="85"/>
      <c r="D3" s="85"/>
    </row>
    <row r="4" spans="1:6" x14ac:dyDescent="0.25">
      <c r="B4" s="86" t="s">
        <v>90</v>
      </c>
      <c r="C4" s="86"/>
      <c r="D4" s="86"/>
    </row>
    <row r="5" spans="1:6" x14ac:dyDescent="0.25">
      <c r="B5" s="86" t="s">
        <v>74</v>
      </c>
      <c r="C5" s="86"/>
      <c r="D5" s="86"/>
    </row>
    <row r="7" spans="1:6" x14ac:dyDescent="0.25">
      <c r="B7" s="42" t="s">
        <v>0</v>
      </c>
      <c r="C7" s="43">
        <v>44104</v>
      </c>
      <c r="D7" s="43">
        <v>43738</v>
      </c>
      <c r="E7" s="44"/>
    </row>
    <row r="8" spans="1:6" x14ac:dyDescent="0.25">
      <c r="B8" s="54" t="s">
        <v>96</v>
      </c>
      <c r="C8" s="46">
        <v>0</v>
      </c>
      <c r="D8" s="47">
        <v>0</v>
      </c>
      <c r="E8" s="48"/>
    </row>
    <row r="9" spans="1:6" x14ac:dyDescent="0.25">
      <c r="B9" s="45" t="s">
        <v>1</v>
      </c>
      <c r="C9" s="47">
        <v>0</v>
      </c>
      <c r="D9" s="47">
        <v>0</v>
      </c>
      <c r="E9" s="48"/>
      <c r="F9" s="84"/>
    </row>
    <row r="10" spans="1:6" x14ac:dyDescent="0.25">
      <c r="B10" s="45" t="s">
        <v>58</v>
      </c>
      <c r="C10" s="46">
        <v>0</v>
      </c>
      <c r="D10" s="47">
        <v>0</v>
      </c>
      <c r="E10" s="49"/>
      <c r="F10" s="84"/>
    </row>
    <row r="11" spans="1:6" x14ac:dyDescent="0.25">
      <c r="B11" s="99" t="s">
        <v>71</v>
      </c>
      <c r="C11" s="50">
        <v>0</v>
      </c>
      <c r="D11" s="50">
        <v>0</v>
      </c>
      <c r="E11" s="49"/>
    </row>
    <row r="12" spans="1:6" x14ac:dyDescent="0.25">
      <c r="B12" s="53" t="s">
        <v>2</v>
      </c>
      <c r="C12" s="51">
        <f>SUM(C8:C11)</f>
        <v>0</v>
      </c>
      <c r="D12" s="51">
        <f>SUM(D8:D11)</f>
        <v>0</v>
      </c>
      <c r="E12" s="52"/>
    </row>
    <row r="13" spans="1:6" x14ac:dyDescent="0.25">
      <c r="B13" s="53" t="s">
        <v>3</v>
      </c>
      <c r="C13" s="51"/>
      <c r="D13" s="51"/>
      <c r="E13" s="52"/>
    </row>
    <row r="14" spans="1:6" x14ac:dyDescent="0.25">
      <c r="B14" s="54" t="s">
        <v>4</v>
      </c>
      <c r="C14" s="55"/>
      <c r="D14" s="55">
        <v>0</v>
      </c>
      <c r="E14" s="48"/>
    </row>
    <row r="15" spans="1:6" x14ac:dyDescent="0.25">
      <c r="B15" s="56" t="s">
        <v>97</v>
      </c>
      <c r="C15" s="47">
        <v>0</v>
      </c>
      <c r="D15" s="47">
        <v>0</v>
      </c>
      <c r="E15" s="48"/>
    </row>
    <row r="16" spans="1:6" x14ac:dyDescent="0.25">
      <c r="B16" s="45" t="s">
        <v>5</v>
      </c>
      <c r="C16" s="47">
        <v>0</v>
      </c>
      <c r="D16" s="47">
        <v>0</v>
      </c>
      <c r="E16" s="48"/>
    </row>
    <row r="17" spans="2:6" x14ac:dyDescent="0.25">
      <c r="B17" s="53" t="s">
        <v>61</v>
      </c>
      <c r="C17" s="51">
        <f>SUM(C14:C16)</f>
        <v>0</v>
      </c>
      <c r="D17" s="51">
        <f>SUM(D14:D16)</f>
        <v>0</v>
      </c>
      <c r="E17" s="48"/>
    </row>
    <row r="18" spans="2:6" x14ac:dyDescent="0.25">
      <c r="B18" s="53" t="s">
        <v>6</v>
      </c>
      <c r="C18" s="71">
        <f>+C12-C17</f>
        <v>0</v>
      </c>
      <c r="D18" s="51">
        <f>+D12-D17</f>
        <v>0</v>
      </c>
      <c r="E18" s="52"/>
      <c r="F18" s="33"/>
    </row>
    <row r="19" spans="2:6" x14ac:dyDescent="0.25">
      <c r="B19" s="53" t="s">
        <v>7</v>
      </c>
      <c r="C19" s="57">
        <v>0</v>
      </c>
      <c r="D19" s="57">
        <v>0</v>
      </c>
      <c r="E19" s="58"/>
    </row>
    <row r="20" spans="2:6" x14ac:dyDescent="0.25">
      <c r="B20" s="53" t="s">
        <v>8</v>
      </c>
      <c r="C20" s="59">
        <v>0</v>
      </c>
      <c r="D20" s="57">
        <v>0</v>
      </c>
      <c r="E20" s="58"/>
    </row>
    <row r="22" spans="2:6" x14ac:dyDescent="0.25">
      <c r="B22" s="83" t="s">
        <v>70</v>
      </c>
      <c r="C22" s="83"/>
      <c r="D22" s="83"/>
    </row>
    <row r="23" spans="2:6" x14ac:dyDescent="0.25">
      <c r="B23" s="6"/>
      <c r="C23" s="60"/>
      <c r="D23" s="8"/>
      <c r="E23" s="8"/>
    </row>
    <row r="24" spans="2:6" x14ac:dyDescent="0.25">
      <c r="C24" s="7"/>
      <c r="D24" s="7"/>
      <c r="E24" s="7"/>
    </row>
    <row r="25" spans="2:6" x14ac:dyDescent="0.25">
      <c r="C25" s="7"/>
      <c r="D25" s="7"/>
      <c r="E25" s="33"/>
    </row>
    <row r="26" spans="2:6" x14ac:dyDescent="0.25">
      <c r="C26" s="61"/>
      <c r="D26" s="61"/>
    </row>
    <row r="27" spans="2:6" x14ac:dyDescent="0.25">
      <c r="C27" s="62"/>
      <c r="D27" s="62"/>
    </row>
  </sheetData>
  <mergeCells count="6">
    <mergeCell ref="B22:D22"/>
    <mergeCell ref="F9:F10"/>
    <mergeCell ref="B2:D2"/>
    <mergeCell ref="B3:D3"/>
    <mergeCell ref="B4:D4"/>
    <mergeCell ref="B5:D5"/>
  </mergeCells>
  <hyperlinks>
    <hyperlink ref="A1" location="INDICE!A1" display="INDICE" xr:uid="{D012767D-BD93-40CB-9C7B-EBE1B4DAAA10}"/>
  </hyperlinks>
  <pageMargins left="0.7" right="0.7" top="0.75" bottom="0.75" header="0.3" footer="0.3"/>
  <pageSetup paperSize="9" orientation="portrait" r:id="rId1"/>
  <ignoredErrors>
    <ignoredError sqref="C12:D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D22"/>
  <sheetViews>
    <sheetView showGridLines="0" workbookViewId="0">
      <selection activeCell="B8" sqref="B8"/>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1" spans="1:4" x14ac:dyDescent="0.25">
      <c r="A1" s="2" t="s">
        <v>86</v>
      </c>
    </row>
    <row r="2" spans="1:4" x14ac:dyDescent="0.25">
      <c r="B2" s="82" t="s">
        <v>95</v>
      </c>
      <c r="C2" s="82"/>
      <c r="D2" s="82"/>
    </row>
    <row r="3" spans="1:4" x14ac:dyDescent="0.25">
      <c r="B3" s="85" t="s">
        <v>63</v>
      </c>
      <c r="C3" s="85"/>
      <c r="D3" s="85"/>
    </row>
    <row r="4" spans="1:4" x14ac:dyDescent="0.25">
      <c r="B4" s="86" t="s">
        <v>90</v>
      </c>
      <c r="C4" s="86"/>
      <c r="D4" s="86"/>
    </row>
    <row r="5" spans="1:4" x14ac:dyDescent="0.25">
      <c r="B5" s="86" t="s">
        <v>74</v>
      </c>
      <c r="C5" s="86"/>
      <c r="D5" s="86"/>
    </row>
    <row r="7" spans="1:4" s="6" customFormat="1" x14ac:dyDescent="0.25">
      <c r="B7" s="34" t="s">
        <v>9</v>
      </c>
      <c r="C7" s="38">
        <f>+'01'!C7</f>
        <v>44104</v>
      </c>
      <c r="D7" s="38">
        <f>+'01'!D7</f>
        <v>43738</v>
      </c>
    </row>
    <row r="8" spans="1:4" x14ac:dyDescent="0.25">
      <c r="B8" s="5" t="s">
        <v>98</v>
      </c>
      <c r="C8" s="15">
        <v>0</v>
      </c>
      <c r="D8" s="15">
        <v>0</v>
      </c>
    </row>
    <row r="9" spans="1:4" x14ac:dyDescent="0.25">
      <c r="B9" s="5" t="s">
        <v>57</v>
      </c>
      <c r="C9" s="16">
        <v>0</v>
      </c>
      <c r="D9" s="16">
        <v>0</v>
      </c>
    </row>
    <row r="10" spans="1:4" x14ac:dyDescent="0.25">
      <c r="B10" s="5" t="s">
        <v>99</v>
      </c>
      <c r="C10" s="72">
        <v>0</v>
      </c>
      <c r="D10" s="16">
        <v>0</v>
      </c>
    </row>
    <row r="11" spans="1:4" s="6" customFormat="1" x14ac:dyDescent="0.25">
      <c r="B11" s="13" t="s">
        <v>10</v>
      </c>
      <c r="C11" s="19">
        <f>SUM(C8:C10)</f>
        <v>0</v>
      </c>
      <c r="D11" s="19">
        <f>SUM(D8:D10)</f>
        <v>0</v>
      </c>
    </row>
    <row r="12" spans="1:4" s="6" customFormat="1" x14ac:dyDescent="0.25">
      <c r="B12" s="39" t="s">
        <v>11</v>
      </c>
      <c r="C12" s="40"/>
      <c r="D12" s="41"/>
    </row>
    <row r="13" spans="1:4" x14ac:dyDescent="0.25">
      <c r="B13" s="9" t="s">
        <v>12</v>
      </c>
      <c r="C13" s="15">
        <v>0</v>
      </c>
      <c r="D13" s="15">
        <v>0</v>
      </c>
    </row>
    <row r="14" spans="1:4" x14ac:dyDescent="0.25">
      <c r="B14" s="5" t="s">
        <v>14</v>
      </c>
      <c r="C14" s="16">
        <v>0</v>
      </c>
      <c r="D14" s="16">
        <v>0</v>
      </c>
    </row>
    <row r="15" spans="1:4" x14ac:dyDescent="0.25">
      <c r="B15" s="5" t="s">
        <v>13</v>
      </c>
      <c r="C15" s="16">
        <v>0</v>
      </c>
      <c r="D15" s="16">
        <v>0</v>
      </c>
    </row>
    <row r="16" spans="1:4" x14ac:dyDescent="0.25">
      <c r="B16" s="5" t="s">
        <v>100</v>
      </c>
      <c r="C16" s="16">
        <v>0</v>
      </c>
      <c r="D16" s="16">
        <v>0</v>
      </c>
    </row>
    <row r="17" spans="2:4" s="6" customFormat="1" x14ac:dyDescent="0.25">
      <c r="B17" s="13" t="s">
        <v>15</v>
      </c>
      <c r="C17" s="19">
        <f>SUM(C13:C16)</f>
        <v>0</v>
      </c>
      <c r="D17" s="19">
        <f>SUM(D13:D16)</f>
        <v>0</v>
      </c>
    </row>
    <row r="18" spans="2:4" s="6" customFormat="1" x14ac:dyDescent="0.25">
      <c r="B18" s="13" t="s">
        <v>16</v>
      </c>
      <c r="C18" s="19">
        <f>+C11-C17</f>
        <v>0</v>
      </c>
      <c r="D18" s="19">
        <f>+D11-D17</f>
        <v>0</v>
      </c>
    </row>
    <row r="20" spans="2:4" x14ac:dyDescent="0.25">
      <c r="B20" s="83" t="s">
        <v>70</v>
      </c>
      <c r="C20" s="83"/>
      <c r="D20" s="83"/>
    </row>
    <row r="21" spans="2:4" x14ac:dyDescent="0.25">
      <c r="C21" s="8"/>
      <c r="D21" s="8"/>
    </row>
    <row r="22" spans="2:4" x14ac:dyDescent="0.25">
      <c r="C22" s="8"/>
      <c r="D22" s="8"/>
    </row>
  </sheetData>
  <mergeCells count="5">
    <mergeCell ref="B2:D2"/>
    <mergeCell ref="B3:D3"/>
    <mergeCell ref="B4:D4"/>
    <mergeCell ref="B5:D5"/>
    <mergeCell ref="B20:D20"/>
  </mergeCells>
  <hyperlinks>
    <hyperlink ref="A1" location="INDICE!A1" display="INDICE" xr:uid="{3D312D16-D708-418E-B2F1-9B8D2295012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J22"/>
  <sheetViews>
    <sheetView showGridLines="0" workbookViewId="0">
      <selection activeCell="E13" sqref="E13"/>
    </sheetView>
  </sheetViews>
  <sheetFormatPr baseColWidth="10" defaultRowHeight="15" x14ac:dyDescent="0.25"/>
  <cols>
    <col min="1" max="1" width="3.5703125" style="1" customWidth="1"/>
    <col min="2" max="2" width="30.85546875" style="1" customWidth="1"/>
    <col min="3" max="4" width="20" style="1" customWidth="1"/>
    <col min="5" max="5" width="21.140625" style="1" bestFit="1" customWidth="1"/>
    <col min="6" max="6" width="3.5703125" style="1" customWidth="1"/>
    <col min="7" max="16384" width="11.42578125" style="1"/>
  </cols>
  <sheetData>
    <row r="1" spans="1:10" x14ac:dyDescent="0.25">
      <c r="A1" s="2" t="s">
        <v>86</v>
      </c>
    </row>
    <row r="2" spans="1:10" x14ac:dyDescent="0.25">
      <c r="B2" s="82" t="s">
        <v>95</v>
      </c>
      <c r="C2" s="82"/>
      <c r="D2" s="82"/>
      <c r="E2" s="82"/>
    </row>
    <row r="3" spans="1:10" x14ac:dyDescent="0.25">
      <c r="B3" s="85" t="s">
        <v>64</v>
      </c>
      <c r="C3" s="85"/>
      <c r="D3" s="85"/>
      <c r="E3" s="85"/>
    </row>
    <row r="4" spans="1:10" x14ac:dyDescent="0.25">
      <c r="B4" s="86" t="s">
        <v>91</v>
      </c>
      <c r="C4" s="86"/>
      <c r="D4" s="86"/>
      <c r="E4" s="86"/>
    </row>
    <row r="5" spans="1:10" x14ac:dyDescent="0.25">
      <c r="B5" s="86" t="s">
        <v>74</v>
      </c>
      <c r="C5" s="86"/>
      <c r="D5" s="86"/>
      <c r="E5" s="86"/>
    </row>
    <row r="7" spans="1:10" x14ac:dyDescent="0.25">
      <c r="B7" s="34" t="s">
        <v>17</v>
      </c>
      <c r="C7" s="34" t="s">
        <v>18</v>
      </c>
      <c r="D7" s="34" t="s">
        <v>19</v>
      </c>
      <c r="E7" s="34" t="s">
        <v>87</v>
      </c>
    </row>
    <row r="8" spans="1:10" x14ac:dyDescent="0.25">
      <c r="B8" s="13" t="s">
        <v>20</v>
      </c>
      <c r="C8" s="19">
        <v>0</v>
      </c>
      <c r="D8" s="19">
        <v>0</v>
      </c>
      <c r="E8" s="19">
        <f>+C8+D8</f>
        <v>0</v>
      </c>
      <c r="G8" s="17"/>
      <c r="H8" s="17"/>
      <c r="I8" s="17"/>
      <c r="J8" s="18"/>
    </row>
    <row r="9" spans="1:10" x14ac:dyDescent="0.25">
      <c r="B9" s="35" t="s">
        <v>21</v>
      </c>
      <c r="C9" s="10"/>
      <c r="D9" s="10"/>
      <c r="E9" s="10"/>
    </row>
    <row r="10" spans="1:10" x14ac:dyDescent="0.25">
      <c r="B10" s="5" t="s">
        <v>22</v>
      </c>
      <c r="C10" s="72">
        <v>0</v>
      </c>
      <c r="D10" s="11"/>
      <c r="E10" s="11"/>
    </row>
    <row r="11" spans="1:10" x14ac:dyDescent="0.25">
      <c r="B11" s="5" t="s">
        <v>23</v>
      </c>
      <c r="C11" s="72">
        <v>0</v>
      </c>
      <c r="D11" s="11"/>
      <c r="E11" s="11"/>
    </row>
    <row r="12" spans="1:10" x14ac:dyDescent="0.25">
      <c r="B12" s="36" t="s">
        <v>24</v>
      </c>
      <c r="C12" s="37">
        <f>+C10+C11</f>
        <v>0</v>
      </c>
      <c r="D12" s="12"/>
      <c r="E12" s="12"/>
    </row>
    <row r="13" spans="1:10" x14ac:dyDescent="0.25">
      <c r="B13" s="87" t="s">
        <v>25</v>
      </c>
      <c r="C13" s="89">
        <f>+E8+C12</f>
        <v>0</v>
      </c>
      <c r="D13" s="89">
        <f>+'02'!C18</f>
        <v>0</v>
      </c>
      <c r="E13" s="35" t="s">
        <v>103</v>
      </c>
    </row>
    <row r="14" spans="1:10" x14ac:dyDescent="0.25">
      <c r="B14" s="88"/>
      <c r="C14" s="90"/>
      <c r="D14" s="90"/>
      <c r="E14" s="19">
        <f>+C13+D13</f>
        <v>0</v>
      </c>
    </row>
    <row r="16" spans="1:10" x14ac:dyDescent="0.25">
      <c r="B16" s="83" t="s">
        <v>70</v>
      </c>
      <c r="C16" s="83"/>
      <c r="D16" s="83"/>
      <c r="E16" s="83"/>
    </row>
    <row r="17" spans="3:5" x14ac:dyDescent="0.25">
      <c r="D17" s="8"/>
      <c r="E17" s="8"/>
    </row>
    <row r="18" spans="3:5" x14ac:dyDescent="0.25">
      <c r="D18" s="8"/>
    </row>
    <row r="19" spans="3:5" x14ac:dyDescent="0.25">
      <c r="C19" s="7"/>
    </row>
    <row r="20" spans="3:5" x14ac:dyDescent="0.25">
      <c r="C20" s="7"/>
    </row>
    <row r="21" spans="3:5" x14ac:dyDescent="0.25">
      <c r="C21" s="7"/>
    </row>
    <row r="22" spans="3:5" x14ac:dyDescent="0.25">
      <c r="C22" s="8"/>
      <c r="D22" s="8"/>
    </row>
  </sheetData>
  <mergeCells count="8">
    <mergeCell ref="B2:E2"/>
    <mergeCell ref="B3:E3"/>
    <mergeCell ref="B4:E4"/>
    <mergeCell ref="B5:E5"/>
    <mergeCell ref="B16:E16"/>
    <mergeCell ref="B13:B14"/>
    <mergeCell ref="C13:C14"/>
    <mergeCell ref="D13:D14"/>
  </mergeCells>
  <hyperlinks>
    <hyperlink ref="A1" location="INDICE!A1" display="INDICE" xr:uid="{37C0860B-A200-43BA-BF9F-F5CECDCB330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D37"/>
  <sheetViews>
    <sheetView showGridLines="0" topLeftCell="A9" workbookViewId="0">
      <selection activeCell="D1" sqref="D1"/>
    </sheetView>
  </sheetViews>
  <sheetFormatPr baseColWidth="10" defaultRowHeight="15" x14ac:dyDescent="0.25"/>
  <cols>
    <col min="1" max="1" width="3.5703125" style="1" customWidth="1"/>
    <col min="2" max="2" width="59" style="1" customWidth="1"/>
    <col min="3" max="4" width="18.7109375" style="1" customWidth="1"/>
    <col min="5" max="5" width="3.5703125" style="1" customWidth="1"/>
    <col min="6" max="16384" width="11.42578125" style="1"/>
  </cols>
  <sheetData>
    <row r="1" spans="1:4" x14ac:dyDescent="0.25">
      <c r="A1" s="2" t="s">
        <v>86</v>
      </c>
    </row>
    <row r="2" spans="1:4" x14ac:dyDescent="0.25">
      <c r="B2" s="82" t="s">
        <v>95</v>
      </c>
      <c r="C2" s="82"/>
      <c r="D2" s="82"/>
    </row>
    <row r="3" spans="1:4" x14ac:dyDescent="0.25">
      <c r="B3" s="85" t="s">
        <v>65</v>
      </c>
      <c r="C3" s="85"/>
      <c r="D3" s="85"/>
    </row>
    <row r="4" spans="1:4" x14ac:dyDescent="0.25">
      <c r="B4" s="86" t="s">
        <v>90</v>
      </c>
      <c r="C4" s="86"/>
      <c r="D4" s="86"/>
    </row>
    <row r="5" spans="1:4" x14ac:dyDescent="0.25">
      <c r="B5" s="86" t="s">
        <v>74</v>
      </c>
      <c r="C5" s="86"/>
      <c r="D5" s="86"/>
    </row>
    <row r="7" spans="1:4" s="6" customFormat="1" x14ac:dyDescent="0.25">
      <c r="B7" s="3" t="s">
        <v>26</v>
      </c>
      <c r="C7" s="4">
        <f>+'02'!C7</f>
        <v>44104</v>
      </c>
      <c r="D7" s="4">
        <f>+'02'!D7</f>
        <v>43738</v>
      </c>
    </row>
    <row r="8" spans="1:4" s="6" customFormat="1" x14ac:dyDescent="0.25">
      <c r="B8" s="13" t="s">
        <v>38</v>
      </c>
      <c r="C8" s="19">
        <v>0</v>
      </c>
      <c r="D8" s="19">
        <v>0</v>
      </c>
    </row>
    <row r="9" spans="1:4" s="6" customFormat="1" x14ac:dyDescent="0.25">
      <c r="B9" s="20" t="s">
        <v>27</v>
      </c>
      <c r="C9" s="21"/>
      <c r="D9" s="21"/>
    </row>
    <row r="10" spans="1:4" s="6" customFormat="1" x14ac:dyDescent="0.25">
      <c r="B10" s="20" t="s">
        <v>28</v>
      </c>
      <c r="C10" s="22"/>
      <c r="D10" s="22"/>
    </row>
    <row r="11" spans="1:4" x14ac:dyDescent="0.25">
      <c r="B11" s="23" t="s">
        <v>59</v>
      </c>
      <c r="C11" s="16">
        <v>0</v>
      </c>
      <c r="D11" s="16">
        <v>0</v>
      </c>
    </row>
    <row r="12" spans="1:4" x14ac:dyDescent="0.25">
      <c r="B12" s="23" t="s">
        <v>92</v>
      </c>
      <c r="C12" s="16">
        <v>0</v>
      </c>
      <c r="D12" s="16">
        <v>0</v>
      </c>
    </row>
    <row r="13" spans="1:4" x14ac:dyDescent="0.25">
      <c r="B13" s="23" t="s">
        <v>89</v>
      </c>
      <c r="C13" s="72">
        <v>0</v>
      </c>
      <c r="D13" s="16">
        <v>0</v>
      </c>
    </row>
    <row r="14" spans="1:4" x14ac:dyDescent="0.25">
      <c r="B14" s="23" t="s">
        <v>39</v>
      </c>
      <c r="C14" s="16">
        <v>0</v>
      </c>
      <c r="D14" s="16">
        <v>0</v>
      </c>
    </row>
    <row r="15" spans="1:4" s="6" customFormat="1" x14ac:dyDescent="0.25">
      <c r="B15" s="24" t="s">
        <v>29</v>
      </c>
      <c r="C15" s="22"/>
      <c r="D15" s="22"/>
    </row>
    <row r="16" spans="1:4" x14ac:dyDescent="0.25">
      <c r="B16" s="23" t="s">
        <v>60</v>
      </c>
      <c r="C16" s="16">
        <v>0</v>
      </c>
      <c r="D16" s="16">
        <v>0</v>
      </c>
    </row>
    <row r="17" spans="2:4" x14ac:dyDescent="0.25">
      <c r="B17" s="23" t="s">
        <v>40</v>
      </c>
      <c r="C17" s="16">
        <v>0</v>
      </c>
      <c r="D17" s="16">
        <v>0</v>
      </c>
    </row>
    <row r="18" spans="2:4" x14ac:dyDescent="0.25">
      <c r="B18" s="23" t="s">
        <v>41</v>
      </c>
      <c r="C18" s="16">
        <v>0</v>
      </c>
      <c r="D18" s="16">
        <v>0</v>
      </c>
    </row>
    <row r="19" spans="2:4" x14ac:dyDescent="0.25">
      <c r="B19" s="23" t="s">
        <v>30</v>
      </c>
      <c r="C19" s="16">
        <v>0</v>
      </c>
      <c r="D19" s="16">
        <v>0</v>
      </c>
    </row>
    <row r="20" spans="2:4" x14ac:dyDescent="0.25">
      <c r="B20" s="23" t="s">
        <v>31</v>
      </c>
      <c r="C20" s="16">
        <v>0</v>
      </c>
      <c r="D20" s="16">
        <v>0</v>
      </c>
    </row>
    <row r="21" spans="2:4" x14ac:dyDescent="0.25">
      <c r="B21" s="23" t="s">
        <v>42</v>
      </c>
      <c r="C21" s="16">
        <v>0</v>
      </c>
      <c r="D21" s="16">
        <v>0</v>
      </c>
    </row>
    <row r="22" spans="2:4" x14ac:dyDescent="0.25">
      <c r="B22" s="23" t="s">
        <v>43</v>
      </c>
      <c r="C22" s="16">
        <v>0</v>
      </c>
      <c r="D22" s="16">
        <v>0</v>
      </c>
    </row>
    <row r="23" spans="2:4" x14ac:dyDescent="0.25">
      <c r="B23" s="23" t="s">
        <v>32</v>
      </c>
      <c r="C23" s="25">
        <v>0</v>
      </c>
      <c r="D23" s="25">
        <v>0</v>
      </c>
    </row>
    <row r="24" spans="2:4" s="28" customFormat="1" ht="30" x14ac:dyDescent="0.25">
      <c r="B24" s="26" t="s">
        <v>33</v>
      </c>
      <c r="C24" s="27">
        <f>SUM(C9:C23)</f>
        <v>0</v>
      </c>
      <c r="D24" s="27">
        <f>SUM(D9:D23)</f>
        <v>0</v>
      </c>
    </row>
    <row r="25" spans="2:4" ht="6.75" customHeight="1" x14ac:dyDescent="0.25">
      <c r="B25" s="23"/>
      <c r="C25" s="15"/>
      <c r="D25" s="15"/>
    </row>
    <row r="26" spans="2:4" s="6" customFormat="1" x14ac:dyDescent="0.25">
      <c r="B26" s="20" t="s">
        <v>34</v>
      </c>
      <c r="C26" s="22"/>
      <c r="D26" s="22"/>
    </row>
    <row r="27" spans="2:4" x14ac:dyDescent="0.25">
      <c r="B27" s="23" t="s">
        <v>35</v>
      </c>
      <c r="C27" s="16">
        <v>0</v>
      </c>
      <c r="D27" s="16">
        <v>0</v>
      </c>
    </row>
    <row r="28" spans="2:4" x14ac:dyDescent="0.25">
      <c r="B28" s="23" t="s">
        <v>22</v>
      </c>
      <c r="C28" s="25">
        <v>0</v>
      </c>
      <c r="D28" s="25">
        <v>0</v>
      </c>
    </row>
    <row r="29" spans="2:4" s="30" customFormat="1" ht="30" x14ac:dyDescent="0.25">
      <c r="B29" s="29" t="s">
        <v>36</v>
      </c>
      <c r="C29" s="27">
        <f>+C27+C28</f>
        <v>0</v>
      </c>
      <c r="D29" s="27">
        <f>+D27+D28</f>
        <v>0</v>
      </c>
    </row>
    <row r="30" spans="2:4" ht="6.75" customHeight="1" x14ac:dyDescent="0.25">
      <c r="B30" s="23"/>
      <c r="C30" s="31"/>
      <c r="D30" s="31"/>
    </row>
    <row r="31" spans="2:4" s="6" customFormat="1" x14ac:dyDescent="0.25">
      <c r="B31" s="13" t="s">
        <v>37</v>
      </c>
      <c r="C31" s="32">
        <f>+C8+C24+C29</f>
        <v>0</v>
      </c>
      <c r="D31" s="32">
        <f>+D8+D24+D29</f>
        <v>0</v>
      </c>
    </row>
    <row r="32" spans="2:4" x14ac:dyDescent="0.25">
      <c r="C32" s="33"/>
      <c r="D32" s="33"/>
    </row>
    <row r="33" spans="2:4" x14ac:dyDescent="0.25">
      <c r="B33" s="83" t="s">
        <v>70</v>
      </c>
      <c r="C33" s="83"/>
      <c r="D33" s="83"/>
    </row>
    <row r="34" spans="2:4" x14ac:dyDescent="0.25">
      <c r="C34" s="33"/>
      <c r="D34" s="33"/>
    </row>
    <row r="35" spans="2:4" x14ac:dyDescent="0.25">
      <c r="C35" s="8"/>
      <c r="D35" s="8"/>
    </row>
    <row r="36" spans="2:4" x14ac:dyDescent="0.25">
      <c r="C36" s="7"/>
    </row>
    <row r="37" spans="2:4" x14ac:dyDescent="0.25">
      <c r="C37" s="7"/>
    </row>
  </sheetData>
  <mergeCells count="5">
    <mergeCell ref="B2:D2"/>
    <mergeCell ref="B3:D3"/>
    <mergeCell ref="B4:D4"/>
    <mergeCell ref="B5:D5"/>
    <mergeCell ref="B33:D33"/>
  </mergeCells>
  <hyperlinks>
    <hyperlink ref="A1" location="INDICE!A1" display="INDICE" xr:uid="{1DF3464F-69F6-4EBF-B426-D66A3EBFD213}"/>
  </hyperlinks>
  <pageMargins left="0.7" right="0.7" top="0.75" bottom="0.75" header="0.3" footer="0.3"/>
  <ignoredErrors>
    <ignoredError sqref="C24:D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F48"/>
  <sheetViews>
    <sheetView showGridLines="0" tabSelected="1" workbookViewId="0">
      <selection activeCell="B5" sqref="B5:F13"/>
    </sheetView>
  </sheetViews>
  <sheetFormatPr baseColWidth="10" defaultRowHeight="15" x14ac:dyDescent="0.25"/>
  <cols>
    <col min="1" max="1" width="3.5703125" style="1" customWidth="1"/>
    <col min="2" max="2" width="35" style="1" customWidth="1"/>
    <col min="3" max="6" width="19.28515625" style="1" customWidth="1"/>
    <col min="7" max="7" width="3.5703125" style="1" customWidth="1"/>
    <col min="8" max="16384" width="11.42578125" style="1"/>
  </cols>
  <sheetData>
    <row r="1" spans="1:6" x14ac:dyDescent="0.25">
      <c r="A1" s="2" t="s">
        <v>86</v>
      </c>
    </row>
    <row r="2" spans="1:6" x14ac:dyDescent="0.25">
      <c r="B2" s="82" t="s">
        <v>95</v>
      </c>
      <c r="C2" s="82"/>
      <c r="D2" s="82"/>
      <c r="E2" s="82"/>
      <c r="F2" s="82"/>
    </row>
    <row r="3" spans="1:6" x14ac:dyDescent="0.25">
      <c r="B3" s="93" t="s">
        <v>66</v>
      </c>
      <c r="C3" s="93"/>
      <c r="D3" s="93"/>
      <c r="E3" s="93"/>
      <c r="F3" s="93"/>
    </row>
    <row r="4" spans="1:6" x14ac:dyDescent="0.25">
      <c r="B4" s="92" t="s">
        <v>67</v>
      </c>
      <c r="C4" s="92"/>
      <c r="D4" s="92"/>
      <c r="E4" s="92"/>
      <c r="F4" s="92"/>
    </row>
    <row r="5" spans="1:6" ht="16.5" customHeight="1" x14ac:dyDescent="0.25">
      <c r="B5" s="94" t="s">
        <v>101</v>
      </c>
      <c r="C5" s="94"/>
      <c r="D5" s="94"/>
      <c r="E5" s="94"/>
      <c r="F5" s="94"/>
    </row>
    <row r="6" spans="1:6" x14ac:dyDescent="0.25">
      <c r="B6" s="94"/>
      <c r="C6" s="94"/>
      <c r="D6" s="94"/>
      <c r="E6" s="94"/>
      <c r="F6" s="94"/>
    </row>
    <row r="7" spans="1:6" x14ac:dyDescent="0.25">
      <c r="B7" s="94"/>
      <c r="C7" s="94"/>
      <c r="D7" s="94"/>
      <c r="E7" s="94"/>
      <c r="F7" s="94"/>
    </row>
    <row r="8" spans="1:6" x14ac:dyDescent="0.25">
      <c r="B8" s="94"/>
      <c r="C8" s="94"/>
      <c r="D8" s="94"/>
      <c r="E8" s="94"/>
      <c r="F8" s="94"/>
    </row>
    <row r="9" spans="1:6" x14ac:dyDescent="0.25">
      <c r="B9" s="94"/>
      <c r="C9" s="94"/>
      <c r="D9" s="94"/>
      <c r="E9" s="94"/>
      <c r="F9" s="94"/>
    </row>
    <row r="10" spans="1:6" x14ac:dyDescent="0.25">
      <c r="B10" s="94"/>
      <c r="C10" s="94"/>
      <c r="D10" s="94"/>
      <c r="E10" s="94"/>
      <c r="F10" s="94"/>
    </row>
    <row r="11" spans="1:6" x14ac:dyDescent="0.25">
      <c r="B11" s="94"/>
      <c r="C11" s="94"/>
      <c r="D11" s="94"/>
      <c r="E11" s="94"/>
      <c r="F11" s="94"/>
    </row>
    <row r="12" spans="1:6" x14ac:dyDescent="0.25">
      <c r="B12" s="94"/>
      <c r="C12" s="94"/>
      <c r="D12" s="94"/>
      <c r="E12" s="94"/>
      <c r="F12" s="94"/>
    </row>
    <row r="13" spans="1:6" x14ac:dyDescent="0.25">
      <c r="B13" s="94"/>
      <c r="C13" s="94"/>
      <c r="D13" s="94"/>
      <c r="E13" s="94"/>
      <c r="F13" s="94"/>
    </row>
    <row r="15" spans="1:6" x14ac:dyDescent="0.25">
      <c r="B15" s="92" t="s">
        <v>68</v>
      </c>
      <c r="C15" s="92"/>
      <c r="D15" s="92"/>
      <c r="E15" s="92"/>
      <c r="F15" s="92"/>
    </row>
    <row r="17" spans="2:6" x14ac:dyDescent="0.25">
      <c r="B17" s="92" t="s">
        <v>69</v>
      </c>
      <c r="C17" s="92"/>
      <c r="D17" s="92"/>
      <c r="E17" s="92"/>
      <c r="F17" s="92"/>
    </row>
    <row r="18" spans="2:6" x14ac:dyDescent="0.25">
      <c r="B18" s="91" t="s">
        <v>88</v>
      </c>
      <c r="C18" s="91"/>
      <c r="D18" s="91"/>
      <c r="E18" s="91"/>
      <c r="F18" s="91"/>
    </row>
    <row r="19" spans="2:6" x14ac:dyDescent="0.25">
      <c r="B19" s="91"/>
      <c r="C19" s="91"/>
      <c r="D19" s="91"/>
      <c r="E19" s="91"/>
      <c r="F19" s="91"/>
    </row>
    <row r="20" spans="2:6" x14ac:dyDescent="0.25">
      <c r="B20" s="91"/>
      <c r="C20" s="91"/>
      <c r="D20" s="91"/>
      <c r="E20" s="91"/>
      <c r="F20" s="91"/>
    </row>
    <row r="21" spans="2:6" x14ac:dyDescent="0.25">
      <c r="B21" s="91"/>
      <c r="C21" s="91"/>
      <c r="D21" s="91"/>
      <c r="E21" s="91"/>
      <c r="F21" s="91"/>
    </row>
    <row r="22" spans="2:6" x14ac:dyDescent="0.25">
      <c r="B22" s="91"/>
      <c r="C22" s="91"/>
      <c r="D22" s="91"/>
      <c r="E22" s="91"/>
      <c r="F22" s="91"/>
    </row>
    <row r="23" spans="2:6" x14ac:dyDescent="0.25">
      <c r="B23" s="91"/>
      <c r="C23" s="91"/>
      <c r="D23" s="91"/>
      <c r="E23" s="91"/>
      <c r="F23" s="91"/>
    </row>
    <row r="24" spans="2:6" x14ac:dyDescent="0.25">
      <c r="B24" s="91"/>
      <c r="C24" s="91"/>
      <c r="D24" s="91"/>
      <c r="E24" s="91"/>
      <c r="F24" s="91"/>
    </row>
    <row r="25" spans="2:6" x14ac:dyDescent="0.25">
      <c r="B25" s="91"/>
      <c r="C25" s="91"/>
      <c r="D25" s="91"/>
      <c r="E25" s="91"/>
      <c r="F25" s="91"/>
    </row>
    <row r="26" spans="2:6" x14ac:dyDescent="0.25">
      <c r="B26" s="91"/>
      <c r="C26" s="91"/>
      <c r="D26" s="91"/>
      <c r="E26" s="91"/>
      <c r="F26" s="91"/>
    </row>
    <row r="27" spans="2:6" x14ac:dyDescent="0.25">
      <c r="B27" s="91"/>
      <c r="C27" s="91"/>
      <c r="D27" s="91"/>
      <c r="E27" s="91"/>
      <c r="F27" s="91"/>
    </row>
    <row r="28" spans="2:6" x14ac:dyDescent="0.25">
      <c r="B28" s="91"/>
      <c r="C28" s="91"/>
      <c r="D28" s="91"/>
      <c r="E28" s="91"/>
      <c r="F28" s="91"/>
    </row>
    <row r="29" spans="2:6" x14ac:dyDescent="0.25">
      <c r="B29" s="91"/>
      <c r="C29" s="91"/>
      <c r="D29" s="91"/>
      <c r="E29" s="91"/>
      <c r="F29" s="91"/>
    </row>
    <row r="30" spans="2:6" x14ac:dyDescent="0.25">
      <c r="B30" s="91"/>
      <c r="C30" s="91"/>
      <c r="D30" s="91"/>
      <c r="E30" s="91"/>
      <c r="F30" s="91"/>
    </row>
    <row r="31" spans="2:6" x14ac:dyDescent="0.25">
      <c r="B31" s="91"/>
      <c r="C31" s="91"/>
      <c r="D31" s="91"/>
      <c r="E31" s="91"/>
      <c r="F31" s="91"/>
    </row>
    <row r="32" spans="2:6" x14ac:dyDescent="0.25">
      <c r="B32" s="91"/>
      <c r="C32" s="91"/>
      <c r="D32" s="91"/>
      <c r="E32" s="91"/>
      <c r="F32" s="91"/>
    </row>
    <row r="33" spans="2:6" x14ac:dyDescent="0.25">
      <c r="B33" s="91"/>
      <c r="C33" s="91"/>
      <c r="D33" s="91"/>
      <c r="E33" s="91"/>
      <c r="F33" s="91"/>
    </row>
    <row r="34" spans="2:6" x14ac:dyDescent="0.25">
      <c r="B34" s="91"/>
      <c r="C34" s="91"/>
      <c r="D34" s="91"/>
      <c r="E34" s="91"/>
      <c r="F34" s="91"/>
    </row>
    <row r="35" spans="2:6" x14ac:dyDescent="0.25">
      <c r="B35" s="91"/>
      <c r="C35" s="91"/>
      <c r="D35" s="91"/>
      <c r="E35" s="91"/>
      <c r="F35" s="91"/>
    </row>
    <row r="36" spans="2:6" x14ac:dyDescent="0.25">
      <c r="B36" s="91"/>
      <c r="C36" s="91"/>
      <c r="D36" s="91"/>
      <c r="E36" s="91"/>
      <c r="F36" s="91"/>
    </row>
    <row r="37" spans="2:6" x14ac:dyDescent="0.25">
      <c r="B37" s="91"/>
      <c r="C37" s="91"/>
      <c r="D37" s="91"/>
      <c r="E37" s="91"/>
      <c r="F37" s="91"/>
    </row>
    <row r="38" spans="2:6" x14ac:dyDescent="0.25">
      <c r="B38" s="91"/>
      <c r="C38" s="91"/>
      <c r="D38" s="91"/>
      <c r="E38" s="91"/>
      <c r="F38" s="91"/>
    </row>
    <row r="39" spans="2:6" x14ac:dyDescent="0.25">
      <c r="B39" s="91"/>
      <c r="C39" s="91"/>
      <c r="D39" s="91"/>
      <c r="E39" s="91"/>
      <c r="F39" s="91"/>
    </row>
    <row r="40" spans="2:6" x14ac:dyDescent="0.25">
      <c r="B40" s="91"/>
      <c r="C40" s="91"/>
      <c r="D40" s="91"/>
      <c r="E40" s="91"/>
      <c r="F40" s="91"/>
    </row>
    <row r="41" spans="2:6" x14ac:dyDescent="0.25">
      <c r="B41" s="91"/>
      <c r="C41" s="91"/>
      <c r="D41" s="91"/>
      <c r="E41" s="91"/>
      <c r="F41" s="91"/>
    </row>
    <row r="42" spans="2:6" x14ac:dyDescent="0.25">
      <c r="B42" s="91"/>
      <c r="C42" s="91"/>
      <c r="D42" s="91"/>
      <c r="E42" s="91"/>
      <c r="F42" s="91"/>
    </row>
    <row r="43" spans="2:6" x14ac:dyDescent="0.25">
      <c r="B43" s="91"/>
      <c r="C43" s="91"/>
      <c r="D43" s="91"/>
      <c r="E43" s="91"/>
      <c r="F43" s="91"/>
    </row>
    <row r="44" spans="2:6" x14ac:dyDescent="0.25">
      <c r="B44" s="91"/>
      <c r="C44" s="91"/>
      <c r="D44" s="91"/>
      <c r="E44" s="91"/>
      <c r="F44" s="91"/>
    </row>
    <row r="45" spans="2:6" x14ac:dyDescent="0.25">
      <c r="B45" s="91"/>
      <c r="C45" s="91"/>
      <c r="D45" s="91"/>
      <c r="E45" s="91"/>
      <c r="F45" s="91"/>
    </row>
    <row r="46" spans="2:6" x14ac:dyDescent="0.25">
      <c r="B46" s="91"/>
      <c r="C46" s="91"/>
      <c r="D46" s="91"/>
      <c r="E46" s="91"/>
      <c r="F46" s="91"/>
    </row>
    <row r="47" spans="2:6" x14ac:dyDescent="0.25">
      <c r="B47" s="91"/>
      <c r="C47" s="91"/>
      <c r="D47" s="91"/>
      <c r="E47" s="91"/>
      <c r="F47" s="91"/>
    </row>
    <row r="48" spans="2:6" x14ac:dyDescent="0.25">
      <c r="B48" s="91"/>
      <c r="C48" s="91"/>
      <c r="D48" s="91"/>
      <c r="E48" s="91"/>
      <c r="F48" s="91"/>
    </row>
  </sheetData>
  <mergeCells count="7">
    <mergeCell ref="B2:F2"/>
    <mergeCell ref="B3:F3"/>
    <mergeCell ref="B4:F4"/>
    <mergeCell ref="B5:F13"/>
    <mergeCell ref="B15:F15"/>
    <mergeCell ref="B17:F17"/>
    <mergeCell ref="B18:F48"/>
  </mergeCells>
  <hyperlinks>
    <hyperlink ref="A1" location="INDICE!A1" display="INDICE" xr:uid="{9A8B3896-ADEC-4513-89FB-6C4F057F535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B479-147F-48B9-B2BA-CE4E056AE4C5}">
  <sheetPr>
    <tabColor theme="9" tint="0.39997558519241921"/>
  </sheetPr>
  <dimension ref="A1:R7"/>
  <sheetViews>
    <sheetView showGridLines="0" topLeftCell="B1" workbookViewId="0">
      <selection activeCell="B7" sqref="B7:R7"/>
    </sheetView>
  </sheetViews>
  <sheetFormatPr baseColWidth="10" defaultRowHeight="15" x14ac:dyDescent="0.25"/>
  <cols>
    <col min="1" max="1" width="3.5703125" style="67" customWidth="1"/>
    <col min="2" max="2" width="13.85546875" style="67" customWidth="1"/>
    <col min="3" max="3" width="27.7109375" style="67" bestFit="1" customWidth="1"/>
    <col min="4" max="5" width="11.42578125" style="67"/>
    <col min="6" max="7" width="13" style="67" bestFit="1" customWidth="1"/>
    <col min="8" max="8" width="17.140625" style="67" customWidth="1"/>
    <col min="9" max="9" width="15.28515625" style="67" bestFit="1" customWidth="1"/>
    <col min="10" max="12" width="16.140625" style="67" customWidth="1"/>
    <col min="13" max="14" width="11.7109375" style="67" bestFit="1" customWidth="1"/>
    <col min="15" max="15" width="14.140625" style="67" customWidth="1"/>
    <col min="16" max="16" width="14" style="67" customWidth="1"/>
    <col min="17" max="17" width="14.140625" style="67" customWidth="1"/>
    <col min="18" max="18" width="16.28515625" style="67" customWidth="1"/>
    <col min="19" max="16384" width="11.42578125" style="67"/>
  </cols>
  <sheetData>
    <row r="1" spans="1:18" ht="15.75" customHeight="1" x14ac:dyDescent="0.25">
      <c r="A1" s="14" t="s">
        <v>86</v>
      </c>
      <c r="B1" s="65"/>
      <c r="C1" s="65"/>
      <c r="D1" s="65"/>
      <c r="E1" s="65"/>
      <c r="F1" s="65"/>
      <c r="G1" s="65"/>
      <c r="H1" s="65"/>
      <c r="I1" s="66"/>
      <c r="J1" s="66"/>
      <c r="K1" s="66"/>
      <c r="L1" s="65"/>
      <c r="M1" s="65"/>
      <c r="N1" s="65"/>
      <c r="O1" s="65"/>
      <c r="P1" s="65"/>
      <c r="Q1" s="65"/>
      <c r="R1" s="65"/>
    </row>
    <row r="2" spans="1:18" ht="13.5" customHeight="1" x14ac:dyDescent="0.25">
      <c r="A2" s="65"/>
      <c r="B2" s="95" t="s">
        <v>95</v>
      </c>
      <c r="C2" s="96"/>
      <c r="D2" s="96"/>
      <c r="E2" s="96"/>
      <c r="F2" s="96"/>
      <c r="G2" s="96"/>
      <c r="H2" s="96"/>
      <c r="I2" s="96"/>
      <c r="J2" s="96"/>
      <c r="K2" s="96"/>
      <c r="L2" s="96"/>
      <c r="M2" s="96"/>
      <c r="N2" s="96"/>
      <c r="O2" s="96"/>
      <c r="P2" s="96"/>
      <c r="Q2" s="96"/>
      <c r="R2" s="97"/>
    </row>
    <row r="3" spans="1:18" ht="13.5" customHeight="1" x14ac:dyDescent="0.25">
      <c r="A3" s="65"/>
      <c r="B3" s="95" t="s">
        <v>72</v>
      </c>
      <c r="C3" s="96"/>
      <c r="D3" s="96"/>
      <c r="E3" s="96"/>
      <c r="F3" s="96"/>
      <c r="G3" s="96"/>
      <c r="H3" s="96"/>
      <c r="I3" s="96"/>
      <c r="J3" s="96"/>
      <c r="K3" s="96"/>
      <c r="L3" s="96"/>
      <c r="M3" s="96"/>
      <c r="N3" s="96"/>
      <c r="O3" s="96"/>
      <c r="P3" s="96"/>
      <c r="Q3" s="96"/>
      <c r="R3" s="97"/>
    </row>
    <row r="4" spans="1:18" x14ac:dyDescent="0.25">
      <c r="A4" s="65"/>
      <c r="B4" s="98">
        <v>44104</v>
      </c>
      <c r="C4" s="96"/>
      <c r="D4" s="96"/>
      <c r="E4" s="96"/>
      <c r="F4" s="96"/>
      <c r="G4" s="96"/>
      <c r="H4" s="96"/>
      <c r="I4" s="96"/>
      <c r="J4" s="96"/>
      <c r="K4" s="96"/>
      <c r="L4" s="96"/>
      <c r="M4" s="96"/>
      <c r="N4" s="96"/>
      <c r="O4" s="96"/>
      <c r="P4" s="96"/>
      <c r="Q4" s="96"/>
      <c r="R4" s="97"/>
    </row>
    <row r="5" spans="1:18" x14ac:dyDescent="0.25">
      <c r="A5" s="65"/>
      <c r="B5" s="95" t="s">
        <v>75</v>
      </c>
      <c r="C5" s="96"/>
      <c r="D5" s="96"/>
      <c r="E5" s="96"/>
      <c r="F5" s="96"/>
      <c r="G5" s="96"/>
      <c r="H5" s="96"/>
      <c r="I5" s="96"/>
      <c r="J5" s="96"/>
      <c r="K5" s="96"/>
      <c r="L5" s="96"/>
      <c r="M5" s="96"/>
      <c r="N5" s="96"/>
      <c r="O5" s="96"/>
      <c r="P5" s="96"/>
      <c r="Q5" s="96"/>
      <c r="R5" s="97"/>
    </row>
    <row r="6" spans="1:18" s="68" customFormat="1" ht="90" x14ac:dyDescent="0.25">
      <c r="B6" s="69" t="s">
        <v>44</v>
      </c>
      <c r="C6" s="69" t="s">
        <v>45</v>
      </c>
      <c r="D6" s="69" t="s">
        <v>46</v>
      </c>
      <c r="E6" s="69" t="s">
        <v>47</v>
      </c>
      <c r="F6" s="69" t="s">
        <v>48</v>
      </c>
      <c r="G6" s="69" t="s">
        <v>49</v>
      </c>
      <c r="H6" s="69" t="s">
        <v>50</v>
      </c>
      <c r="I6" s="69" t="s">
        <v>51</v>
      </c>
      <c r="J6" s="69" t="s">
        <v>52</v>
      </c>
      <c r="K6" s="69" t="s">
        <v>53</v>
      </c>
      <c r="L6" s="69" t="s">
        <v>54</v>
      </c>
      <c r="M6" s="69" t="s">
        <v>73</v>
      </c>
      <c r="N6" s="69" t="s">
        <v>55</v>
      </c>
      <c r="O6" s="69" t="s">
        <v>93</v>
      </c>
      <c r="P6" s="69" t="s">
        <v>76</v>
      </c>
      <c r="Q6" s="69" t="s">
        <v>77</v>
      </c>
      <c r="R6" s="69" t="s">
        <v>78</v>
      </c>
    </row>
    <row r="7" spans="1:18" x14ac:dyDescent="0.25">
      <c r="B7" s="100" t="s">
        <v>102</v>
      </c>
      <c r="C7" s="100"/>
      <c r="D7" s="100"/>
      <c r="E7" s="100"/>
      <c r="F7" s="100"/>
      <c r="G7" s="100"/>
      <c r="H7" s="100"/>
      <c r="I7" s="100"/>
      <c r="J7" s="100"/>
      <c r="K7" s="100"/>
      <c r="L7" s="100"/>
      <c r="M7" s="100"/>
      <c r="N7" s="100"/>
      <c r="O7" s="100"/>
      <c r="P7" s="100"/>
      <c r="Q7" s="100"/>
      <c r="R7" s="100"/>
    </row>
  </sheetData>
  <mergeCells count="5">
    <mergeCell ref="B2:R2"/>
    <mergeCell ref="B3:R3"/>
    <mergeCell ref="B4:R4"/>
    <mergeCell ref="B5:R5"/>
    <mergeCell ref="B7:R7"/>
  </mergeCells>
  <hyperlinks>
    <hyperlink ref="A1" location="INDICE!A1" display="INDICE" xr:uid="{DD3F4B20-8830-4284-ADF0-153AC9D59580}"/>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iEj84ujRjAq2oAFhFlCG71xSm6s7Dt6WhpRIhlPQi0g=</DigestValue>
    </Reference>
    <Reference Type="http://www.w3.org/2000/09/xmldsig#Object" URI="#idOfficeObject">
      <DigestMethod Algorithm="http://www.w3.org/2001/04/xmlenc#sha256"/>
      <DigestValue>Fw4UQxDueHD9DkqyDumaKTI+PMLbxJKFPk//SCqEuBQ=</DigestValue>
    </Reference>
    <Reference Type="http://uri.etsi.org/01903#SignedProperties" URI="#idSignedProperties">
      <Transforms>
        <Transform Algorithm="http://www.w3.org/TR/2001/REC-xml-c14n-20010315"/>
      </Transforms>
      <DigestMethod Algorithm="http://www.w3.org/2001/04/xmlenc#sha256"/>
      <DigestValue>2pxeMxqxEoStVppvUVzVeO/TJZnjVRtQF/y1y2/aSm4=</DigestValue>
    </Reference>
  </SignedInfo>
  <SignatureValue>jV2fx+0yJ2fbwEMn8ab8RRv5jvPyxMazNORBMQE2sq3REsvgh1xNaiBZTup8x4jW5+CSOXUwWjQ8
NA6+0W1MZ9jtQE4KuxE376xFkjwT/LrLE06KhcOsFTQNP+EeitTMLsmAXag7JxEdVTXFOLFY0gDj
psfNmRx4hKt14oggusoaY3AABvU1YdK6ITrLJW3RIoX1GoSn8pPkiCDP/mfMiONYSsgo48tv+Hrv
S4fvx7Vf8+zHO9+xe0dgF3Yc97aa77G3W0c5mg5qzr6XlejYhP/smG4hylR0IbKMr4rmF+eAAn3P
Dk6VHW+YBz5Xv8symS33eFSFGTXh2oPtTB1eyw==</SignatureValue>
  <KeyInfo>
    <X509Data>
      <X509Certificate>MIIH6zCCBdOgAwIBAgIIWNl38kf8QYswDQYJKoZIhvcNAQELBQAwWzEXMBUGA1UEBRMOUlVDIDgwMDUwMTcyLTExGjAYBgNVBAMTEUNBLURPQ1VNRU5UQSBTLkEuMRcwFQYDVQQKEw5ET0NVTUVOVEEgUy5BLjELMAkGA1UEBhMCUFkwHhcNMTkwNzE4MTg0NTAyWhcNMjEwNzE3MTg1NTAyWjCBkTELMAkGA1UEBhMCUFkxDjAMBgNVBAQMBUdFTEFZMRIwEAYDVQQFEwlDSTIwNTgwNjcxFTATBgNVBCoMDEVMSUFTIE1JR1VFTDEXMBUGA1UECgwOUEVSU09OQSBGSVNJQ0ExETAPBgNVBAsMCEZJUk1BIEYyMRswGQYDVQQDDBJFTElBUyBNSUdVRUwgR0VMQVkwggEiMA0GCSqGSIb3DQEBAQUAA4IBDwAwggEKAoIBAQDWg6y9wVxPFbaqb4PpRbgoy4iy6lrB+5ngjZBxYbXNbREqr+3MrcRCl/Y+gmnjBZG/9UuAi12O0e3Q0Zc874kLQezV3HZYO+s9viobXTVKcfagvFGqMmaa4GSX6TQzORBoQ3a7ePahXEJqwxmL8wJnt4zgFgedW5u3i4FXDRttWyVDmdwNHZXv4goE3kJHc3rArYtJdOrHRmEWiTtEq8+Y5PXfhOg4ESTJRpVUpvRjbBsI4QZKMOAiw3xwLljVnjDwMc1uAMyzSvIyl1Wmv0vG1CW+xpaNUx+PTV4j5ZxtTk/KS9xjFniZrA08i2int6hVQSf5RMgDAY0iAUwCmJB5AgMBAAGjggN6MIIDdjAMBgNVHRMBAf8EAjAAMA4GA1UdDwEB/wQEAwIF4DAqBgNVHSUBAf8EIDAeBggrBgEFBQcDAQYIKwYBBQUHAwIGCCsGAQUFBwMEMB0GA1UdDgQWBBS11nX/zBr8gECbQDyM8+1+B4stXz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fBgNVHREEGDAWgRRlZ2VsYXlAY2FkaWVt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MNthzt/ym5Xo/YZGcvlAqhn6SX2gk1GipdQySc7sTXIsxAfjjwB59i6VPpHfQOH3pOMbeqB2mVyadt0t4DNARuKl3WMYJLQLQcFgcZVY3gSq5NwyGG1XB1FaMQRn/5PHwf42w3etQW1Ua9x/8x10yhF6lik5pefiGH0ndVvZHtasZe4h4iPA4h2Js6FbFT3A0xj3iFQxtetUr+FUH851w4GngCErrszbywOm2dt8RdRzILFfDFGsfPLUBxMXWx52/6Eq7L58KM8LNplaQIItSjG/s+YkFSWdnx2la4eXORjnwgTCWokRDYggASgF/N+eLKqr7v0Tpy+9KR8X3CJjb51YE4ar5rkzdVPheSzwbZh2+F5ahZvsBI3I1bm7mqjw7kc9ZhTGP47NU10/G26e6xWH1VHUDioAK+RHDQe4QuVMRPLs00ztp03wcBhQBgQJeecgtAIRC2RUzaxBVtDJLTdPO2qF6kHfAsRHqzoPOootPo+g7mqHNoJg5YCQSZQdNLaOhNkLPnQUkoJrSQ17QdDU2oAZANogmp3YDAPvYV9J60gz58avF6bSZYv7otwNS3eQUZkSoAsw/CCU7TaFFxvwBDYslFTIYYz82QKswkozYSVjmZjJiiqsv3isQXVDpPO4w2KVilUS1Z602ifHnUaYfv+zvDOHvVYjLlTw4t7</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bNCd6gxZrzGiE/psHTHjpW38Kk0T49nebclpGHakc5U=</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8uuDiYskLg0ZBuBN8EWDPaFPiGHM9zXZIatAQICPsmQ=</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8V8qMCGvVjpOWeocSe9ZiBFMh0XVQYteRTDFmsXD/2c=</DigestValue>
      </Reference>
      <Reference URI="/xl/styles.xml?ContentType=application/vnd.openxmlformats-officedocument.spreadsheetml.styles+xml">
        <DigestMethod Algorithm="http://www.w3.org/2001/04/xmlenc#sha256"/>
        <DigestValue>Drues25ubbkbwWVCGptp6Dksk8AVVmz91CakKCjN4rk=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NctzKxdClVFMOzv83EzHs8Vu4VbQaZ69kqB8BIsS6tw=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M5OXTsO1EQ+cx6KcYmykRRn/EOP+uhA+zJ0uP8UYZ4g=</DigestValue>
      </Reference>
      <Reference URI="/xl/worksheets/sheet2.xml?ContentType=application/vnd.openxmlformats-officedocument.spreadsheetml.worksheet+xml">
        <DigestMethod Algorithm="http://www.w3.org/2001/04/xmlenc#sha256"/>
        <DigestValue>T/zUqjxZ6LV/FMcxslicJ6G90Nqh2T0vHYzBTwlHbes=</DigestValue>
      </Reference>
      <Reference URI="/xl/worksheets/sheet3.xml?ContentType=application/vnd.openxmlformats-officedocument.spreadsheetml.worksheet+xml">
        <DigestMethod Algorithm="http://www.w3.org/2001/04/xmlenc#sha256"/>
        <DigestValue>vk3dTFodkJyYbHdOBCPXZ329tPQKVcsoJ+ie1prU7zo=</DigestValue>
      </Reference>
      <Reference URI="/xl/worksheets/sheet4.xml?ContentType=application/vnd.openxmlformats-officedocument.spreadsheetml.worksheet+xml">
        <DigestMethod Algorithm="http://www.w3.org/2001/04/xmlenc#sha256"/>
        <DigestValue>mAaWxFvTFzUL2E2E4TFr6y+7H5j4oRfixzO2VFsLfTM=</DigestValue>
      </Reference>
      <Reference URI="/xl/worksheets/sheet5.xml?ContentType=application/vnd.openxmlformats-officedocument.spreadsheetml.worksheet+xml">
        <DigestMethod Algorithm="http://www.w3.org/2001/04/xmlenc#sha256"/>
        <DigestValue>ImFdwqHBz/rdbjBFKxHxdpfk2YBvphacHb8ZDRLl4M8=</DigestValue>
      </Reference>
      <Reference URI="/xl/worksheets/sheet6.xml?ContentType=application/vnd.openxmlformats-officedocument.spreadsheetml.worksheet+xml">
        <DigestMethod Algorithm="http://www.w3.org/2001/04/xmlenc#sha256"/>
        <DigestValue>wpk7ieZZNJb7lKJf0LDSVQj93bIFkdQJPDT063XDb1o=</DigestValue>
      </Reference>
      <Reference URI="/xl/worksheets/sheet7.xml?ContentType=application/vnd.openxmlformats-officedocument.spreadsheetml.worksheet+xml">
        <DigestMethod Algorithm="http://www.w3.org/2001/04/xmlenc#sha256"/>
        <DigestValue>od0IMp8tvsEXUaVeSp+LC7YtFxTk7hPcI1mLV0aI2AQ=</DigestValue>
      </Reference>
      <Reference URI="/xl/worksheets/sheet8.xml?ContentType=application/vnd.openxmlformats-officedocument.spreadsheetml.worksheet+xml">
        <DigestMethod Algorithm="http://www.w3.org/2001/04/xmlenc#sha256"/>
        <DigestValue>XqL2mbs3NmU1sluoSbdRiQOK0s8GXIZBSPdEWZObKKQ=</DigestValue>
      </Reference>
    </Manifest>
    <SignatureProperties>
      <SignatureProperty Id="idSignatureTime" Target="#idPackageSignature">
        <mdssi:SignatureTime xmlns:mdssi="http://schemas.openxmlformats.org/package/2006/digital-signature">
          <mdssi:Format>YYYY-MM-DDThh:mm:ssTZD</mdssi:Format>
          <mdssi:Value>2020-10-30T17:23:46Z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16.0.13231/21</OfficeVersion>
          <ApplicationVersion>16.0.13231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2020-10-30T17:23:46Z</xd:SigningTime>
          <xd:SigningCertificate>
            <xd:Cert>
              <xd:CertDigest>
                <DigestMethod Algorithm="http://www.w3.org/2001/04/xmlenc#sha256"/>
                <DigestValue>CWUKyEKmd7Nz2f6Zni8ZCveGHCC+/Eky/4OdoZZoOD8=</DigestValue>
              </xd:CertDigest>
              <xd:IssuerSerial>
                <X509IssuerName>C=PY, O=DOCUMENTA S.A., CN=CA-DOCUMENTA S.A., SERIALNUMBER=RUC 80050172-1</X509IssuerName>
                <X509SerialNumber>6402280227757375883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HOQVWEHd/xCorHT2bzFiXEavFbILSZdR7hjIpNmheDQ=</DigestValue>
    </Reference>
    <Reference Type="http://www.w3.org/2000/09/xmldsig#Object" URI="#idOfficeObject">
      <DigestMethod Algorithm="http://www.w3.org/2001/04/xmlenc#sha256"/>
      <DigestValue>aU1MviI1tk8xzjXzZ2XviD9sVz8FcKBk5BK1K2aKxms=</DigestValue>
    </Reference>
    <Reference Type="http://uri.etsi.org/01903#SignedProperties" URI="#idSignedProperties">
      <Transforms>
        <Transform Algorithm="http://www.w3.org/TR/2001/REC-xml-c14n-20010315"/>
      </Transforms>
      <DigestMethod Algorithm="http://www.w3.org/2001/04/xmlenc#sha256"/>
      <DigestValue>3IAhp02lS9/Mc2qhtURtEh+I6ZzACP2AKuNazLuoi4c=</DigestValue>
    </Reference>
  </SignedInfo>
  <SignatureValue>Fc8Y7+sxiyCB2gfvV/qTeFBk3HQdNZIjxT/ANiUyLGVR+MkzvcVwUCt3TMxYrNBvUr+A3XaViX+T
LCb4ZBGUqCqKQFP09Pf9EbS6Fmw3XmM/bz4kKzBeJYd6OOMOqWED8av1Wtp2sU6ylDYXJIvT3PWj
acP7XaeCwzQVz8k3bdrQsGph0GM/zBJaPybb5ySeke8wfSD3SH8f+jesvtkZHYesN1ch1VUXI+cu
gRm6GoUnCcoYl30g/CFs8zeDklHOx6DoUyX1WhVjVGE2SsFbLxngletfLorAJs6xbn9pXnhH3TXV
z5+lb0cD79oD/zqHHHBEVPdhlTWFRr5KhqO5/A==</SignatureValue>
  <KeyInfo>
    <X509Data>
      <X509Certificate>MIIH/jCCBeagAwIBAgIIQPxi1FMrlgwwDQYJKoZIhvcNAQELBQAwWzEXMBUGA1UEBRMOUlVDIDgwMDUwMTcyLTExGjAYBgNVBAMTEUNBLURPQ1VNRU5UQSBTLkEuMRcwFQYDVQQKEw5ET0NVTUVOVEEgUy5BLjELMAkGA1UEBhMCUFkwHhcNMTkwNTI0MTgxMTE0WhcNMjEwNTIzMTgyMTE0WjCBozELMAkGA1UEBhMCUFkxGDAWBgNVBAQMD1VHQVJURSBWSUxMQUxCQTESMBAGA1UEBRMJQ0kzODUzNzgyMRQwEgYDVQQqDAtKT1JHRSBSQU1PTjEXMBUGA1UECgwOUEVSU09OQSBGSVNJQ0ExETAPBgNVBAsMCEZJUk1BIEYyMSQwIgYDVQQDDBtKT1JHRSBSQU1PTiBVR0FSVEUgVklMTEFMQkEwggEiMA0GCSqGSIb3DQEBAQUAA4IBDwAwggEKAoIBAQDgVXF3+bFpiMN7KxrOFf9TXmqHe3or+aamfLZKLjeowQiQE/C5LB9EdMlwBh888yX2eX1nSmkWYddHSJ+S63YFjKCEo0RUAvSSt7FEaGPMEj7B9Hivjdj+aRFGvUZ/AUtMsPA7eVyMdMGPpPda3IvEmAHjonTEmTMuBwqi59KPXzYpubhlao3dGpIF/b/Nf3eiAk9f+7YxFBNLxrwpbBhzE7l1YJObc5pJyC15qP0kPAFd5Hq+FL7Rzvs7Cq5tLUV/ilB0gkZuwkMUpiIhvfhtUtH0aE8lOm4RmxPB6nGAeDXCb/Y126wycmVXUPPO7TJYj/wT7OyOg/FWJBELyVu5AgMBAAGjggN7MIIDdzAMBgNVHRMBAf8EAjAAMA4GA1UdDwEB/wQEAwIF4DAqBgNVHSUBAf8EIDAeBggrBgEFBQcDAQYIKwYBBQUHAwIGCCsGAQUFBwMEMB0GA1UdDgQWBBReAWzX3U4TDbbz0VxDGNuet/lgPT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gBgNVHREEGTAXgRVqdWdhcnRlQGNhZGllbS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ANZ2cTpCkkoeG0dmw02CogsWdu7g7CqvzPdaxH6eD7460gwO7+tLAeZefxW4/2SG8ct3yE3stuRl+Ep6wUXaZJac95ufnDO107yjGmS0KV8icAzWLxX8VKoPz+c8spELjgXXX8COnqfNWNr0Gmi27d/ZqTPRKCgKkl1Z7qs7aVn1dP1Hv5hKYDosQ5IqaR2JC/jtOrhungX5V6hCD9sFjuITzFIHM7YSv0J+J10r8YsTzjLFlBzW/nPqS4f1jSfYjPTu/Bo9H+Awbj1q2wlaByHkDQ355mLyvvkIFGkjkCwSKkcovVSw4A6cSxm1v2BTXVxF75+JGLEsx64cH8LBkWdzwxNgnaW1OwXEYoEdPDp4IyBSn7rbB+ldNUy9dHcxL5BFL6YGsis24HJ16i76PGtCPeXcHSza8K7eVtTEQyhV3g8/DfsH+6ByxNlJMOVuu6pPPrgtxlT48l3wfwYxPB2+SF4wj+bsgaw5TEXo4aqOWBJs8Y2aqt9fjNu852kUIYFFeyv8NR+FuLMO5ZSTG+ID+rHocVQgYk1QiZKz+OJtEJGoCcsg5PYnDMAoIw7tZ5RPI/gdmt3PYh2OxPuxO3D+sshjGkPlRGD2FRNRlLccfGk0QvekEoUTD6HJCl67SSpuxVrjiTBwRo41EA5QQ2QhSNBv9c44gxnvaSYEtYC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bNCd6gxZrzGiE/psHTHjpW38Kk0T49nebclpGHakc5U=</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8uuDiYskLg0ZBuBN8EWDPaFPiGHM9zXZIatAQICPsmQ=</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8V8qMCGvVjpOWeocSe9ZiBFMh0XVQYteRTDFmsXD/2c=</DigestValue>
      </Reference>
      <Reference URI="/xl/styles.xml?ContentType=application/vnd.openxmlformats-officedocument.spreadsheetml.styles+xml">
        <DigestMethod Algorithm="http://www.w3.org/2001/04/xmlenc#sha256"/>
        <DigestValue>Drues25ubbkbwWVCGptp6Dksk8AVVmz91CakKCjN4rk=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NctzKxdClVFMOzv83EzHs8Vu4VbQaZ69kqB8BIsS6tw=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M5OXTsO1EQ+cx6KcYmykRRn/EOP+uhA+zJ0uP8UYZ4g=</DigestValue>
      </Reference>
      <Reference URI="/xl/worksheets/sheet2.xml?ContentType=application/vnd.openxmlformats-officedocument.spreadsheetml.worksheet+xml">
        <DigestMethod Algorithm="http://www.w3.org/2001/04/xmlenc#sha256"/>
        <DigestValue>T/zUqjxZ6LV/FMcxslicJ6G90Nqh2T0vHYzBTwlHbes=</DigestValue>
      </Reference>
      <Reference URI="/xl/worksheets/sheet3.xml?ContentType=application/vnd.openxmlformats-officedocument.spreadsheetml.worksheet+xml">
        <DigestMethod Algorithm="http://www.w3.org/2001/04/xmlenc#sha256"/>
        <DigestValue>vk3dTFodkJyYbHdOBCPXZ329tPQKVcsoJ+ie1prU7zo=</DigestValue>
      </Reference>
      <Reference URI="/xl/worksheets/sheet4.xml?ContentType=application/vnd.openxmlformats-officedocument.spreadsheetml.worksheet+xml">
        <DigestMethod Algorithm="http://www.w3.org/2001/04/xmlenc#sha256"/>
        <DigestValue>mAaWxFvTFzUL2E2E4TFr6y+7H5j4oRfixzO2VFsLfTM=</DigestValue>
      </Reference>
      <Reference URI="/xl/worksheets/sheet5.xml?ContentType=application/vnd.openxmlformats-officedocument.spreadsheetml.worksheet+xml">
        <DigestMethod Algorithm="http://www.w3.org/2001/04/xmlenc#sha256"/>
        <DigestValue>ImFdwqHBz/rdbjBFKxHxdpfk2YBvphacHb8ZDRLl4M8=</DigestValue>
      </Reference>
      <Reference URI="/xl/worksheets/sheet6.xml?ContentType=application/vnd.openxmlformats-officedocument.spreadsheetml.worksheet+xml">
        <DigestMethod Algorithm="http://www.w3.org/2001/04/xmlenc#sha256"/>
        <DigestValue>wpk7ieZZNJb7lKJf0LDSVQj93bIFkdQJPDT063XDb1o=</DigestValue>
      </Reference>
      <Reference URI="/xl/worksheets/sheet7.xml?ContentType=application/vnd.openxmlformats-officedocument.spreadsheetml.worksheet+xml">
        <DigestMethod Algorithm="http://www.w3.org/2001/04/xmlenc#sha256"/>
        <DigestValue>od0IMp8tvsEXUaVeSp+LC7YtFxTk7hPcI1mLV0aI2AQ=</DigestValue>
      </Reference>
      <Reference URI="/xl/worksheets/sheet8.xml?ContentType=application/vnd.openxmlformats-officedocument.spreadsheetml.worksheet+xml">
        <DigestMethod Algorithm="http://www.w3.org/2001/04/xmlenc#sha256"/>
        <DigestValue>XqL2mbs3NmU1sluoSbdRiQOK0s8GXIZBSPdEWZObKKQ=</DigestValue>
      </Reference>
    </Manifest>
    <SignatureProperties>
      <SignatureProperty Id="idSignatureTime" Target="#idPackageSignature">
        <mdssi:SignatureTime xmlns:mdssi="http://schemas.openxmlformats.org/package/2006/digital-signature">
          <mdssi:Format>YYYY-MM-DDThh:mm:ssTZD</mdssi:Format>
          <mdssi:Value>2020-10-30T17:36:46Z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16.0.13231/21</OfficeVersion>
          <ApplicationVersion>16.0.13231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2020-10-30T17:36:46Z</xd:SigningTime>
          <xd:SigningCertificate>
            <xd:Cert>
              <xd:CertDigest>
                <DigestMethod Algorithm="http://www.w3.org/2001/04/xmlenc#sha256"/>
                <DigestValue>3Mh5jPhpDcLfFZMhTPcIy4jVUZnZEEG/vrfjrOTEqtU=</DigestValue>
              </xd:CertDigest>
              <xd:IssuerSerial>
                <X509IssuerName>C=PY, O=DOCUMENTA S.A., CN=CA-DOCUMENTA S.A., SERIALNUMBER=RUC 80050172-1</X509IssuerName>
                <X509SerialNumber>4682726376626427404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CARATULA</vt:lpstr>
      <vt:lpstr>INDICE</vt:lpstr>
      <vt:lpstr>01</vt:lpstr>
      <vt:lpstr>02</vt:lpstr>
      <vt:lpstr>03</vt:lpstr>
      <vt:lpstr>04</vt:lpstr>
      <vt:lpstr>05</vt:lpstr>
      <vt:lpstr>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2020-10-30T15:45:34Z</dcterms:modified>
</cp:coreProperties>
</file>