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CNV\INFORME TRIMESTRAL MAR2021\"/>
    </mc:Choice>
  </mc:AlternateContent>
  <xr:revisionPtr revIDLastSave="0" documentId="13_ncr:1_{748E6E4D-9404-49E0-BD07-9140F1797120}" xr6:coauthVersionLast="41" xr6:coauthVersionMax="46" xr10:uidLastSave="{00000000-0000-0000-0000-000000000000}"/>
  <bookViews>
    <workbookView xWindow="-120" yWindow="-120" windowWidth="20730" windowHeight="11160" tabRatio="909" activeTab="1" xr2:uid="{00000000-000D-0000-FFFF-FFFF00000000}"/>
  </bookViews>
  <sheets>
    <sheet name="Índice" sheetId="12" r:id="rId1"/>
    <sheet name="Balance General" sheetId="3" r:id="rId2"/>
    <sheet name="Estado de Resultados" sheetId="4" r:id="rId3"/>
    <sheet name="Variación Patrimonio Neto" sheetId="7" r:id="rId4"/>
    <sheet name="Flujo de Efectivo" sheetId="5" r:id="rId5"/>
    <sheet name="Nota 1 a Nota 3.5" sheetId="8" r:id="rId6"/>
    <sheet name="Nota 3.6 a Nota 8" sheetId="9" r:id="rId7"/>
  </sheets>
  <definedNames>
    <definedName name="\a" localSheetId="5">#REF!</definedName>
    <definedName name="\a" localSheetId="6">#REF!</definedName>
    <definedName name="\a">#REF!</definedName>
    <definedName name="_____DAT23" localSheetId="5">#REF!</definedName>
    <definedName name="_____DAT23" localSheetId="6">#REF!</definedName>
    <definedName name="_____DAT23">#REF!</definedName>
    <definedName name="_____DAT24" localSheetId="5">#REF!</definedName>
    <definedName name="_____DAT24" localSheetId="6">#REF!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3">#REF!</definedName>
    <definedName name="__DAT23">#REF!</definedName>
    <definedName name="__DAT24" localSheetId="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2" localSheetId="3">#REF!</definedName>
    <definedName name="_DAT22">#REF!</definedName>
    <definedName name="_DAT23" localSheetId="3">#REF!</definedName>
    <definedName name="_DAT23">#REF!</definedName>
    <definedName name="_DAT24" localSheetId="3">#REF!</definedName>
    <definedName name="_DAT24">#REF!</definedName>
    <definedName name="_DAT3" localSheetId="3">#REF!</definedName>
    <definedName name="_DAT3">#REF!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impresión_IM" localSheetId="3">#REF!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3">#REF!</definedName>
    <definedName name="ADV_PROM">#REF!</definedName>
    <definedName name="APSUMMARY">#REF!</definedName>
    <definedName name="AR_Balance">#REF!</definedName>
    <definedName name="ARA_Threshold">#REF!</definedName>
    <definedName name="_xlnm.Print_Area" localSheetId="1">'Balance General'!$A$1:$G$36</definedName>
    <definedName name="_xlnm.Print_Area" localSheetId="2">'Estado de Resultados'!$A$1:$G$33</definedName>
    <definedName name="_xlnm.Print_Area" localSheetId="4">'Flujo de Efectivo'!$A$1:$F$36</definedName>
    <definedName name="_xlnm.Print_Area" localSheetId="5">'Nota 1 a Nota 3.5'!$B$3:$M$94</definedName>
    <definedName name="_xlnm.Print_Area" localSheetId="6">'Nota 3.6 a Nota 8'!$A$2:$I$152</definedName>
    <definedName name="_xlnm.Print_Area" localSheetId="3">'Variación Patrimonio Neto'!$B$3:$K$26</definedName>
    <definedName name="Area_de_impresión2" localSheetId="5">#REF!</definedName>
    <definedName name="Area_de_impresión2" localSheetId="6">#REF!</definedName>
    <definedName name="Area_de_impresión2" localSheetId="3">#REF!</definedName>
    <definedName name="Area_de_impresión2">#REF!</definedName>
    <definedName name="Area_de_impresión3" localSheetId="3">#REF!</definedName>
    <definedName name="Area_de_impresión3">#REF!</definedName>
    <definedName name="ARGENTINA" localSheetId="3">#REF!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sssssssssssssssssssssssssssssssssssssssss" hidden="1">#REF!</definedName>
    <definedName name="B" localSheetId="3">#REF!</definedName>
    <definedName name="B">#REF!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DE" localSheetId="4"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3">#REF!</definedName>
    <definedName name="BRASIL">#REF!</definedName>
    <definedName name="bsusocomb1">#REF!</definedName>
    <definedName name="bsusonorte1">#REF!</definedName>
    <definedName name="bsusosur1">#REF!</definedName>
    <definedName name="BuiltIn_Print_Area" localSheetId="3">#REF!</definedName>
    <definedName name="BuiltIn_Print_Area">#REF!</definedName>
    <definedName name="BuiltIn_Print_Area___0___0___0___0___0" localSheetId="3">#REF!</definedName>
    <definedName name="BuiltIn_Print_Area___0___0___0___0___0">#REF!</definedName>
    <definedName name="BuiltIn_Print_Area___0___0___0___0___0___0___0___0" localSheetId="3">#REF!</definedName>
    <definedName name="BuiltIn_Print_Area___0___0___0___0___0___0___0___0">#REF!</definedName>
    <definedName name="canal" localSheetId="3">#REF!</definedName>
    <definedName name="canal">#REF!</definedName>
    <definedName name="Capitali">#REF!</definedName>
    <definedName name="CC" localSheetId="3">#REF!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3">#REF!</definedName>
    <definedName name="chart1">#REF!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uted_Sample_Population_Total" localSheetId="3">#REF!</definedName>
    <definedName name="Computed_Sample_Population_Total">#REF!</definedName>
    <definedName name="COST_MP" localSheetId="3">#REF!</definedName>
    <definedName name="COST_MP">#REF!</definedName>
    <definedName name="crin0010">#REF!</definedName>
    <definedName name="Customer">#REF!</definedName>
    <definedName name="customerld">#REF!</definedName>
    <definedName name="CustomerPCS">#REF!</definedName>
    <definedName name="CY_Accounts_Receivable" localSheetId="3">#REF!</definedName>
    <definedName name="CY_Administration" localSheetId="3">#REF!</definedName>
    <definedName name="CY_Administration">#REF!</definedName>
    <definedName name="CY_Cash" localSheetId="3">#REF!</definedName>
    <definedName name="CY_Cash_Div_Dec" localSheetId="3">#REF!</definedName>
    <definedName name="CY_CASH_DIVIDENDS_DECLARED__per_common_share" localSheetId="3">#REF!</definedName>
    <definedName name="CY_Common_Equity" localSheetId="3">#REF!</definedName>
    <definedName name="CY_Cost_of_Sales" localSheetId="3">#REF!</definedName>
    <definedName name="CY_Current_Liabilities" localSheetId="3">#REF!</definedName>
    <definedName name="CY_Depreciation" localSheetId="3">#REF!</definedName>
    <definedName name="CY_Disc._Ops." localSheetId="3">#REF!</definedName>
    <definedName name="CY_Disc_mnth">#REF!</definedName>
    <definedName name="CY_Disc_pd">#REF!</definedName>
    <definedName name="CY_Discounts">#REF!</definedName>
    <definedName name="CY_Earnings_per_share" localSheetId="3">#REF!</definedName>
    <definedName name="CY_Extraord." localSheetId="3">#REF!</definedName>
    <definedName name="CY_Gross_Profit" localSheetId="3">#REF!</definedName>
    <definedName name="CY_INC_AFT_TAX" localSheetId="3">#REF!</definedName>
    <definedName name="CY_INC_BEF_EXTRAORD" localSheetId="3">#REF!</definedName>
    <definedName name="CY_Inc_Bef_Tax" localSheetId="3">#REF!</definedName>
    <definedName name="CY_Intangible_Assets" localSheetId="3">#REF!</definedName>
    <definedName name="CY_Intangible_Assets">#REF!</definedName>
    <definedName name="CY_Interest_Expense" localSheetId="3">#REF!</definedName>
    <definedName name="CY_Inventory" localSheetId="3">#REF!</definedName>
    <definedName name="CY_LIABIL_EQUITY" localSheetId="3">#REF!</definedName>
    <definedName name="CY_LIABIL_EQUITY">#REF!</definedName>
    <definedName name="CY_Long_term_Debt__excl_Dfd_Taxes" localSheetId="3">#REF!</definedName>
    <definedName name="CY_LT_Debt" localSheetId="3">#REF!</definedName>
    <definedName name="CY_Market_Value_of_Equity" localSheetId="3">#REF!</definedName>
    <definedName name="CY_Marketable_Sec" localSheetId="3">#REF!</definedName>
    <definedName name="CY_Marketable_Sec">#REF!</definedName>
    <definedName name="CY_NET_INCOME" localSheetId="3">#REF!</definedName>
    <definedName name="CY_NET_PROFIT">#REF!</definedName>
    <definedName name="CY_Net_Revenue" localSheetId="3">#REF!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xes" localSheetId="3">#REF!</definedName>
    <definedName name="CY_TOTAL_ASSETS" localSheetId="3">#REF!</definedName>
    <definedName name="CY_TOTAL_CURR_ASSETS" localSheetId="3">#REF!</definedName>
    <definedName name="CY_TOTAL_DEBT" localSheetId="3">#REF!</definedName>
    <definedName name="CY_TOTAL_EQUITY" localSheetId="3">#REF!</definedName>
    <definedName name="CY_Trade_Payables" localSheetId="3">#REF!</definedName>
    <definedName name="CY_Weighted_Average" localSheetId="3">#REF!</definedName>
    <definedName name="CY_Working_Capital" localSheetId="3">#REF!</definedName>
    <definedName name="CY_Year_Income_Statement" localSheetId="3">#REF!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4" hidden="1">{#N/A,#N/A,FALSE,"VOL"}</definedName>
    <definedName name="DAFDFAD" localSheetId="5" hidden="1">{#N/A,#N/A,FALSE,"VOL"}</definedName>
    <definedName name="DAFDFAD" localSheetId="6"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3">#REF!</definedName>
    <definedName name="datos">#REF!</definedName>
    <definedName name="Definición">#REF!</definedName>
    <definedName name="desc" localSheetId="3">#REF!</definedName>
    <definedName name="desc">#REF!</definedName>
    <definedName name="detaacu" localSheetId="3">#REF!</definedName>
    <definedName name="detaacu">#REF!</definedName>
    <definedName name="detames" localSheetId="3">#REF!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3">#REF!</definedName>
    <definedName name="Dist">#REF!</definedName>
    <definedName name="distribuidores" localSheetId="3">#REF!</definedName>
    <definedName name="distribuidores">#REF!</definedName>
    <definedName name="Dollar_Threshold" localSheetId="3">#REF!</definedName>
    <definedName name="Dollar_Threshold">#REF!</definedName>
    <definedName name="dtt" hidden="1">#REF!</definedName>
    <definedName name="Edesa" localSheetId="3">#REF!</definedName>
    <definedName name="Edesa">#REF!</definedName>
    <definedName name="Enriputo" localSheetId="3">#REF!</definedName>
    <definedName name="Enriputo">#REF!</definedName>
    <definedName name="eoafh">#REF!</definedName>
    <definedName name="eoafn">#REF!</definedName>
    <definedName name="eoafs">#REF!</definedName>
    <definedName name="est" localSheetId="3">#REF!</definedName>
    <definedName name="est">#REF!</definedName>
    <definedName name="ESTBF" localSheetId="3">#REF!</definedName>
    <definedName name="ESTBF">#REF!</definedName>
    <definedName name="ESTIMADO" localSheetId="3">#REF!</definedName>
    <definedName name="ESTIMADO">#REF!</definedName>
    <definedName name="EV__LASTREFTIME__" hidden="1">38972.3597337963</definedName>
    <definedName name="EX" localSheetId="3">#REF!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3">#REF!</definedName>
    <definedName name="GASTOS">#REF!</definedName>
    <definedName name="grandes3">#REF!</definedName>
    <definedName name="histor" localSheetId="3">#REF!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3">#REF!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4" hidden="1">{#N/A,#N/A,FALSE,"VOL"}</definedName>
    <definedName name="liq" localSheetId="5" hidden="1">{#N/A,#N/A,FALSE,"VOL"}</definedName>
    <definedName name="liq" localSheetId="6" hidden="1">{#N/A,#N/A,FALSE,"VOL"}</definedName>
    <definedName name="liq" localSheetId="3" hidden="1">{#N/A,#N/A,FALSE,"VOL"}</definedName>
    <definedName name="liq" hidden="1">{#N/A,#N/A,FALSE,"VOL"}</definedName>
    <definedName name="listasuper" localSheetId="3">#REF!</definedName>
    <definedName name="listasuper">#REF!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inimis">#REF!</definedName>
    <definedName name="MKT">#REF!</definedName>
    <definedName name="mktld">#REF!</definedName>
    <definedName name="MKTPCS">#REF!</definedName>
    <definedName name="MP" localSheetId="3">#REF!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5" hidden="1">#REF!</definedName>
    <definedName name="ngughuiyhuhhhhhhhhhhhhhhhhhh" localSheetId="6" hidden="1">#REF!</definedName>
    <definedName name="ngughuiyhuhhhhhhhhhhhhhhhhhh" hidden="1">#REF!</definedName>
    <definedName name="njkhoikh" localSheetId="5" hidden="1">#REF!</definedName>
    <definedName name="njkhoikh" localSheetId="6" hidden="1">#REF!</definedName>
    <definedName name="njkhoikh" hidden="1">#REF!</definedName>
    <definedName name="nmm" localSheetId="2" hidden="1">{#N/A,#N/A,FALSE,"VOL"}</definedName>
    <definedName name="nmm" localSheetId="4" hidden="1">{#N/A,#N/A,FALSE,"VOL"}</definedName>
    <definedName name="nmm" localSheetId="5" hidden="1">{#N/A,#N/A,FALSE,"VOL"}</definedName>
    <definedName name="nmm" localSheetId="6"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5" hidden="1">{#N/A,#N/A,FALSE,"VOL"}</definedName>
    <definedName name="NO" localSheetId="6" hidden="1">{#N/A,#N/A,FALSE,"VOL"}</definedName>
    <definedName name="NO" localSheetId="3" hidden="1">{#N/A,#N/A,FALSE,"VOL"}</definedName>
    <definedName name="NO" hidden="1">{#N/A,#N/A,FALSE,"VOL"}</definedName>
    <definedName name="NonTop_Stratum_Value" localSheetId="3">#REF!</definedName>
    <definedName name="NonTop_Stratum_Value">#REF!</definedName>
    <definedName name="Number_of_Selections">#REF!</definedName>
    <definedName name="Numof_Selections2">#REF!</definedName>
    <definedName name="ñfdsl" localSheetId="5">#REF!</definedName>
    <definedName name="ñfdsl" localSheetId="6">#REF!</definedName>
    <definedName name="ñfdsl">#REF!</definedName>
    <definedName name="ññ" localSheetId="5">#REF!</definedName>
    <definedName name="ññ" localSheetId="6">#REF!</definedName>
    <definedName name="ññ">#REF!</definedName>
    <definedName name="OLE_LINK1" localSheetId="6">'Nota 3.6 a Nota 8'!#REF!</definedName>
    <definedName name="OPPROD" localSheetId="5">#REF!</definedName>
    <definedName name="OPPROD" localSheetId="6">#REF!</definedName>
    <definedName name="OPPROD" localSheetId="3">#REF!</definedName>
    <definedName name="OPPROD">#REF!</definedName>
    <definedName name="opt" localSheetId="5">#REF!</definedName>
    <definedName name="opt" localSheetId="6">#REF!</definedName>
    <definedName name="opt">#REF!</definedName>
    <definedName name="optr">#REF!</definedName>
    <definedName name="Others">#REF!</definedName>
    <definedName name="othersld">#REF!</definedName>
    <definedName name="OthersPCS">#REF!</definedName>
    <definedName name="PARAGUAY" localSheetId="3">#REF!</definedName>
    <definedName name="PARAGUAY">#REF!</definedName>
    <definedName name="participa" localSheetId="3">#REF!</definedName>
    <definedName name="participa">#REF!</definedName>
    <definedName name="Partidas_seleccionadas_test_de_">#REF!</definedName>
    <definedName name="Partidas_Selecionadas">#REF!</definedName>
    <definedName name="Percent_Threshold" localSheetId="3">#REF!</definedName>
    <definedName name="Percent_Threshold">#REF!</definedName>
    <definedName name="PL_Dollar_Threshold" localSheetId="3">#REF!</definedName>
    <definedName name="PL_Dollar_Threshold">#REF!</definedName>
    <definedName name="PL_Percent_Threshold" localSheetId="3">#REF!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3">#REF!</definedName>
    <definedName name="POLYAR">#REF!</definedName>
    <definedName name="potir">#REF!</definedName>
    <definedName name="ppc" localSheetId="3">#REF!</definedName>
    <definedName name="ppc">#REF!</definedName>
    <definedName name="pr" localSheetId="3">#REF!</definedName>
    <definedName name="pr">#REF!</definedName>
    <definedName name="previs">#REF!</definedName>
    <definedName name="PS_Test_de_Gastos" localSheetId="5">#REF!</definedName>
    <definedName name="PS_Test_de_Gastos" localSheetId="6">#REF!</definedName>
    <definedName name="PS_Test_de_Gastos">#REF!</definedName>
    <definedName name="PY_Accounts_Receivable" localSheetId="3">#REF!</definedName>
    <definedName name="PY_Administration" localSheetId="3">#REF!</definedName>
    <definedName name="PY_Administration">#REF!</definedName>
    <definedName name="PY_Cash" localSheetId="3">#REF!</definedName>
    <definedName name="PY_Cash_Div_Dec" localSheetId="3">#REF!</definedName>
    <definedName name="PY_CASH_DIVIDENDS_DECLARED__per_common_share" localSheetId="3">#REF!</definedName>
    <definedName name="PY_Common_Equity" localSheetId="3">#REF!</definedName>
    <definedName name="PY_Cost_of_Sales" localSheetId="3">#REF!</definedName>
    <definedName name="PY_Current_Liabilities" localSheetId="3">#REF!</definedName>
    <definedName name="PY_Depreciation" localSheetId="3">#REF!</definedName>
    <definedName name="PY_Disc._Ops." localSheetId="3">#REF!</definedName>
    <definedName name="PY_Disc_allow">#REF!</definedName>
    <definedName name="PY_Disc_mnth">#REF!</definedName>
    <definedName name="PY_Disc_pd">#REF!</definedName>
    <definedName name="PY_Discounts">#REF!</definedName>
    <definedName name="PY_Earnings_per_share" localSheetId="3">#REF!</definedName>
    <definedName name="PY_Extraord." localSheetId="3">#REF!</definedName>
    <definedName name="PY_Gross_Profit" localSheetId="3">#REF!</definedName>
    <definedName name="PY_INC_AFT_TAX" localSheetId="3">#REF!</definedName>
    <definedName name="PY_INC_BEF_EXTRAORD" localSheetId="3">#REF!</definedName>
    <definedName name="PY_Inc_Bef_Tax" localSheetId="3">#REF!</definedName>
    <definedName name="PY_Intangible_Assets" localSheetId="3">#REF!</definedName>
    <definedName name="PY_Intangible_Assets">#REF!</definedName>
    <definedName name="PY_Interest_Expense" localSheetId="3">#REF!</definedName>
    <definedName name="PY_Inventory" localSheetId="3">#REF!</definedName>
    <definedName name="PY_LIABIL_EQUITY" localSheetId="3">#REF!</definedName>
    <definedName name="PY_LIABIL_EQUITY">#REF!</definedName>
    <definedName name="PY_Long_term_Debt__excl_Dfd_Taxes" localSheetId="3">#REF!</definedName>
    <definedName name="PY_LT_Debt" localSheetId="3">#REF!</definedName>
    <definedName name="PY_Market_Value_of_Equity" localSheetId="3">#REF!</definedName>
    <definedName name="PY_Marketable_Sec" localSheetId="3">#REF!</definedName>
    <definedName name="PY_Marketable_Sec">#REF!</definedName>
    <definedName name="PY_NET_INCOME" localSheetId="3">#REF!</definedName>
    <definedName name="PY_NET_PROFIT">#REF!</definedName>
    <definedName name="PY_Net_Revenue" localSheetId="3">#REF!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xes" localSheetId="3">#REF!</definedName>
    <definedName name="PY_TOTAL_ASSETS" localSheetId="3">#REF!</definedName>
    <definedName name="PY_TOTAL_CURR_ASSETS" localSheetId="3">#REF!</definedName>
    <definedName name="PY_TOTAL_DEBT" localSheetId="3">#REF!</definedName>
    <definedName name="PY_TOTAL_EQUITY" localSheetId="3">#REF!</definedName>
    <definedName name="PY_Trade_Payables" localSheetId="3">#REF!</definedName>
    <definedName name="PY_Weighted_Average" localSheetId="3">#REF!</definedName>
    <definedName name="PY_Working_Capital" localSheetId="3">#REF!</definedName>
    <definedName name="PY_Year_Income_Statement" localSheetId="3">#REF!</definedName>
    <definedName name="PY2_Accounts_Receivable" localSheetId="3">#REF!</definedName>
    <definedName name="PY2_Administration" localSheetId="3">#REF!</definedName>
    <definedName name="PY2_Cash" localSheetId="3">#REF!</definedName>
    <definedName name="PY2_Cash_Div_Dec" localSheetId="3">#REF!</definedName>
    <definedName name="PY2_CASH_DIVIDENDS_DECLARED__per_common_share" localSheetId="3">#REF!</definedName>
    <definedName name="PY2_Common_Equity" localSheetId="3">#REF!</definedName>
    <definedName name="PY2_Cost_of_Sales" localSheetId="3">#REF!</definedName>
    <definedName name="PY2_Current_Liabilities" localSheetId="3">#REF!</definedName>
    <definedName name="PY2_Depreciation" localSheetId="3">#REF!</definedName>
    <definedName name="PY2_Disc._Ops." localSheetId="3">#REF!</definedName>
    <definedName name="PY2_Earnings_per_share" localSheetId="3">#REF!</definedName>
    <definedName name="PY2_Extraord." localSheetId="3">#REF!</definedName>
    <definedName name="PY2_Gross_Profit" localSheetId="3">#REF!</definedName>
    <definedName name="PY2_INC_AFT_TAX" localSheetId="3">#REF!</definedName>
    <definedName name="PY2_INC_BEF_EXTRAORD" localSheetId="3">#REF!</definedName>
    <definedName name="PY2_Inc_Bef_Tax" localSheetId="3">#REF!</definedName>
    <definedName name="PY2_Intangible_Assets" localSheetId="3">#REF!</definedName>
    <definedName name="PY2_Interest_Expense" localSheetId="3">#REF!</definedName>
    <definedName name="PY2_Inventory" localSheetId="3">#REF!</definedName>
    <definedName name="PY2_LIABIL_EQUITY" localSheetId="3">#REF!</definedName>
    <definedName name="PY2_Long_term_Debt__excl_Dfd_Taxes" localSheetId="3">#REF!</definedName>
    <definedName name="PY2_LT_Debt" localSheetId="3">#REF!</definedName>
    <definedName name="PY2_Market_Value_of_Equity" localSheetId="3">#REF!</definedName>
    <definedName name="PY2_Marketable_Sec" localSheetId="3">#REF!</definedName>
    <definedName name="PY2_NET_INCOME" localSheetId="3">#REF!</definedName>
    <definedName name="PY2_Net_Revenue" localSheetId="3">#REF!</definedName>
    <definedName name="PY2_Operating_Inc" localSheetId="3">#REF!</definedName>
    <definedName name="PY2_Operating_Income" localSheetId="3">#REF!</definedName>
    <definedName name="PY2_Other_Curr_Assets" localSheetId="3">#REF!</definedName>
    <definedName name="PY2_Other_Exp." localSheetId="3">#REF!</definedName>
    <definedName name="PY2_Other_LT_Assets" localSheetId="3">#REF!</definedName>
    <definedName name="PY2_Other_LT_Liabilities" localSheetId="3">#REF!</definedName>
    <definedName name="PY2_Preferred_Stock" localSheetId="3">#REF!</definedName>
    <definedName name="PY2_QUICK_ASSETS" localSheetId="3">#REF!</definedName>
    <definedName name="PY2_Retained_Earnings" localSheetId="3">#REF!</definedName>
    <definedName name="PY2_Selling" localSheetId="3">#REF!</definedName>
    <definedName name="PY2_Tangible_Assets" localSheetId="3">#REF!</definedName>
    <definedName name="PY2_Tangible_Net_Worth" localSheetId="3">#REF!</definedName>
    <definedName name="PY2_Taxes" localSheetId="3">#REF!</definedName>
    <definedName name="PY2_TOTAL_ASSETS" localSheetId="3">#REF!</definedName>
    <definedName name="PY2_TOTAL_CURR_ASSETS" localSheetId="3">#REF!</definedName>
    <definedName name="PY2_TOTAL_DEBT" localSheetId="3">#REF!</definedName>
    <definedName name="PY2_TOTAL_EQUITY" localSheetId="3">#REF!</definedName>
    <definedName name="PY2_Trade_Payables" localSheetId="3">#REF!</definedName>
    <definedName name="PY2_Weighted_Average" localSheetId="3">#REF!</definedName>
    <definedName name="PY2_Working_Capital" localSheetId="3">#REF!</definedName>
    <definedName name="PY2_Year_Income_Statement" localSheetId="3">#REF!</definedName>
    <definedName name="PY3_Accounts_Receivable" localSheetId="3">#REF!</definedName>
    <definedName name="PY3_Administration" localSheetId="3">#REF!</definedName>
    <definedName name="PY3_Cash" localSheetId="3">#REF!</definedName>
    <definedName name="PY3_Common_Equity" localSheetId="3">#REF!</definedName>
    <definedName name="PY3_Cost_of_Sales" localSheetId="3">#REF!</definedName>
    <definedName name="PY3_Current_Liabilities" localSheetId="3">#REF!</definedName>
    <definedName name="PY3_Depreciation" localSheetId="3">#REF!</definedName>
    <definedName name="PY3_Disc._Ops." localSheetId="3">#REF!</definedName>
    <definedName name="PY3_Extraord." localSheetId="3">#REF!</definedName>
    <definedName name="PY3_Gross_Profit" localSheetId="3">#REF!</definedName>
    <definedName name="PY3_INC_AFT_TAX" localSheetId="3">#REF!</definedName>
    <definedName name="PY3_INC_BEF_EXTRAORD" localSheetId="3">#REF!</definedName>
    <definedName name="PY3_Inc_Bef_Tax" localSheetId="3">#REF!</definedName>
    <definedName name="PY3_Intangible_Assets" localSheetId="3">#REF!</definedName>
    <definedName name="PY3_Intangible_Assets">#REF!</definedName>
    <definedName name="PY3_Interest_Expense" localSheetId="3">#REF!</definedName>
    <definedName name="PY3_Inventory" localSheetId="3">#REF!</definedName>
    <definedName name="PY3_LIABIL_EQUITY" localSheetId="3">#REF!</definedName>
    <definedName name="PY3_Long_term_Debt__excl_Dfd_Taxes" localSheetId="3">#REF!</definedName>
    <definedName name="PY3_Marketable_Sec" localSheetId="3">#REF!</definedName>
    <definedName name="PY3_Marketable_Sec">#REF!</definedName>
    <definedName name="PY3_NET_INCOME" localSheetId="3">#REF!</definedName>
    <definedName name="PY3_Net_Revenue" localSheetId="3">#REF!</definedName>
    <definedName name="PY3_Operating_Inc" localSheetId="3">#REF!</definedName>
    <definedName name="PY3_Other_Curr_Assets" localSheetId="3">#REF!</definedName>
    <definedName name="PY3_Other_Curr_Assets">#REF!</definedName>
    <definedName name="PY3_Other_Exp." localSheetId="3">#REF!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Retained_Earnings" localSheetId="3">#REF!</definedName>
    <definedName name="PY3_Retained_Earnings">#REF!</definedName>
    <definedName name="PY3_Selling" localSheetId="3">#REF!</definedName>
    <definedName name="PY3_Tangible_Assets" localSheetId="3">#REF!</definedName>
    <definedName name="PY3_Tangible_Assets">#REF!</definedName>
    <definedName name="PY3_Taxes" localSheetId="3">#REF!</definedName>
    <definedName name="PY3_TOTAL_ASSETS" localSheetId="3">#REF!</definedName>
    <definedName name="PY3_TOTAL_CURR_ASSETS" localSheetId="3">#REF!</definedName>
    <definedName name="PY3_TOTAL_DEBT" localSheetId="3">#REF!</definedName>
    <definedName name="PY3_TOTAL_EQUITY" localSheetId="3">#REF!</definedName>
    <definedName name="PY3_Trade_Payables" localSheetId="3">#REF!</definedName>
    <definedName name="PY3_Year_Income_Statement" localSheetId="3">#REF!</definedName>
    <definedName name="PY4_Accounts_Receivable" localSheetId="3">#REF!</definedName>
    <definedName name="PY4_Administration" localSheetId="3">#REF!</definedName>
    <definedName name="PY4_Cash" localSheetId="3">#REF!</definedName>
    <definedName name="PY4_Common_Equity" localSheetId="3">#REF!</definedName>
    <definedName name="PY4_Cost_of_Sales" localSheetId="3">#REF!</definedName>
    <definedName name="PY4_Current_Liabilities" localSheetId="3">#REF!</definedName>
    <definedName name="PY4_Depreciation" localSheetId="3">#REF!</definedName>
    <definedName name="PY4_Disc._Ops." localSheetId="3">#REF!</definedName>
    <definedName name="PY4_Extraord." localSheetId="3">#REF!</definedName>
    <definedName name="PY4_Gross_Profit" localSheetId="3">#REF!</definedName>
    <definedName name="PY4_INC_AFT_TAX" localSheetId="3">#REF!</definedName>
    <definedName name="PY4_INC_BEF_EXTRAORD" localSheetId="3">#REF!</definedName>
    <definedName name="PY4_Inc_Bef_Tax" localSheetId="3">#REF!</definedName>
    <definedName name="PY4_Intangible_Assets" localSheetId="3">#REF!</definedName>
    <definedName name="PY4_Intangible_Assets">#REF!</definedName>
    <definedName name="PY4_Interest_Expense" localSheetId="3">#REF!</definedName>
    <definedName name="PY4_Inventory" localSheetId="3">#REF!</definedName>
    <definedName name="PY4_LIABIL_EQUITY" localSheetId="3">#REF!</definedName>
    <definedName name="PY4_Long_term_Debt__excl_Dfd_Taxes" localSheetId="3">#REF!</definedName>
    <definedName name="PY4_Marketable_Sec" localSheetId="3">#REF!</definedName>
    <definedName name="PY4_Marketable_Sec">#REF!</definedName>
    <definedName name="PY4_NET_INCOME" localSheetId="3">#REF!</definedName>
    <definedName name="PY4_Net_Revenue" localSheetId="3">#REF!</definedName>
    <definedName name="PY4_Operating_Inc" localSheetId="3">#REF!</definedName>
    <definedName name="PY4_Other_Cur_Assets" localSheetId="3">#REF!</definedName>
    <definedName name="PY4_Other_Cur_Assets">#REF!</definedName>
    <definedName name="PY4_Other_Exp." localSheetId="3">#REF!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Retained_Earnings" localSheetId="3">#REF!</definedName>
    <definedName name="PY4_Retained_Earnings">#REF!</definedName>
    <definedName name="PY4_Selling" localSheetId="3">#REF!</definedName>
    <definedName name="PY4_Tangible_Assets" localSheetId="3">#REF!</definedName>
    <definedName name="PY4_Tangible_Assets">#REF!</definedName>
    <definedName name="PY4_Taxes" localSheetId="3">#REF!</definedName>
    <definedName name="PY4_TOTAL_ASSETS" localSheetId="3">#REF!</definedName>
    <definedName name="PY4_TOTAL_CURR_ASSETS" localSheetId="3">#REF!</definedName>
    <definedName name="PY4_TOTAL_DEBT" localSheetId="3">#REF!</definedName>
    <definedName name="PY4_TOTAL_EQUITY" localSheetId="3">#REF!</definedName>
    <definedName name="PY4_Trade_Payables" localSheetId="3">#REF!</definedName>
    <definedName name="PY4_Year_Income_Statement" localSheetId="3">#REF!</definedName>
    <definedName name="PY5_Accounts_Receivable" localSheetId="3">#REF!</definedName>
    <definedName name="PY5_Accounts_Receivable">#REF!</definedName>
    <definedName name="PY5_Administration" localSheetId="3">#REF!</definedName>
    <definedName name="PY5_Cash" localSheetId="3">#REF!</definedName>
    <definedName name="PY5_Common_Equity" localSheetId="3">#REF!</definedName>
    <definedName name="PY5_Cost_of_Sales" localSheetId="3">#REF!</definedName>
    <definedName name="PY5_Current_Liabilities" localSheetId="3">#REF!</definedName>
    <definedName name="PY5_Depreciation" localSheetId="3">#REF!</definedName>
    <definedName name="PY5_Disc._Ops." localSheetId="3">#REF!</definedName>
    <definedName name="PY5_Extraord." localSheetId="3">#REF!</definedName>
    <definedName name="PY5_Gross_Profit" localSheetId="3">#REF!</definedName>
    <definedName name="PY5_INC_AFT_TAX" localSheetId="3">#REF!</definedName>
    <definedName name="PY5_INC_BEF_EXTRAORD" localSheetId="3">#REF!</definedName>
    <definedName name="PY5_Inc_Bef_Tax" localSheetId="3">#REF!</definedName>
    <definedName name="PY5_Intangible_Assets" localSheetId="3">#REF!</definedName>
    <definedName name="PY5_Intangible_Assets">#REF!</definedName>
    <definedName name="PY5_Interest_Expense" localSheetId="3">#REF!</definedName>
    <definedName name="PY5_Inventory" localSheetId="3">#REF!</definedName>
    <definedName name="PY5_Inventory">#REF!</definedName>
    <definedName name="PY5_LIABIL_EQUITY" localSheetId="3">#REF!</definedName>
    <definedName name="PY5_Long_term_Debt__excl_Dfd_Taxes" localSheetId="3">#REF!</definedName>
    <definedName name="PY5_Marketable_Sec" localSheetId="3">#REF!</definedName>
    <definedName name="PY5_Marketable_Sec">#REF!</definedName>
    <definedName name="PY5_NET_INCOME" localSheetId="3">#REF!</definedName>
    <definedName name="PY5_Net_Revenue" localSheetId="3">#REF!</definedName>
    <definedName name="PY5_Operating_Inc" localSheetId="3">#REF!</definedName>
    <definedName name="PY5_Other_Curr_Assets" localSheetId="3">#REF!</definedName>
    <definedName name="PY5_Other_Curr_Assets">#REF!</definedName>
    <definedName name="PY5_Other_Exp." localSheetId="3">#REF!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Retained_Earnings" localSheetId="3">#REF!</definedName>
    <definedName name="PY5_Retained_Earnings">#REF!</definedName>
    <definedName name="PY5_Selling" localSheetId="3">#REF!</definedName>
    <definedName name="PY5_Tangible_Assets" localSheetId="3">#REF!</definedName>
    <definedName name="PY5_Tangible_Assets">#REF!</definedName>
    <definedName name="PY5_Taxes" localSheetId="3">#REF!</definedName>
    <definedName name="PY5_TOTAL_ASSETS" localSheetId="3">#REF!</definedName>
    <definedName name="PY5_TOTAL_CURR_ASSETS" localSheetId="3">#REF!</definedName>
    <definedName name="PY5_TOTAL_DEBT" localSheetId="3">#REF!</definedName>
    <definedName name="PY5_TOTAL_EQUITY" localSheetId="3">#REF!</definedName>
    <definedName name="PY5_Trade_Payables" localSheetId="3">#REF!</definedName>
    <definedName name="PY5_Year_Income_Statement" localSheetId="3">#REF!</definedName>
    <definedName name="QGPL_CLTESLB">#REF!</definedName>
    <definedName name="quarter" localSheetId="3">#REF!</definedName>
    <definedName name="quarter">#REF!</definedName>
    <definedName name="R_Factor" localSheetId="3">#REF!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dfnlsd" hidden="1">#REF!</definedName>
    <definedName name="sectores">#REF!</definedName>
    <definedName name="sedal" localSheetId="3">#REF!</definedName>
    <definedName name="sedal">#REF!</definedName>
    <definedName name="Selection_Remainder" localSheetId="3">#REF!</definedName>
    <definedName name="Selection_Remainder">#REF!</definedName>
    <definedName name="sku" localSheetId="3">#REF!</definedName>
    <definedName name="sku">#REF!</definedName>
    <definedName name="skus" localSheetId="3">#REF!</definedName>
    <definedName name="skus">#REF!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uma_de_ABR_U_3">#REF!</definedName>
    <definedName name="SUMMARY" localSheetId="3">#REF!</definedName>
    <definedName name="SUMMARY">#REF!</definedName>
    <definedName name="super" localSheetId="3">#REF!</definedName>
    <definedName name="super">#REF!</definedName>
    <definedName name="tablasun" localSheetId="3">#REF!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3">#REF!</definedName>
    <definedName name="TESTKEYS">#REF!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4" localSheetId="3">#REF!</definedName>
    <definedName name="TextRefCopy15" localSheetId="3">#REF!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op_Stratum_Number" localSheetId="3">#REF!</definedName>
    <definedName name="Top_Stratum_Number">#REF!</definedName>
    <definedName name="Top_Stratum_Value" localSheetId="3">#REF!</definedName>
    <definedName name="Top_Stratum_Value">#REF!</definedName>
    <definedName name="Total_Amount">#REF!</definedName>
    <definedName name="Total_Number_Selections" localSheetId="3">#REF!</definedName>
    <definedName name="Total_Number_Selections">#REF!</definedName>
    <definedName name="tp" localSheetId="3">#REF!</definedName>
    <definedName name="tp">#REF!</definedName>
    <definedName name="Unidades" localSheetId="3">#REF!</definedName>
    <definedName name="Unidades">#REF!</definedName>
    <definedName name="URUGUAY" localSheetId="3">#REF!</definedName>
    <definedName name="URUGUAY">#REF!</definedName>
    <definedName name="vencido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5" hidden="1">{#N/A,#N/A,FALSE,"VOL"}</definedName>
    <definedName name="wrn.Volumen." localSheetId="6" hidden="1">{#N/A,#N/A,FALSE,"VOL"}</definedName>
    <definedName name="wrn.Volumen." localSheetId="3" hidden="1">{#N/A,#N/A,FALSE,"VOL"}</definedName>
    <definedName name="wrn.Volumen." hidden="1">{#N/A,#N/A,FALSE,"VOL"}</definedName>
    <definedName name="xdc">#REF!</definedName>
    <definedName name="XREF_COLUMN_1" hidden="1">#REF!</definedName>
    <definedName name="XREF_COLUMN_10" hidden="1">#REF!</definedName>
    <definedName name="XREF_COLUMN_11" localSheetId="3" hidden="1">'Variación Patrimonio Neto'!#REF!</definedName>
    <definedName name="XREF_COLUMN_12" localSheetId="3" hidden="1">'Variación Patrimonio Neto'!#REF!</definedName>
    <definedName name="XREF_COLUMN_12" hidden="1">#REF!</definedName>
    <definedName name="XREF_COLUMN_13" localSheetId="3" hidden="1">'Variación Patrimonio Neto'!#REF!</definedName>
    <definedName name="XREF_COLUMN_13" hidden="1">#REF!</definedName>
    <definedName name="XREF_COLUMN_14" localSheetId="3" hidden="1">'Variación Patrimonio Neto'!$P:$P</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4" localSheetId="3" hidden="1">#REF!</definedName>
    <definedName name="XREF_COLUMN_5" localSheetId="3" hidden="1">'Variación Patrimonio Neto'!$D:$D</definedName>
    <definedName name="XREF_COLUMN_7"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0Row" localSheetId="3" hidden="1">#REF!</definedName>
    <definedName name="XRefCopy30Row" hidden="1">#REF!</definedName>
    <definedName name="XRefCopy31Row" localSheetId="3" hidden="1">#REF!</definedName>
    <definedName name="XRefCopy31Row" hidden="1">#REF!</definedName>
    <definedName name="XRefCopy32Row" localSheetId="3" hidden="1">#REF!</definedName>
    <definedName name="XRefCopy32Row" hidden="1">#REF!</definedName>
    <definedName name="XRefCopy33Row" localSheetId="3" hidden="1">#REF!</definedName>
    <definedName name="XRefCopy33Row" hidden="1">#REF!</definedName>
    <definedName name="XRefCopy34Row" localSheetId="3" hidden="1">#REF!</definedName>
    <definedName name="XRefCopy34Row" hidden="1">#REF!</definedName>
    <definedName name="XRefCopy35Row" localSheetId="3" hidden="1">#REF!</definedName>
    <definedName name="XRefCopy35Row" hidden="1">#REF!</definedName>
    <definedName name="XRefCopy36Row" localSheetId="3" hidden="1">#REF!</definedName>
    <definedName name="XRefCopy36Row" hidden="1">#REF!</definedName>
    <definedName name="XRefCopy37Row" localSheetId="3" hidden="1">#REF!</definedName>
    <definedName name="XRefCopy37Row" hidden="1">#REF!</definedName>
    <definedName name="XRefCopy38Row" localSheetId="3" hidden="1">#REF!</definedName>
    <definedName name="XRefCopy38Row" hidden="1">#REF!</definedName>
    <definedName name="XRefCopy39Row" localSheetId="3" hidden="1">#REF!</definedName>
    <definedName name="XRefCopy39Row" hidden="1">#REF!</definedName>
    <definedName name="XRefCopy3Row" localSheetId="3" hidden="1">#REF!</definedName>
    <definedName name="XRefCopy40Row" localSheetId="3" hidden="1">#REF!</definedName>
    <definedName name="XRefCopy40Row" hidden="1">#REF!</definedName>
    <definedName name="XRefCopy41Row" localSheetId="3" hidden="1">#REF!</definedName>
    <definedName name="XRefCopy41Row" hidden="1">#REF!</definedName>
    <definedName name="XRefCopy42Row" localSheetId="3" hidden="1">#REF!</definedName>
    <definedName name="XRefCopy42Row" hidden="1">#REF!</definedName>
    <definedName name="XRefCopy43Row" localSheetId="3" hidden="1">#REF!</definedName>
    <definedName name="XRefCopy43Row" hidden="1">#REF!</definedName>
    <definedName name="XRefCopy44Row" localSheetId="3" hidden="1">#REF!</definedName>
    <definedName name="XRefCopy44Row" hidden="1">#REF!</definedName>
    <definedName name="XRefCopy45Row" localSheetId="3" hidden="1">#REF!</definedName>
    <definedName name="XRefCopy45Row" hidden="1">#REF!</definedName>
    <definedName name="XRefCopy46Row" localSheetId="3" hidden="1">#REF!</definedName>
    <definedName name="XRefCopy46Row" hidden="1">#REF!</definedName>
    <definedName name="XRefCopy47Row" localSheetId="3" hidden="1">#REF!</definedName>
    <definedName name="XRefCopy47Row" hidden="1">#REF!</definedName>
    <definedName name="XRefCopy48Row" localSheetId="3" hidden="1">#REF!</definedName>
    <definedName name="XRefCopy48Row" hidden="1">#REF!</definedName>
    <definedName name="XRefCopy49Row" localSheetId="3" hidden="1">#REF!</definedName>
    <definedName name="XRefCopy49Row" hidden="1">#REF!</definedName>
    <definedName name="XRefCopy4Row" localSheetId="3" hidden="1">#REF!</definedName>
    <definedName name="XRefCopy50Row" localSheetId="3" hidden="1">#REF!</definedName>
    <definedName name="XRefCopy50Row" hidden="1">#REF!</definedName>
    <definedName name="XRefCopy51Row" localSheetId="3" hidden="1">#REF!</definedName>
    <definedName name="XRefCopy51Row"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7" localSheetId="3" hidden="1">'Variación Patrimonio Neto'!#REF!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'Variación Patrimonio Neto'!#REF!</definedName>
    <definedName name="XRefCopy75" hidden="1">#REF!</definedName>
    <definedName name="XRefCopy75Row" localSheetId="3" hidden="1">#REF!</definedName>
    <definedName name="XRefCopy75Row" hidden="1">#REF!</definedName>
    <definedName name="XRefCopy76" localSheetId="3" hidden="1">'Variación Patrimonio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'Variación Patrimonio Neto'!#REF!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'Variación Patrimonio Neto'!#REF!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7" hidden="1">#REF!</definedName>
    <definedName name="XRefPaste17Row" localSheetId="3" hidden="1">#REF!</definedName>
    <definedName name="XRefPaste17Row" hidden="1">#REF!</definedName>
    <definedName name="XRefPaste18" localSheetId="3" hidden="1">'Variación Patrimonio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0" localSheetId="3" hidden="1">#REF!</definedName>
    <definedName name="XRefPaste20" hidden="1">#REF!</definedName>
    <definedName name="XRefPaste20Row" localSheetId="3"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3" localSheetId="3" hidden="1">#REF!</definedName>
    <definedName name="XRefPaste23" hidden="1">#REF!</definedName>
    <definedName name="XRefPaste23Row" localSheetId="3"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0" localSheetId="3" hidden="1">#REF!</definedName>
    <definedName name="XRefPaste30" hidden="1">#REF!</definedName>
    <definedName name="XRefPaste30Row" localSheetId="3" hidden="1">#REF!</definedName>
    <definedName name="XRefPaste31" localSheetId="3" hidden="1">#REF!</definedName>
    <definedName name="XRefPaste31" hidden="1">#REF!</definedName>
    <definedName name="XRefPaste31Row" localSheetId="3"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'Variación Patrimonio Neto'!#REF!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x">#REF!</definedName>
    <definedName name="Z_5FCC9217_B3E9_4B91_A943_5F21728EBEE9_.wvu.PrintArea" localSheetId="1" hidden="1">'Balance General'!$A$1:$G$36</definedName>
    <definedName name="Z_5FCC9217_B3E9_4B91_A943_5F21728EBEE9_.wvu.PrintArea" localSheetId="2" hidden="1">'Estado de Resultados'!$A$1:$G$33</definedName>
    <definedName name="Z_5FCC9217_B3E9_4B91_A943_5F21728EBEE9_.wvu.PrintArea" localSheetId="4" hidden="1">'Flujo de Efectivo'!$A$1:$F$36</definedName>
    <definedName name="Z_5FCC9217_B3E9_4B91_A943_5F21728EBEE9_.wvu.PrintArea" localSheetId="5" hidden="1">'Nota 1 a Nota 3.5'!$B$3:$M$94</definedName>
    <definedName name="Z_5FCC9217_B3E9_4B91_A943_5F21728EBEE9_.wvu.PrintArea" localSheetId="6" hidden="1">'Nota 3.6 a Nota 8'!$A$2:$I$152</definedName>
    <definedName name="Z_5FCC9217_B3E9_4B91_A943_5F21728EBEE9_.wvu.PrintArea" localSheetId="3" hidden="1">'Variación Patrimonio Neto'!$B$3:$K$26</definedName>
    <definedName name="Z_5FCC9217_B3E9_4B91_A943_5F21728EBEE9_.wvu.Rows" localSheetId="4" hidden="1">'Flujo de Efectivo'!#REF!</definedName>
    <definedName name="Z_7015FC6D_0680_4B00_AA0E_B83DA1D0B666_.wvu.PrintArea" localSheetId="1" hidden="1">'Balance General'!$A$1:$G$36</definedName>
    <definedName name="Z_7015FC6D_0680_4B00_AA0E_B83DA1D0B666_.wvu.PrintArea" localSheetId="2" hidden="1">'Estado de Resultados'!$A$1:$G$33</definedName>
    <definedName name="Z_7015FC6D_0680_4B00_AA0E_B83DA1D0B666_.wvu.PrintArea" localSheetId="4" hidden="1">'Flujo de Efectivo'!$A$1:$F$36</definedName>
    <definedName name="Z_7015FC6D_0680_4B00_AA0E_B83DA1D0B666_.wvu.PrintArea" localSheetId="5" hidden="1">'Nota 1 a Nota 3.5'!$B$3:$M$94</definedName>
    <definedName name="Z_7015FC6D_0680_4B00_AA0E_B83DA1D0B666_.wvu.PrintArea" localSheetId="6" hidden="1">'Nota 3.6 a Nota 8'!$A$2:$I$152</definedName>
    <definedName name="Z_7015FC6D_0680_4B00_AA0E_B83DA1D0B666_.wvu.PrintArea" localSheetId="3" hidden="1">'Variación Patrimonio Neto'!$B$3:$K$26</definedName>
    <definedName name="Z_7015FC6D_0680_4B00_AA0E_B83DA1D0B666_.wvu.Rows" localSheetId="4" hidden="1">'Flujo de Efectivo'!#REF!</definedName>
    <definedName name="Z_970CBB53_F4B3_462F_AEFE_2BC403F5F0AD_.wvu.PrintArea" localSheetId="5" hidden="1">'Nota 1 a Nota 3.5'!$B$3:$M$94</definedName>
    <definedName name="Z_970CBB53_F4B3_462F_AEFE_2BC403F5F0AD_.wvu.PrintArea" localSheetId="6" hidden="1">'Nota 3.6 a Nota 8'!$A$2:$I$152</definedName>
    <definedName name="Z_B9F63820_5C32_455A_BC9D_0BE84D6B0867_.wvu.PrintArea" localSheetId="1" hidden="1">'Balance General'!$A$1:$G$36</definedName>
    <definedName name="Z_B9F63820_5C32_455A_BC9D_0BE84D6B0867_.wvu.PrintArea" localSheetId="2" hidden="1">'Estado de Resultados'!$A$1:$G$33</definedName>
    <definedName name="Z_B9F63820_5C32_455A_BC9D_0BE84D6B0867_.wvu.PrintArea" localSheetId="4" hidden="1">'Flujo de Efectivo'!$A$1:$F$36</definedName>
    <definedName name="Z_B9F63820_5C32_455A_BC9D_0BE84D6B0867_.wvu.PrintArea" localSheetId="3" hidden="1">'Variación Patrimonio Neto'!$B$3:$K$26</definedName>
    <definedName name="Z_B9F63820_5C32_455A_BC9D_0BE84D6B0867_.wvu.Rows" localSheetId="4" hidden="1">'Flujo de Efectivo'!#REF!</definedName>
    <definedName name="Z_F3648BCD_1CED_4BBB_AE63_37BDB925883F_.wvu.PrintArea" localSheetId="1" hidden="1">'Balance General'!$A$1:$G$36</definedName>
    <definedName name="Z_F3648BCD_1CED_4BBB_AE63_37BDB925883F_.wvu.PrintArea" localSheetId="2" hidden="1">'Estado de Resultados'!$A$1:$G$33</definedName>
    <definedName name="Z_F3648BCD_1CED_4BBB_AE63_37BDB925883F_.wvu.PrintArea" localSheetId="4" hidden="1">'Flujo de Efectivo'!$A$1:$F$36</definedName>
    <definedName name="Z_F3648BCD_1CED_4BBB_AE63_37BDB925883F_.wvu.PrintArea" localSheetId="5" hidden="1">'Nota 1 a Nota 3.5'!$B$3:$M$94</definedName>
    <definedName name="Z_F3648BCD_1CED_4BBB_AE63_37BDB925883F_.wvu.PrintArea" localSheetId="6" hidden="1">'Nota 3.6 a Nota 8'!$A$2:$I$152</definedName>
    <definedName name="Z_F3648BCD_1CED_4BBB_AE63_37BDB925883F_.wvu.PrintArea" localSheetId="3" hidden="1">'Variación Patrimonio Neto'!$B$3:$K$26</definedName>
    <definedName name="Z_F3648BCD_1CED_4BBB_AE63_37BDB925883F_.wvu.Rows" localSheetId="4" hidden="1">'Flujo de Efectivo'!#REF!</definedName>
    <definedName name="zdfd" localSheetId="5" hidden="1">#REF!</definedName>
    <definedName name="zdfd" localSheetId="6" hidden="1">#REF!</definedName>
    <definedName name="zdfd" hidden="1">#REF!</definedName>
  </definedNames>
  <calcPr calcId="191029"/>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3" i="7" l="1"/>
</calcChain>
</file>

<file path=xl/sharedStrings.xml><?xml version="1.0" encoding="utf-8"?>
<sst xmlns="http://schemas.openxmlformats.org/spreadsheetml/2006/main" count="508" uniqueCount="252">
  <si>
    <t>Cuenta</t>
  </si>
  <si>
    <t>Moneda</t>
  </si>
  <si>
    <t>ACTIVO</t>
  </si>
  <si>
    <t>RESULTADO DEL EJERCICIO</t>
  </si>
  <si>
    <t>TOTAL</t>
  </si>
  <si>
    <t>Concepto</t>
  </si>
  <si>
    <t>Total</t>
  </si>
  <si>
    <t>Presidente</t>
  </si>
  <si>
    <t>RESULTADOS</t>
  </si>
  <si>
    <t>INGRESOS</t>
  </si>
  <si>
    <t>EGRESOS</t>
  </si>
  <si>
    <t>CONCEPTO</t>
  </si>
  <si>
    <t>CUENTAS</t>
  </si>
  <si>
    <t>Contadora</t>
  </si>
  <si>
    <t>Vicepresidente</t>
  </si>
  <si>
    <t>Marcelo Prono</t>
  </si>
  <si>
    <t>Viviana Trociuk</t>
  </si>
  <si>
    <t>TOTAL INGRESOS</t>
  </si>
  <si>
    <t>TOTAL EGRESOS</t>
  </si>
  <si>
    <t>Monto</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</si>
  <si>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</si>
  <si>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</si>
  <si>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</si>
  <si>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</si>
  <si>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</si>
  <si>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</si>
  <si>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</si>
  <si>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</si>
  <si>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</si>
  <si>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Flujo neto de efectivo generado por actividades operativas</t>
  </si>
  <si>
    <t>Rescates</t>
  </si>
  <si>
    <t>Suscripciones</t>
  </si>
  <si>
    <t>ESTADO DE VARIACION DEL ACTIVO NETO</t>
  </si>
  <si>
    <t>APORTANTES</t>
  </si>
  <si>
    <t>Movimientos del Periodo</t>
  </si>
  <si>
    <t>2.2) Entidad encargada de la custodia</t>
  </si>
  <si>
    <t>3.4) Reconocimiento de los Ingresos y de los gastos</t>
  </si>
  <si>
    <t>MONTO DEL PERIODO ACTUAL</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</si>
  <si>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</si>
  <si>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</si>
  <si>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</si>
  <si>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</si>
  <si>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</si>
  <si>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</si>
  <si>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</si>
  <si>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</si>
  <si>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</si>
  <si>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</si>
  <si>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</si>
  <si>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</si>
  <si>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</si>
  <si>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</si>
  <si>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</si>
  <si>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</si>
  <si>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</si>
  <si>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</si>
  <si>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</si>
  <si>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</si>
  <si>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</si>
  <si>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</si>
  <si>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</si>
  <si>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</si>
  <si>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</si>
  <si>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Fecha de Compra</t>
  </si>
  <si>
    <t>Fecha de Vencimiento</t>
  </si>
  <si>
    <t>Valor de Compra</t>
  </si>
  <si>
    <t>Valor Contable</t>
  </si>
  <si>
    <t>Valor nominal</t>
  </si>
  <si>
    <t>%De las Inversiones según Reglam. Interno</t>
  </si>
  <si>
    <t>4.3 ) Acreedores por Operaciones</t>
  </si>
  <si>
    <t>4.4 ) Comisiones a pagar a la Administradora</t>
  </si>
  <si>
    <t>Diversificación de las inversiones respecto al activo total del Fondo Mutuo (Tipo de instrumento):</t>
  </si>
  <si>
    <t>a) Títulos emitidos por el Tesoro Público o garantizados por el mismo, cuya emisión haya sido registrada en el Registro de Valores que lleva la CNV;</t>
  </si>
  <si>
    <t>Mínimo</t>
  </si>
  <si>
    <t>Máximo</t>
  </si>
  <si>
    <t>Hasta 100%</t>
  </si>
  <si>
    <t>Hasta 50%</t>
  </si>
  <si>
    <t>Hasta 75%</t>
  </si>
  <si>
    <t>Hasta 30%</t>
  </si>
  <si>
    <r>
      <rPr>
        <b/>
        <sz val="11"/>
        <color theme="1"/>
        <rFont val="Times New Roman"/>
        <family val="1"/>
      </rPr>
      <t>Diversificación de las inversiones por emisor y grupo empresarial:</t>
    </r>
    <r>
      <rPr>
        <sz val="11"/>
        <color theme="1"/>
        <rFont val="Times New Roman"/>
        <family val="1"/>
      </rPr>
      <t xml:space="preserve">
Los límites de diversificación por emisor y grupo empresarial son:
</t>
    </r>
    <r>
      <rPr>
        <b/>
        <sz val="11"/>
        <color theme="1"/>
        <rFont val="Times New Roman"/>
        <family val="1"/>
      </rPr>
      <t xml:space="preserve">i. Límite máximo de inversión por emisor: </t>
    </r>
    <r>
      <rPr>
        <sz val="11"/>
        <color theme="1"/>
        <rFont val="Times New Roman"/>
        <family val="1"/>
      </rPr>
      <t xml:space="preserve">10% de los activos del Fondo y del total de patrimonio neto de la entidad emisora; y
</t>
    </r>
    <r>
      <rPr>
        <b/>
        <sz val="11"/>
        <color theme="1"/>
        <rFont val="Times New Roman"/>
        <family val="1"/>
      </rPr>
      <t xml:space="preserve">ii. Límite máximo de inversión por emisor y su grupo empresarial: </t>
    </r>
    <r>
      <rPr>
        <sz val="11"/>
        <color theme="1"/>
        <rFont val="Times New Roman"/>
        <family val="1"/>
      </rPr>
      <t>25% de los activos del Fondo.</t>
    </r>
  </si>
  <si>
    <t>Quedan exceptuados de los límites de diversificación, los títulos emitidos por los Tesoro Nacionales, Banco Central y otras Entidades Estatales.</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</si>
  <si>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</si>
  <si>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r>
      <rPr>
        <b/>
        <sz val="11"/>
        <color theme="1"/>
        <rFont val="Times New Roman"/>
        <family val="1"/>
      </rPr>
      <t>Regional Casa de Bolsa S.A.:</t>
    </r>
    <r>
      <rPr>
        <sz val="11"/>
        <color theme="1"/>
        <rFont val="Times New Roman"/>
        <family val="1"/>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</si>
  <si>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1"/>
        <rFont val="Times New Roman"/>
        <family val="1"/>
      </rPr>
      <t xml:space="preserve">a. Títulos de deudas: </t>
    </r>
    <r>
      <rPr>
        <sz val="11"/>
        <rFont val="Times New Roman"/>
        <family val="1"/>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</si>
  <si>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t>Comisiones por Administracion Regional AFPISA</t>
  </si>
  <si>
    <t>4.5 ) Resultados por Tenencia de Inversiones</t>
  </si>
  <si>
    <t>FONDO MUTUO RF CASH USD</t>
  </si>
  <si>
    <t>c) Bonos soberanos emitidos internacionalmente por el Estado paraguayo;</t>
  </si>
  <si>
    <t>d) Títulos de instituciones habilitadas por el Banco Central del Paraguay y que cuenten con calificación de riesgo local BBB o superior que emitan y coticen en mercados internacionales;</t>
  </si>
  <si>
    <t>e) Títulos emitidos por las Gobernaciones, Municipalidades y otros organismos y entidades del Estado, cuya emisión haya sido registrada en el Registro de Valores que lleva la CNV;</t>
  </si>
  <si>
    <t>f) Letras o cédulas hipotecarias establecidas en la Ley General de Bancos, Financieras y Otras Entidades de Crédito, cuya emisión haya sido registrado en el Registro de Valores que lleva la CNV;</t>
  </si>
  <si>
    <t>g) Bonos, títulos de deuda o títulos emitidos en desarrollo de titularizaciones, cuya emisión haya sido registrada en el Registro de Valores que lleva la CNV, y que cuenten con calificación de riesgo BBB o superior;</t>
  </si>
  <si>
    <t>h) Títulos emitidos por un Estado extranjero con calificación BBB, similar o superior, que se transen habitualmente en los mercados locales o internacionales; si un mismo título fuere calificado en categorías de riesgo discordantes se deberá considerar la categoría más baja;</t>
  </si>
  <si>
    <t>i) Títulos emitidos por una emisora extranjera con calificación A, similar o superior, con un monto de emisión de la serie de al menos dólares americanos cien millones o su equivalente, negociados habitualmente en los mercados locales o internacionales; si un mismo título fuere calificado en categorías de riesgo discordantes se deberá considerar la categoría más baja. Estas inversiones serán limitadas a emisores cuyo país de origen tienen calificación A, similar o superior.</t>
  </si>
  <si>
    <t>j)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</si>
  <si>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k) Cuotas partes de fondos mutuos o de inversión.</t>
  </si>
  <si>
    <r>
      <t>Se entiende que</t>
    </r>
    <r>
      <rPr>
        <b/>
        <sz val="11"/>
        <color theme="1"/>
        <rFont val="Times New Roman"/>
        <family val="1"/>
      </rPr>
      <t xml:space="preserve"> “valores negociables de renta fija”</t>
    </r>
    <r>
      <rPr>
        <sz val="11"/>
        <color theme="1"/>
        <rFont val="Times New Roman"/>
        <family val="1"/>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del fondo: Dólares Estadounidenses.</t>
    </r>
  </si>
  <si>
    <t>El Fondo realizará sus inversiones en el mercado local e internacional. El nivel de riesgo esperado de las inversiones que efectuará el Fondo Mutuo es moderado; (i) podrá invertir en instrumentos de deuda emitidos en Dólares Estadounidenses,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</si>
  <si>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Certificado Depósito de Ahorro</t>
  </si>
  <si>
    <t>Finexpar S.A.E.C.A.</t>
  </si>
  <si>
    <t>Financiero</t>
  </si>
  <si>
    <t>Paraguay</t>
  </si>
  <si>
    <t>09/09/2020</t>
  </si>
  <si>
    <t>Dólares Estadounidenses</t>
  </si>
  <si>
    <t>Sudameris Bank S.A.E.C.A.</t>
  </si>
  <si>
    <t>11/09/2020</t>
  </si>
  <si>
    <t xml:space="preserve"> 01/08/2022</t>
  </si>
  <si>
    <t>Bonos Subordinados</t>
  </si>
  <si>
    <t>21/09/2020</t>
  </si>
  <si>
    <t xml:space="preserve"> 01/08/2023</t>
  </si>
  <si>
    <t>30/09/2020</t>
  </si>
  <si>
    <t>(En Dólares Estadounidenses)</t>
  </si>
  <si>
    <t>Banco Regional Cta. Cte. N° 8167521</t>
  </si>
  <si>
    <t>NOTA 1. INFORMACIÓN BÁSICA DEL FONDO</t>
  </si>
  <si>
    <t>Políticas de Inversión</t>
  </si>
  <si>
    <t>Diversificación de las Inversiones</t>
  </si>
  <si>
    <t>NOTA 3. CRITERIOS CONTABLES APLICADOS</t>
  </si>
  <si>
    <t>3.1) Bases de Preparación de los Estados Contables</t>
  </si>
  <si>
    <t>3.2) Periodo</t>
  </si>
  <si>
    <t>NOTA 4. COMPOSICION DE CUENTAS</t>
  </si>
  <si>
    <t>Shirley Vichini</t>
  </si>
  <si>
    <t>b) Títulos a plazo de instituciones habilitadas por el Banco Central del Paraguay y que cuenten con calificación de riesgo BBB o superior;</t>
  </si>
  <si>
    <r>
      <t xml:space="preserve">b. Egresos: </t>
    </r>
    <r>
      <rPr>
        <sz val="11"/>
        <color theme="1"/>
        <rFont val="Times New Roman"/>
        <family val="1"/>
      </rPr>
      <t>Los gastos se reconocen en el estado de resultado de acuerdo al criterio de lo devengado, cuando ha surgido un decremento en los beneficios económicos futuros, relacionados con una disminución en los activos o un incremento en los pasivos.</t>
    </r>
  </si>
  <si>
    <r>
      <rPr>
        <b/>
        <sz val="11"/>
        <rFont val="Times New Roman"/>
        <family val="1"/>
      </rPr>
      <t xml:space="preserve">b. Operaciones de Reporto: </t>
    </r>
    <r>
      <rPr>
        <sz val="11"/>
        <rFont val="Times New Roman"/>
        <family val="1"/>
      </rPr>
      <t>Las operaciones de reporto son registradas a su costo de adquisición mas las primas por diferencia de precios devengadas a cobrar. Las primas generadas por estas operaciones son registradas en resultados conforme se devengan.</t>
    </r>
  </si>
  <si>
    <t xml:space="preserve">A continuación se expone la información respecto a los instrumentos adquiridos al 30 de setiembre 2020
</t>
  </si>
  <si>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</si>
  <si>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</si>
  <si>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</si>
  <si>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A continuación se detalla la composición</t>
  </si>
  <si>
    <t xml:space="preserve">4.6 ) Otros Ingresos </t>
  </si>
  <si>
    <t>4.7 ) Otros Egresos</t>
  </si>
  <si>
    <t xml:space="preserve">No Aplicable </t>
  </si>
  <si>
    <t>4.8 ) Intereses</t>
  </si>
  <si>
    <t xml:space="preserve">Créditos </t>
  </si>
  <si>
    <t>Actividades de Financiación</t>
  </si>
  <si>
    <t>2.1) Razón social de la Administradora</t>
  </si>
  <si>
    <r>
      <rPr>
        <b/>
        <sz val="11"/>
        <color theme="1"/>
        <rFont val="Times New Roman"/>
        <family val="1"/>
      </rPr>
      <t>Bolsa de Valores y Productos de Asunción S.A.:</t>
    </r>
    <r>
      <rPr>
        <sz val="11"/>
        <color theme="1"/>
        <rFont val="Times New Roman"/>
        <family val="1"/>
      </rPr>
      <t xml:space="preserve"> Fue Constituida por decreto del poder Ejecutivo N° 38.088 de fecha 20 de marzo de 1987, inscripta en el registro publico de comercio en el Año 1978</t>
    </r>
  </si>
  <si>
    <r>
      <rPr>
        <b/>
        <sz val="11"/>
        <color theme="1"/>
        <rFont val="Times New Roman"/>
        <family val="1"/>
      </rPr>
      <t>Banco Central del Paraguay.:</t>
    </r>
    <r>
      <rPr>
        <sz val="11"/>
        <color theme="1"/>
        <rFont val="Times New Roman"/>
        <family val="1"/>
      </rPr>
      <t xml:space="preserve">  Regido por la Ley N° 489/95  Orgánica del Banco Central del Paraguay y la Ley 6.104/2018 que modifica y amplia la Ley 489/95.</t>
    </r>
  </si>
  <si>
    <t>3.3) Valorización de Inversiones</t>
  </si>
  <si>
    <r>
      <rPr>
        <b/>
        <sz val="11"/>
        <color theme="1"/>
        <rFont val="Times New Roman"/>
        <family val="1"/>
      </rPr>
      <t xml:space="preserve">a. Ingresos : </t>
    </r>
    <r>
      <rPr>
        <sz val="11"/>
        <color theme="1"/>
        <rFont val="Times New Roman"/>
        <family val="1"/>
      </rPr>
      <t>Los Intereses sobre títulos y otros valores, así como las primas por diferencia de precios  generados durante el ejercicio son registrados como conforme se devengan.</t>
    </r>
  </si>
  <si>
    <t>1.1) Naturaleza Jurídica y Características del Fondo</t>
  </si>
  <si>
    <t>1.2) Autorización de Funcionamiento</t>
  </si>
  <si>
    <t>País</t>
  </si>
  <si>
    <t>Tasa de Interés</t>
  </si>
  <si>
    <t>% De las Inversiones con relación al Activo del Fondo</t>
  </si>
  <si>
    <t>% De las Inversiones por Grupo Económico</t>
  </si>
  <si>
    <t>TOTAL DEL ACTIVO NETO 
AL 31/12/2019</t>
  </si>
  <si>
    <t xml:space="preserve">FIC S.A. de Finanzas </t>
  </si>
  <si>
    <t>Bonos Financieros</t>
  </si>
  <si>
    <t>Banco GNB Paraguay</t>
  </si>
  <si>
    <t>ADMINISTRADO POR:</t>
  </si>
  <si>
    <t>REGIONAL ADMINISTRADORA DE FONDOS PATRIMONIALES DE INVERSIÓN S.A.</t>
  </si>
  <si>
    <t>REF.</t>
  </si>
  <si>
    <t>Índice</t>
  </si>
  <si>
    <t>NOTA 2. INFORMACIÓN SOBRE LA ADMINISTRADORA</t>
  </si>
  <si>
    <t>(Continuación)</t>
  </si>
  <si>
    <t>Disponibles</t>
  </si>
  <si>
    <t xml:space="preserve"> (Nota 4.1)</t>
  </si>
  <si>
    <t>Inversiones</t>
  </si>
  <si>
    <t xml:space="preserve"> (Nota 4.2)</t>
  </si>
  <si>
    <t>Acreedores por Operaciones</t>
  </si>
  <si>
    <t xml:space="preserve"> (Nota 4.3)</t>
  </si>
  <si>
    <t>Comisiones a pagar a la Administradora</t>
  </si>
  <si>
    <t xml:space="preserve"> (Nota 4.4)</t>
  </si>
  <si>
    <t xml:space="preserve"> (Nota 4.5)</t>
  </si>
  <si>
    <t>Intereses</t>
  </si>
  <si>
    <t xml:space="preserve"> (Nota 4.8)</t>
  </si>
  <si>
    <t>Otros Ingresos</t>
  </si>
  <si>
    <t xml:space="preserve"> (Nota 4.6)</t>
  </si>
  <si>
    <t>Otros Egresos</t>
  </si>
  <si>
    <t xml:space="preserve"> (Nota 4.7)</t>
  </si>
  <si>
    <t xml:space="preserve"> (Nota 3.6)</t>
  </si>
  <si>
    <t>Renta Bonos Subordinados</t>
  </si>
  <si>
    <t>Renta Certificado Depósito de Ahorro</t>
  </si>
  <si>
    <t>Resultado por Tenencia Bonos Subordinados</t>
  </si>
  <si>
    <t>Resultado por Tenencia Bonos Financieros</t>
  </si>
  <si>
    <t>Resultado por Tenencia Certificado Depósito de Ahorro</t>
  </si>
  <si>
    <t>Honorarios a pagar a la Administradora de Fondos</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</si>
  <si>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</si>
  <si>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</si>
  <si>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</si>
  <si>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</si>
  <si>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r>
      <rPr>
        <b/>
        <sz val="11"/>
        <color theme="1"/>
        <rFont val="Times New Roman"/>
        <family val="1"/>
      </rPr>
      <t xml:space="preserve"> Impacto Covid </t>
    </r>
    <r>
      <rPr>
        <sz val="11"/>
        <color theme="1"/>
        <rFont val="Times New Roman"/>
        <family val="1"/>
      </rPr>
      <t xml:space="preserve">
Como es de conocimiento general, la aparición del Coronavirus COVID-19 en China en diciembre de 2019 y su expansión global a un gran número de países, ha motivado que el brote viral haya sido calificado como una pandemia por la Organización Mundial de la Salud desde el pasado 11 de marzo.
En el caso particular del Fondo Mutuo,  la Sociedad Administradora han planteado los esfuerzos en tres ejes fundamentales relacionados a mantener la liquidez, gestionar adecuadamente el riesgo de las contrapartes y de los instrumentos de inversión y evitar el deterioro del capital. Como consecuencia del brote de coronavirus, y de las medidas de aislamiento adoptadas por el gobierno nacional, si bien se ha generado una desaceleración económica también el mercado ha tenido una necesidad de diversificar los riesgos y obtener liquidez, con lo cual se ha beneficiado el mercado bursátil y permitido una rentabilidad financiera.
El Directorio y la Gerencia de la Sociedad Administradora estiman que estos efectos no tendrán un impacto significativo en la capacidad de la Sociedad para continuar como empresa en marcha durante un período de 12 meses a partir del 1 de enero de 2021.
</t>
    </r>
  </si>
  <si>
    <t>NOTA 8. HECHOS POSTERIORES</t>
  </si>
  <si>
    <t>Resultados por tenencia de inversiones</t>
  </si>
  <si>
    <t>Comisión por administración</t>
  </si>
  <si>
    <t>Comisión por corretaje</t>
  </si>
  <si>
    <t>Diferencia de cambio</t>
  </si>
  <si>
    <t>Las 8 notas que se acompañan forman parte integrante de los estados financieros</t>
  </si>
  <si>
    <t>Flujo neto de efectivo generado por las actividades  de financiación</t>
  </si>
  <si>
    <t>Efectivo al comienzo del periodo</t>
  </si>
  <si>
    <t>Saldo final de efectivo al final del periodo</t>
  </si>
  <si>
    <t>ESTADO DE FLUJOS DE EFECTIVO</t>
  </si>
  <si>
    <t>Las 8 notas que se acompañan forman parte integrante de los estados financieros.</t>
  </si>
  <si>
    <t>Firmados digitalmente por:</t>
  </si>
  <si>
    <t>Resultado del periodo</t>
  </si>
  <si>
    <t>Saldo al final del periodo</t>
  </si>
  <si>
    <r>
      <rPr>
        <b/>
        <i/>
        <sz val="10.8"/>
        <color theme="1"/>
        <rFont val="Times New Roman"/>
        <family val="1"/>
      </rPr>
      <t>REGIONAL ADMINISTRADORA DE FONDOS PATRIMONIALES DE INVERSIÓN S.A.</t>
    </r>
    <r>
      <rPr>
        <b/>
        <sz val="12"/>
        <color theme="1"/>
        <rFont val="Times New Roman"/>
        <family val="1"/>
      </rPr>
      <t xml:space="preserve">
FONDO MUTUO RF CASH USD</t>
    </r>
  </si>
  <si>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</si>
  <si>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El FONDO MUTUO RF CASH USD  (de aquí en adelante indistintamente  "Fondo Mutuo RF Cash USD", o "el Fondo ") es un fondo mutuo de inversión en Instrumentos de Renta Fija, administrado por Regional Administradora de Fondos Patrimoniales de Inversión S.A.</t>
  </si>
  <si>
    <t>El Fondo  fue creado, con el objeto de invertir exclusivamente en instrumentos de renta fija los recursos provenientes de los aportes dinerarios de los Partícipes. Los aportes de dinero de los Partícipes constituyen el patrimonio del Fondo y se expresan en partes de igual valor y característica denominadas “Cuotas de Participación” o “Cuotas”. Las Cuotas de Participación son rescatables.</t>
  </si>
  <si>
    <t>El fondo se encuentra inscripto en los registros de la Comisión Nacional de Valores según Resolución N° 22 E/20  de fecha 6 de agosto de 2020 y Certificado de Registro N° 61_07082020.</t>
  </si>
  <si>
    <t>1.3) Políticas de inversión, diversificación de las inversiones,  liquidez y  endeudamiento</t>
  </si>
  <si>
    <t>De acuerdo con el Reglamento Interno aprobado por la CNV, el Fondo Mutuo invertirá 100% de sus activos en títulos valores negociables de renta fija, públicos o privados, en promedio de corto y mediano plazo, emitidos en el mercado local e internacional.</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</si>
  <si>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</si>
  <si>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La contabilidad del Fondo será en Dólares Estadounidenses.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</si>
  <si>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Mutuo realiza sus operaciones de acuerdo a los límites expuestos en la siguiente tabla que se establecen sobre el Activo Total del Fondo Mutuo:</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</si>
  <si>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</si>
  <si>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</si>
  <si>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</si>
  <si>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</si>
  <si>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r>
      <rPr>
        <b/>
        <sz val="11"/>
        <color theme="1"/>
        <rFont val="Times New Roman"/>
        <family val="1"/>
      </rPr>
      <t>Títulos Físicos (de ser adquiridos):</t>
    </r>
    <r>
      <rPr>
        <sz val="11"/>
        <color theme="1"/>
        <rFont val="Times New Roman"/>
        <family val="1"/>
      </rPr>
      <t xml:space="preserve"> Serán custodiados en la bóveda de Regional Casa de Bolsa S.A., de acuerdo a los procedimientos de seguridad y control de la mencionada entidad.</t>
    </r>
  </si>
  <si>
    <r>
      <rPr>
        <b/>
        <sz val="11"/>
        <color theme="1"/>
        <rFont val="Times New Roman"/>
        <family val="1"/>
      </rPr>
      <t>Títulos desmaterializados (de ser adquiridos):</t>
    </r>
    <r>
      <rPr>
        <sz val="11"/>
        <color theme="1"/>
        <rFont val="Times New Roman"/>
        <family val="1"/>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</si>
  <si>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t>Los Estados Financieros se expresan en Dólares Estadounidenses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</si>
  <si>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Durante el ejercicio no se han registrados transacciones en moneda diferente  a la moneda del fondo. Así mismo, al 31 de diciembre del 2020 no existen saldos de activos y pasivos en moneda distintos al dólar estadounidenses.</t>
  </si>
  <si>
    <t>3.5) Tipos de cambio utilizado para convertir a moneda nacional los saldos en moneda  extranjera</t>
  </si>
  <si>
    <t>Aumento de inversiones</t>
  </si>
  <si>
    <t>Intereses a cobrados</t>
  </si>
  <si>
    <t>Pago por comisiones de administración</t>
  </si>
  <si>
    <t>Estado del Activo Neto</t>
  </si>
  <si>
    <t>Estado de Ingresos y Egresos</t>
  </si>
  <si>
    <t>Estado de flujos de efectivo</t>
  </si>
  <si>
    <t xml:space="preserve">Notas a los estados financieros </t>
  </si>
  <si>
    <t>Notas a los estados financieros (continuación)</t>
  </si>
  <si>
    <t>Estado de variación del Activo Neto</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</si>
  <si>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REGIONAL Administradora de Fondos Patrimoniales S.A., por cuenta y orden de los PARTÍCIPES.</t>
  </si>
  <si>
    <t>Saldo al inicio del periodo 2020</t>
  </si>
  <si>
    <t>Saldo al inicio del periodo 2021</t>
  </si>
  <si>
    <t>NOTAS A LOS ESTADOS CONTABLES AL 31 DE MARZO DE 2021</t>
  </si>
  <si>
    <t>Según el índice de precios al consumidor (IPC) publicado por el Banco Central del Paraguay, la inflación al 31 de marzo de 2020, 31 de diciembre de 2020 y 31 de marzo de 2021 fueron de 0,4%, 2,2% y 0,6% respectivamente.</t>
  </si>
  <si>
    <t>Las informaciones presentadas corresponden al periodo comprendido entre el 01 de enero de 2021  y el 31 de marzo de 2021.</t>
  </si>
  <si>
    <t>(*) El importe correspondiente a la comisión por administración registrado durante el periodo constituye un gasto asumido por el Fondo Mutuo, en concepto de los servicios prestados por la Sociedad Administradora y equivale a la tasa 2,2 % anual IVA incluido calculado en forma diaria sobre el valor del patrimonio neto del Fondo Mutuo del día (luego de debitadas las cargas de las operaciones del día) (“Comisión de Administración”)</t>
  </si>
  <si>
    <t>Bancop S.A.</t>
  </si>
  <si>
    <t>Banco Rio S.A.E.C.A.</t>
  </si>
  <si>
    <t>Interfisa Banco S.A.E.C.A.</t>
  </si>
  <si>
    <t>Solar Ahorro y Finanzas S.A.E.C.A.</t>
  </si>
  <si>
    <t xml:space="preserve"> 19/01/2024</t>
  </si>
  <si>
    <t xml:space="preserve"> 11/01/2023</t>
  </si>
  <si>
    <t>Banco Nacional de Fomento</t>
  </si>
  <si>
    <t>No aplicable. Al 31 de marzo 2021, el Fondo no cuenta Acreedores por Operaciones</t>
  </si>
  <si>
    <t>Renta Bonos Financieros</t>
  </si>
  <si>
    <t>Costo Certificado Depósito de Ahorro</t>
  </si>
  <si>
    <t>Ventas Certificado Depósito de Ahorro</t>
  </si>
  <si>
    <t>Al 31 de Marzo de 2021 no existen situaciones contingentes, ni reclamos que este en conocimiento de la Sociedad Administradora.</t>
  </si>
  <si>
    <t>Entre la fecha de cierre de los presentes estados financieros, no han ocurrido otros hechos significativos de carácter financiero o de otra índole que afecten la situación patrimonial o financiera o los resultados del Fondo Mutuo RF Cash USD al 31 de marzo de 2021.</t>
  </si>
  <si>
    <t>Correspondiente al 31/03/2021 con cifras comparativa al 31/12/2020</t>
  </si>
  <si>
    <t>CORRESPONDIENTE AL 31/03/2021 presentado en forma comparativa con el  31/03/2020</t>
  </si>
  <si>
    <t>Saldo al final del Periodo 2020</t>
  </si>
  <si>
    <t>CORRESPONDIENTE AL 31/03/2021 PRESENTADO EN FORMA COMPARATIVA CON EL 31/03/2020</t>
  </si>
  <si>
    <t>POR EL PERIODO COMPRENDIDO ENTRE EL 31 DE MARZO DE 2021 Y EL 31 DE MARZO DE 2020</t>
  </si>
  <si>
    <t xml:space="preserve">Contadora </t>
  </si>
  <si>
    <t xml:space="preserve">   Viviana Trociuk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</si>
</sst>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 _€_-;\-* #,##0.00\ _€_-;_-* &quot;-&quot;??\ _€_-;_-@_-"/>
    <numFmt numFmtId="164" formatCode="_ * #,##0_ ;_ * \-#,##0_ ;_ * &quot;-&quot;_ ;_ @_ "/>
    <numFmt numFmtId="165" formatCode="_ * #,##0.00_ ;_ * \-#,##0.00_ ;_ * &quot;-&quot;??_ ;_ @_ "/>
    <numFmt numFmtId="166" formatCode="_-* #,##0.00_-;\-* #,##0.00_-;_-* &quot;-&quot;??_-;_-@_-"/>
    <numFmt numFmtId="167" formatCode="_(* #,##0_);_(* \(#,##0\);_(* &quot;-&quot;_);_(@_)"/>
    <numFmt numFmtId="168" formatCode="_(* #,##0.00_);_(* \(#,##0.00\);_(* &quot;-&quot;??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0.000000\ _€_-;\-* #,##0.000000\ _€_-;_-* &quot;-&quot;??\ _€_-;_-@_-"/>
    <numFmt numFmtId="177" formatCode="_-* #,##0.0000\ _€_-;\-* #,##0.0000\ _€_-;_-* &quot;-&quot;??\ _€_-;_-@_-"/>
    <numFmt numFmtId="178" formatCode="#,##0.00_ ;\-#,##0.00\ "/>
    <numFmt numFmtId="179" formatCode="_ * #,##0.00_ ;_ * \-#,##0.00_ ;_ * &quot;-&quot;_ ;_ @_ "/>
    <numFmt numFmtId="180" formatCode="_-* #,##0.000000\ _€_-;\-* #,##0.000000\ _€_-;_-* &quot;-&quot;??????\ _€_-;_-@_-"/>
    <numFmt numFmtId="181" formatCode="_-* #,##0.00000000\ _€_-;\-* #,##0.00000000\ _€_-;_-* &quot;-&quot;????????\ _€_-;_-@_-"/>
    <numFmt numFmtId="182" formatCode="_(* #,##0.00_);_(* \(#,##0.00\);_(* \-??_);_(@_)"/>
    <numFmt numFmtId="183" formatCode="_ * #,##0.000000_ ;_ * \-#,##0.000000_ ;_ * &quot;-&quot;??????_ ;_ @_ "/>
  </numFmts>
  <fonts count="56">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12"/>
      <name val="Times New Roman"/>
      <family val="1"/>
    </font>
    <font>
      <b/>
      <sz val="12"/>
      <color theme="0"/>
      <name val="Times New Roman"/>
      <family val="1"/>
    </font>
    <font>
      <b/>
      <sz val="8"/>
      <color theme="1"/>
      <name val="Calibri"/>
      <family val="2"/>
      <scheme val="minor"/>
    </font>
    <font>
      <sz val="10"/>
      <name val="Arial"/>
      <family val="2"/>
    </font>
    <font>
      <b/>
      <sz val="10"/>
      <color theme="0"/>
      <name val="Times New Roman"/>
      <family val="1"/>
    </font>
    <font>
      <b/>
      <sz val="11"/>
      <color theme="0"/>
      <name val="Times New Roman"/>
      <family val="1"/>
    </font>
    <font>
      <sz val="11"/>
      <color rgb="FFFF0000"/>
      <name val="Times New Roman"/>
      <family val="1"/>
    </font>
    <font>
      <sz val="11"/>
      <color theme="0"/>
      <name val="Times New Roman"/>
      <family val="1"/>
    </font>
    <font>
      <b/>
      <sz val="20"/>
      <color theme="0"/>
      <name val="Times New Roman"/>
      <family val="1"/>
    </font>
    <font>
      <b/>
      <u/>
      <sz val="11"/>
      <name val="Times New Roman"/>
      <family val="1"/>
    </font>
    <font>
      <u/>
      <sz val="11"/>
      <color theme="10"/>
      <name val="Calibri"/>
      <family val="2"/>
      <scheme val="minor"/>
    </font>
    <font>
      <i/>
      <sz val="11"/>
      <name val="Times New Roman"/>
      <family val="1"/>
    </font>
    <font>
      <u/>
      <sz val="11"/>
      <color theme="10"/>
      <name val="Times New Roman"/>
      <family val="1"/>
    </font>
    <font>
      <b/>
      <i/>
      <sz val="12"/>
      <color theme="1"/>
      <name val="Times New Roman"/>
      <family val="1"/>
    </font>
    <font>
      <b/>
      <i/>
      <sz val="10.8"/>
      <color theme="1"/>
      <name val="Times New Roman"/>
      <family val="1"/>
    </font>
    <font>
      <b/>
      <sz val="20"/>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003366"/>
        <bgColor indexed="64"/>
      </patternFill>
    </fill>
    <fill>
      <patternFill patternType="solid">
        <fgColor rgb="FF002060"/>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8" tint="-0.24994659260841701"/>
      </left>
      <right/>
      <top style="hair">
        <color theme="8" tint="-0.24994659260841701"/>
      </top>
      <bottom/>
      <diagonal/>
    </border>
    <border>
      <left/>
      <right/>
      <top style="hair">
        <color theme="8" tint="-0.24994659260841701"/>
      </top>
      <bottom/>
      <diagonal/>
    </border>
    <border>
      <left/>
      <right style="hair">
        <color theme="8" tint="-0.24994659260841701"/>
      </right>
      <top style="hair">
        <color theme="8" tint="-0.24994659260841701"/>
      </top>
      <bottom/>
      <diagonal/>
    </border>
    <border>
      <left style="hair">
        <color theme="8" tint="-0.24994659260841701"/>
      </left>
      <right/>
      <top/>
      <bottom/>
      <diagonal/>
    </border>
    <border>
      <left/>
      <right style="hair">
        <color theme="8" tint="-0.24994659260841701"/>
      </right>
      <top/>
      <bottom/>
      <diagonal/>
    </border>
    <border>
      <left style="hair">
        <color theme="8" tint="-0.24994659260841701"/>
      </left>
      <right/>
      <top/>
      <bottom style="hair">
        <color theme="8" tint="-0.24994659260841701"/>
      </bottom>
      <diagonal/>
    </border>
    <border>
      <left/>
      <right/>
      <top/>
      <bottom style="hair">
        <color theme="8" tint="-0.24994659260841701"/>
      </bottom>
      <diagonal/>
    </border>
    <border>
      <left/>
      <right style="hair">
        <color theme="8" tint="-0.24994659260841701"/>
      </right>
      <top/>
      <bottom style="hair">
        <color theme="8" tint="-0.24994659260841701"/>
      </bottom>
      <diagonal/>
    </border>
  </borders>
  <cellStyleXfs count="6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70" fontId="23" fillId="0" borderId="0"/>
    <xf numFmtId="167" fontId="1" fillId="0" borderId="0" applyFont="0" applyFill="0" applyBorder="0" applyAlignment="0" applyProtection="0"/>
    <xf numFmtId="0" fontId="28" fillId="0" borderId="0"/>
    <xf numFmtId="0" fontId="28" fillId="0" borderId="0"/>
    <xf numFmtId="0" fontId="29" fillId="0" borderId="0"/>
    <xf numFmtId="0" fontId="28" fillId="0" borderId="0"/>
    <xf numFmtId="168" fontId="1"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0" fontId="43"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xf numFmtId="0" fontId="28" fillId="0" borderId="0"/>
  </cellStyleXfs>
  <cellXfs count="427">
    <xf numFmtId="0" fontId="0" fillId="0" borderId="0" xfId="0"/>
    <xf numFmtId="0" fontId="18" fillId="0" borderId="0" xfId="0" applyFont="1"/>
    <xf numFmtId="0" fontId="21" fillId="0" borderId="0" xfId="0" applyFont="1"/>
    <xf numFmtId="0" fontId="21" fillId="0" borderId="0" xfId="0" applyFont="1" applyAlignment="1">
      <alignment wrapText="1"/>
    </xf>
    <xf numFmtId="0" fontId="21" fillId="0" borderId="0" xfId="0" applyFont="1" applyBorder="1"/>
    <xf numFmtId="169" fontId="21" fillId="0" borderId="0" xfId="1" applyNumberFormat="1" applyFont="1"/>
    <xf numFmtId="0" fontId="22" fillId="0" borderId="0" xfId="0" applyFont="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xf>
    <xf numFmtId="0" fontId="25" fillId="0" borderId="11" xfId="0" applyFont="1" applyFill="1" applyBorder="1"/>
    <xf numFmtId="167" fontId="21" fillId="0" borderId="0" xfId="0" applyNumberFormat="1" applyFont="1" applyBorder="1"/>
    <xf numFmtId="0" fontId="26" fillId="0" borderId="11" xfId="0" applyFont="1" applyFill="1" applyBorder="1"/>
    <xf numFmtId="167" fontId="21" fillId="0" borderId="0" xfId="0" applyNumberFormat="1" applyFont="1"/>
    <xf numFmtId="167"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0" fontId="30" fillId="0" borderId="11" xfId="0" quotePrefix="1" applyFont="1" applyFill="1" applyBorder="1"/>
    <xf numFmtId="0" fontId="21" fillId="0" borderId="0" xfId="0" applyFont="1" applyBorder="1" applyAlignment="1">
      <alignment vertical="center" wrapText="1"/>
    </xf>
    <xf numFmtId="0" fontId="22" fillId="0" borderId="0" xfId="0" applyFont="1" applyBorder="1" applyAlignment="1">
      <alignment vertical="center" wrapText="1"/>
    </xf>
    <xf numFmtId="171" fontId="21" fillId="0" borderId="0" xfId="0" applyNumberFormat="1" applyFont="1" applyAlignment="1">
      <alignment vertical="center"/>
    </xf>
    <xf numFmtId="0" fontId="31" fillId="0" borderId="0" xfId="0" applyFont="1" applyAlignment="1">
      <alignment vertical="center"/>
    </xf>
    <xf numFmtId="167" fontId="31" fillId="0" borderId="0" xfId="0" applyNumberFormat="1" applyFont="1" applyAlignment="1">
      <alignment vertical="center"/>
    </xf>
    <xf numFmtId="0" fontId="31" fillId="0" borderId="0" xfId="0" applyFont="1"/>
    <xf numFmtId="169" fontId="18" fillId="0" borderId="0" xfId="0" applyNumberFormat="1" applyFont="1"/>
    <xf numFmtId="0" fontId="33" fillId="0" borderId="0" xfId="49" applyFont="1"/>
    <xf numFmtId="0" fontId="33" fillId="0" borderId="0" xfId="46" applyFont="1"/>
    <xf numFmtId="0" fontId="21" fillId="0" borderId="0" xfId="0" applyFont="1" applyFill="1" applyAlignment="1">
      <alignment horizontal="center" wrapText="1"/>
    </xf>
    <xf numFmtId="43" fontId="21" fillId="0" borderId="0" xfId="0" applyNumberFormat="1" applyFont="1"/>
    <xf numFmtId="169" fontId="21" fillId="0" borderId="0" xfId="1" applyNumberFormat="1" applyFont="1" applyBorder="1"/>
    <xf numFmtId="0" fontId="22" fillId="0" borderId="0" xfId="0" applyFont="1" applyFill="1" applyAlignment="1">
      <alignment horizontal="center" wrapText="1"/>
    </xf>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0" fillId="0" borderId="0" xfId="0" applyFont="1"/>
    <xf numFmtId="0" fontId="38" fillId="0" borderId="0" xfId="0" applyFont="1"/>
    <xf numFmtId="167" fontId="22" fillId="0" borderId="0" xfId="45" applyFont="1" applyBorder="1" applyAlignment="1">
      <alignment vertical="center"/>
    </xf>
    <xf numFmtId="0" fontId="22" fillId="0" borderId="0" xfId="0" applyFont="1" applyFill="1" applyBorder="1"/>
    <xf numFmtId="0" fontId="39"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173" fontId="21" fillId="0" borderId="0" xfId="0" applyNumberFormat="1" applyFont="1"/>
    <xf numFmtId="0" fontId="36" fillId="0" borderId="0" xfId="0" applyFont="1"/>
    <xf numFmtId="0" fontId="36" fillId="0" borderId="0" xfId="0" applyFont="1" applyAlignment="1">
      <alignment horizontal="left"/>
    </xf>
    <xf numFmtId="0" fontId="36" fillId="0" borderId="16" xfId="0" applyFont="1" applyBorder="1"/>
    <xf numFmtId="0" fontId="36" fillId="0" borderId="12" xfId="0" applyFont="1" applyBorder="1"/>
    <xf numFmtId="0" fontId="36" fillId="0" borderId="13" xfId="0" applyFont="1" applyBorder="1"/>
    <xf numFmtId="0" fontId="36" fillId="0" borderId="10" xfId="0" applyFont="1" applyBorder="1"/>
    <xf numFmtId="0" fontId="36" fillId="0" borderId="14" xfId="0" applyFont="1" applyBorder="1"/>
    <xf numFmtId="3" fontId="21" fillId="0" borderId="0" xfId="0" applyNumberFormat="1" applyFont="1"/>
    <xf numFmtId="173" fontId="40" fillId="0" borderId="0" xfId="0" applyNumberFormat="1" applyFont="1" applyAlignment="1">
      <alignment vertical="center"/>
    </xf>
    <xf numFmtId="0" fontId="33" fillId="0" borderId="11" xfId="46" applyFont="1" applyBorder="1"/>
    <xf numFmtId="0" fontId="33" fillId="0" borderId="11" xfId="49" applyFont="1" applyBorder="1"/>
    <xf numFmtId="0" fontId="36" fillId="0" borderId="18" xfId="0" applyFont="1" applyBorder="1"/>
    <xf numFmtId="0" fontId="36" fillId="0" borderId="11" xfId="0" applyFont="1" applyBorder="1" applyAlignment="1">
      <alignment horizontal="left"/>
    </xf>
    <xf numFmtId="0" fontId="36" fillId="0" borderId="12" xfId="0" applyFont="1" applyBorder="1" applyAlignment="1">
      <alignment horizontal="left"/>
    </xf>
    <xf numFmtId="0" fontId="34" fillId="0" borderId="0" xfId="0" applyFont="1" applyAlignment="1">
      <alignment horizontal="center"/>
    </xf>
    <xf numFmtId="0" fontId="32" fillId="0" borderId="0" xfId="49" quotePrefix="1" applyFont="1" applyFill="1" applyAlignment="1"/>
    <xf numFmtId="0" fontId="33" fillId="0" borderId="0" xfId="49" quotePrefix="1" applyFont="1" applyFill="1" applyAlignment="1">
      <alignment horizontal="center"/>
    </xf>
    <xf numFmtId="0" fontId="32" fillId="0" borderId="0" xfId="49" quotePrefix="1" applyFont="1" applyFill="1" applyAlignment="1">
      <alignment horizontal="center"/>
    </xf>
    <xf numFmtId="0" fontId="22" fillId="0" borderId="0" xfId="0" applyFont="1" applyAlignment="1">
      <alignment horizontal="center"/>
    </xf>
    <xf numFmtId="174" fontId="41" fillId="34" borderId="19" xfId="0" applyNumberFormat="1" applyFont="1" applyFill="1" applyBorder="1" applyAlignment="1">
      <alignment horizontal="center" vertical="center" wrapText="1"/>
    </xf>
    <xf numFmtId="0" fontId="22" fillId="0" borderId="21" xfId="0" applyFont="1" applyFill="1" applyBorder="1" applyAlignment="1">
      <alignment vertical="center" wrapText="1"/>
    </xf>
    <xf numFmtId="173" fontId="21" fillId="0" borderId="0" xfId="0" applyNumberFormat="1" applyFont="1" applyFill="1" applyAlignment="1">
      <alignment vertical="center"/>
    </xf>
    <xf numFmtId="0" fontId="33" fillId="0" borderId="20" xfId="49" applyFont="1" applyBorder="1"/>
    <xf numFmtId="0" fontId="21" fillId="0" borderId="0" xfId="0" applyFont="1" applyAlignment="1">
      <alignment horizontal="center"/>
    </xf>
    <xf numFmtId="0" fontId="42" fillId="0" borderId="0" xfId="0" applyFont="1" applyAlignment="1">
      <alignment horizontal="center"/>
    </xf>
    <xf numFmtId="0" fontId="18" fillId="0" borderId="0" xfId="0" applyFont="1" applyAlignment="1">
      <alignment horizontal="center"/>
    </xf>
    <xf numFmtId="3" fontId="21" fillId="0" borderId="0" xfId="0" applyNumberFormat="1" applyFont="1" applyBorder="1"/>
    <xf numFmtId="0" fontId="22" fillId="0" borderId="0" xfId="0" applyFont="1"/>
    <xf numFmtId="0" fontId="34" fillId="0" borderId="0" xfId="0" applyFont="1"/>
    <xf numFmtId="0" fontId="32" fillId="0" borderId="0" xfId="49" quotePrefix="1" applyFont="1" applyAlignment="1">
      <alignment horizontal="center"/>
    </xf>
    <xf numFmtId="0" fontId="33" fillId="0" borderId="0" xfId="49" quotePrefix="1" applyFont="1" applyAlignment="1">
      <alignment horizontal="center"/>
    </xf>
    <xf numFmtId="0" fontId="33" fillId="0" borderId="0" xfId="49" quotePrefix="1" applyFont="1"/>
    <xf numFmtId="0" fontId="32" fillId="0" borderId="11" xfId="49" applyFont="1" applyBorder="1"/>
    <xf numFmtId="0" fontId="32" fillId="0" borderId="0" xfId="49" applyFont="1"/>
    <xf numFmtId="0" fontId="24" fillId="0" borderId="0" xfId="49" applyFont="1"/>
    <xf numFmtId="0" fontId="33" fillId="0" borderId="0" xfId="49" applyFont="1" applyAlignment="1">
      <alignment horizontal="center" vertical="center"/>
    </xf>
    <xf numFmtId="0" fontId="35" fillId="0" borderId="11" xfId="0" applyFont="1" applyBorder="1"/>
    <xf numFmtId="167" fontId="33" fillId="0" borderId="0" xfId="49" applyNumberFormat="1" applyFont="1"/>
    <xf numFmtId="0" fontId="37" fillId="0" borderId="0" xfId="0" applyFont="1" applyAlignment="1">
      <alignment horizontal="left" vertical="center" wrapText="1"/>
    </xf>
    <xf numFmtId="167" fontId="37" fillId="0" borderId="0" xfId="45" applyFont="1" applyAlignment="1">
      <alignment vertical="center"/>
    </xf>
    <xf numFmtId="0" fontId="32" fillId="0" borderId="0" xfId="49" quotePrefix="1" applyFont="1" applyAlignment="1">
      <alignment horizontal="left"/>
    </xf>
    <xf numFmtId="173" fontId="21" fillId="0" borderId="0" xfId="0" applyNumberFormat="1" applyFont="1" applyAlignment="1">
      <alignment vertical="center"/>
    </xf>
    <xf numFmtId="174" fontId="33" fillId="0" borderId="0" xfId="49" applyNumberFormat="1" applyFont="1"/>
    <xf numFmtId="174" fontId="33" fillId="0" borderId="0" xfId="46" applyNumberFormat="1" applyFont="1"/>
    <xf numFmtId="174" fontId="32" fillId="0" borderId="0" xfId="49" quotePrefix="1" applyNumberFormat="1" applyFont="1" applyAlignment="1">
      <alignment horizontal="left"/>
    </xf>
    <xf numFmtId="164" fontId="21" fillId="0" borderId="0" xfId="51" applyFont="1" applyFill="1" applyAlignment="1">
      <alignment vertical="center"/>
    </xf>
    <xf numFmtId="3" fontId="33" fillId="0" borderId="0" xfId="46" applyNumberFormat="1" applyFont="1"/>
    <xf numFmtId="0" fontId="36" fillId="0" borderId="11" xfId="0" applyFont="1" applyBorder="1"/>
    <xf numFmtId="0" fontId="33" fillId="0" borderId="11" xfId="49" applyFont="1" applyBorder="1"/>
    <xf numFmtId="0" fontId="33" fillId="0" borderId="0" xfId="49" applyFont="1"/>
    <xf numFmtId="0" fontId="21" fillId="0" borderId="23" xfId="0" applyFont="1" applyBorder="1" applyAlignment="1">
      <alignment wrapText="1"/>
    </xf>
    <xf numFmtId="0" fontId="33" fillId="0" borderId="39" xfId="49" applyFont="1" applyBorder="1"/>
    <xf numFmtId="0" fontId="33" fillId="0" borderId="37" xfId="49" applyFont="1" applyBorder="1"/>
    <xf numFmtId="0" fontId="33" fillId="0" borderId="38" xfId="49" applyFont="1" applyBorder="1"/>
    <xf numFmtId="174" fontId="45" fillId="35" borderId="24" xfId="49" applyNumberFormat="1" applyFont="1" applyFill="1" applyBorder="1" applyAlignment="1">
      <alignment horizontal="center" vertical="center" wrapText="1"/>
    </xf>
    <xf numFmtId="0" fontId="45" fillId="35" borderId="24" xfId="0" applyFont="1" applyFill="1" applyBorder="1" applyAlignment="1">
      <alignment horizontal="center" vertical="center"/>
    </xf>
    <xf numFmtId="0" fontId="34" fillId="0" borderId="19" xfId="0" applyFont="1" applyBorder="1"/>
    <xf numFmtId="0" fontId="21" fillId="0" borderId="0" xfId="0" applyFont="1" applyBorder="1" applyAlignment="1">
      <alignment horizontal="left" vertical="center" wrapText="1"/>
    </xf>
    <xf numFmtId="0" fontId="22" fillId="0" borderId="0" xfId="0" applyFont="1" applyBorder="1" applyAlignment="1">
      <alignment vertical="center" wrapText="1"/>
    </xf>
    <xf numFmtId="0" fontId="41" fillId="34" borderId="32" xfId="0" applyFont="1" applyFill="1" applyBorder="1" applyAlignment="1">
      <alignment horizontal="center" vertical="center"/>
    </xf>
    <xf numFmtId="172" fontId="21" fillId="0" borderId="0" xfId="1" applyNumberFormat="1" applyFont="1" applyBorder="1"/>
    <xf numFmtId="172" fontId="22" fillId="0" borderId="0" xfId="1" applyNumberFormat="1" applyFont="1" applyBorder="1"/>
    <xf numFmtId="172" fontId="21" fillId="0" borderId="0" xfId="0" applyNumberFormat="1" applyFont="1" applyBorder="1"/>
    <xf numFmtId="0" fontId="22" fillId="0" borderId="36" xfId="0" applyFont="1" applyBorder="1" applyAlignment="1">
      <alignment horizontal="left" indent="1"/>
    </xf>
    <xf numFmtId="0" fontId="21" fillId="0" borderId="35" xfId="0" applyFont="1" applyBorder="1"/>
    <xf numFmtId="172" fontId="21" fillId="0" borderId="30" xfId="1" applyNumberFormat="1" applyFont="1" applyBorder="1"/>
    <xf numFmtId="0" fontId="22" fillId="0" borderId="27" xfId="0" applyFont="1" applyBorder="1" applyAlignment="1">
      <alignment horizontal="left" indent="1"/>
    </xf>
    <xf numFmtId="172" fontId="22" fillId="0" borderId="26" xfId="1" applyNumberFormat="1" applyFont="1" applyBorder="1"/>
    <xf numFmtId="0" fontId="21" fillId="0" borderId="27" xfId="0" applyFont="1" applyBorder="1" applyAlignment="1">
      <alignment horizontal="left" indent="1"/>
    </xf>
    <xf numFmtId="172" fontId="21" fillId="0" borderId="26" xfId="1" applyNumberFormat="1" applyFont="1" applyBorder="1"/>
    <xf numFmtId="0" fontId="22" fillId="0" borderId="32" xfId="0" applyFont="1" applyBorder="1" applyAlignment="1">
      <alignment horizontal="left" indent="1"/>
    </xf>
    <xf numFmtId="172" fontId="22" fillId="0" borderId="0" xfId="0" applyNumberFormat="1" applyFont="1" applyBorder="1"/>
    <xf numFmtId="172" fontId="21" fillId="0" borderId="35" xfId="0" applyNumberFormat="1" applyFont="1" applyBorder="1"/>
    <xf numFmtId="172" fontId="22" fillId="0" borderId="0" xfId="0" applyNumberFormat="1" applyFont="1" applyBorder="1" applyAlignment="1">
      <alignment vertical="center"/>
    </xf>
    <xf numFmtId="0" fontId="22" fillId="0" borderId="0" xfId="0" applyFont="1" applyBorder="1" applyAlignment="1">
      <alignment horizontal="left" wrapText="1" indent="1"/>
    </xf>
    <xf numFmtId="172" fontId="21" fillId="0" borderId="33" xfId="0" applyNumberFormat="1" applyFont="1" applyBorder="1"/>
    <xf numFmtId="0" fontId="45" fillId="35" borderId="23" xfId="0" applyFont="1" applyFill="1" applyBorder="1" applyAlignment="1">
      <alignment horizontal="center" vertical="center"/>
    </xf>
    <xf numFmtId="0" fontId="31" fillId="0" borderId="0" xfId="0" applyFont="1" applyFill="1" applyBorder="1"/>
    <xf numFmtId="0" fontId="22" fillId="0" borderId="0" xfId="0" applyFont="1" applyFill="1" applyBorder="1" applyAlignment="1">
      <alignment horizontal="center"/>
    </xf>
    <xf numFmtId="0" fontId="22" fillId="0" borderId="33" xfId="0" applyFont="1" applyFill="1" applyBorder="1"/>
    <xf numFmtId="0" fontId="41" fillId="0" borderId="27" xfId="0" applyFont="1" applyFill="1" applyBorder="1" applyAlignment="1">
      <alignment horizontal="center" vertical="center"/>
    </xf>
    <xf numFmtId="0" fontId="21" fillId="0" borderId="27" xfId="0" applyFont="1" applyFill="1" applyBorder="1"/>
    <xf numFmtId="49" fontId="21" fillId="0" borderId="27" xfId="0" applyNumberFormat="1" applyFont="1" applyFill="1" applyBorder="1"/>
    <xf numFmtId="49" fontId="21" fillId="0" borderId="34" xfId="0" applyNumberFormat="1" applyFont="1" applyFill="1" applyBorder="1"/>
    <xf numFmtId="49" fontId="21" fillId="0" borderId="29" xfId="0" applyNumberFormat="1" applyFont="1" applyFill="1" applyBorder="1"/>
    <xf numFmtId="0" fontId="31" fillId="34" borderId="33" xfId="0" applyFont="1" applyFill="1" applyBorder="1"/>
    <xf numFmtId="0" fontId="22" fillId="0" borderId="32" xfId="0" applyFont="1" applyFill="1" applyBorder="1"/>
    <xf numFmtId="0" fontId="22" fillId="0" borderId="0" xfId="0" applyFont="1" applyBorder="1"/>
    <xf numFmtId="49" fontId="21" fillId="0" borderId="27" xfId="0" quotePrefix="1" applyNumberFormat="1" applyFont="1" applyFill="1" applyBorder="1"/>
    <xf numFmtId="0" fontId="22" fillId="0" borderId="34" xfId="0" applyFont="1" applyFill="1" applyBorder="1"/>
    <xf numFmtId="0" fontId="22" fillId="0" borderId="29" xfId="0" applyFont="1" applyFill="1" applyBorder="1"/>
    <xf numFmtId="49" fontId="21" fillId="0" borderId="36" xfId="0" applyNumberFormat="1" applyFont="1" applyFill="1" applyBorder="1"/>
    <xf numFmtId="49" fontId="21" fillId="0" borderId="35" xfId="0" applyNumberFormat="1" applyFont="1" applyFill="1" applyBorder="1"/>
    <xf numFmtId="0" fontId="22" fillId="0" borderId="35" xfId="0" applyFont="1" applyFill="1" applyBorder="1"/>
    <xf numFmtId="0" fontId="27" fillId="0" borderId="0" xfId="0" applyFont="1" applyFill="1" applyBorder="1"/>
    <xf numFmtId="0" fontId="21" fillId="0" borderId="0" xfId="0" quotePrefix="1" applyFont="1" applyFill="1" applyBorder="1"/>
    <xf numFmtId="0" fontId="21" fillId="0" borderId="0" xfId="0" applyFont="1" applyBorder="1" applyAlignment="1">
      <alignment vertical="center"/>
    </xf>
    <xf numFmtId="0" fontId="31" fillId="34" borderId="32" xfId="0" applyFont="1" applyFill="1" applyBorder="1"/>
    <xf numFmtId="0" fontId="22" fillId="0" borderId="33" xfId="0" applyFont="1" applyBorder="1" applyAlignment="1">
      <alignment vertical="center" wrapText="1"/>
    </xf>
    <xf numFmtId="0" fontId="21" fillId="0" borderId="27" xfId="0" applyFont="1" applyBorder="1" applyAlignment="1">
      <alignment vertical="center" wrapText="1"/>
    </xf>
    <xf numFmtId="0" fontId="27" fillId="0" borderId="27" xfId="0" applyFont="1" applyBorder="1" applyAlignment="1">
      <alignment vertical="center" wrapText="1"/>
    </xf>
    <xf numFmtId="0" fontId="21" fillId="0" borderId="27" xfId="0" applyFont="1" applyBorder="1" applyAlignment="1">
      <alignment vertical="center"/>
    </xf>
    <xf numFmtId="0" fontId="22" fillId="0" borderId="27" xfId="0" applyFont="1" applyBorder="1" applyAlignment="1">
      <alignment vertical="center" wrapText="1"/>
    </xf>
    <xf numFmtId="0" fontId="21" fillId="0" borderId="27" xfId="0" applyFont="1" applyBorder="1" applyAlignment="1">
      <alignment horizontal="left" vertical="center" wrapText="1"/>
    </xf>
    <xf numFmtId="173" fontId="22" fillId="0" borderId="19" xfId="0" applyNumberFormat="1" applyFont="1" applyBorder="1" applyAlignment="1"/>
    <xf numFmtId="0" fontId="41" fillId="34" borderId="23" xfId="0" applyFont="1" applyFill="1" applyBorder="1" applyAlignment="1">
      <alignment vertical="center" wrapText="1"/>
    </xf>
    <xf numFmtId="0" fontId="22" fillId="0" borderId="36" xfId="0" applyFont="1" applyBorder="1" applyAlignment="1">
      <alignment vertical="center" wrapText="1"/>
    </xf>
    <xf numFmtId="49" fontId="21" fillId="0" borderId="27" xfId="0" applyNumberFormat="1" applyFont="1" applyFill="1" applyBorder="1" applyAlignment="1">
      <alignment vertical="center" wrapText="1"/>
    </xf>
    <xf numFmtId="0" fontId="21" fillId="0" borderId="34" xfId="0" applyFont="1" applyFill="1" applyBorder="1" applyAlignment="1">
      <alignment vertical="center" wrapText="1"/>
    </xf>
    <xf numFmtId="0" fontId="34" fillId="0" borderId="21" xfId="0" applyFont="1" applyBorder="1"/>
    <xf numFmtId="174" fontId="45" fillId="35" borderId="23" xfId="49" applyNumberFormat="1" applyFont="1" applyFill="1" applyBorder="1" applyAlignment="1">
      <alignment horizontal="center" vertical="center" wrapText="1"/>
    </xf>
    <xf numFmtId="0" fontId="32" fillId="0" borderId="39" xfId="49" applyFont="1" applyBorder="1"/>
    <xf numFmtId="173" fontId="32" fillId="0" borderId="24" xfId="45" applyNumberFormat="1" applyFont="1" applyBorder="1"/>
    <xf numFmtId="174" fontId="32" fillId="0" borderId="0" xfId="49" applyNumberFormat="1" applyFont="1"/>
    <xf numFmtId="0" fontId="45" fillId="35" borderId="32" xfId="0" applyFont="1" applyFill="1" applyBorder="1" applyAlignment="1">
      <alignment horizontal="center" vertical="center" wrapText="1"/>
    </xf>
    <xf numFmtId="0" fontId="37" fillId="0" borderId="32" xfId="0" applyFont="1" applyBorder="1" applyAlignment="1">
      <alignment vertical="center" wrapText="1"/>
    </xf>
    <xf numFmtId="0" fontId="33" fillId="0" borderId="0" xfId="49" applyFont="1" applyAlignment="1">
      <alignment horizontal="left" wrapText="1"/>
    </xf>
    <xf numFmtId="169" fontId="40" fillId="0" borderId="0" xfId="0" applyNumberFormat="1" applyFont="1"/>
    <xf numFmtId="43" fontId="21" fillId="0" borderId="20" xfId="1" applyFont="1" applyFill="1" applyBorder="1" applyAlignment="1"/>
    <xf numFmtId="43" fontId="21" fillId="0" borderId="21" xfId="1" applyFont="1" applyFill="1" applyBorder="1" applyAlignment="1"/>
    <xf numFmtId="43" fontId="41" fillId="34" borderId="19" xfId="1" applyFont="1" applyFill="1" applyBorder="1" applyAlignment="1">
      <alignment horizontal="center" vertical="center"/>
    </xf>
    <xf numFmtId="43" fontId="21" fillId="0" borderId="23" xfId="1" applyFont="1" applyFill="1" applyBorder="1" applyAlignment="1"/>
    <xf numFmtId="0" fontId="22" fillId="0" borderId="0" xfId="0" applyFont="1" applyAlignment="1">
      <alignment vertical="center"/>
    </xf>
    <xf numFmtId="171" fontId="22" fillId="0" borderId="0" xfId="0" applyNumberFormat="1" applyFont="1" applyAlignment="1">
      <alignment vertical="center"/>
    </xf>
    <xf numFmtId="0" fontId="36" fillId="0" borderId="11" xfId="0" applyFont="1" applyBorder="1" applyAlignment="1">
      <alignment vertical="top"/>
    </xf>
    <xf numFmtId="0" fontId="36" fillId="0" borderId="12" xfId="0" applyFont="1" applyBorder="1" applyAlignment="1">
      <alignment vertical="top"/>
    </xf>
    <xf numFmtId="0" fontId="36" fillId="0" borderId="0" xfId="0" applyFont="1" applyAlignment="1">
      <alignment vertical="top"/>
    </xf>
    <xf numFmtId="0" fontId="36" fillId="0" borderId="11" xfId="0" applyFont="1" applyBorder="1" applyAlignment="1">
      <alignment vertical="center"/>
    </xf>
    <xf numFmtId="0" fontId="36" fillId="0" borderId="12" xfId="0" applyFont="1" applyBorder="1" applyAlignment="1">
      <alignment vertical="center"/>
    </xf>
    <xf numFmtId="0" fontId="36" fillId="0" borderId="0" xfId="0" applyFont="1" applyAlignment="1">
      <alignment vertical="center"/>
    </xf>
    <xf numFmtId="0" fontId="46" fillId="0" borderId="11" xfId="0" applyFont="1" applyBorder="1"/>
    <xf numFmtId="0" fontId="46" fillId="0" borderId="12" xfId="0" applyFont="1" applyBorder="1"/>
    <xf numFmtId="0" fontId="46" fillId="0" borderId="0" xfId="0" applyFont="1"/>
    <xf numFmtId="0" fontId="44" fillId="35" borderId="23" xfId="0" applyFont="1" applyFill="1" applyBorder="1" applyAlignment="1">
      <alignment horizontal="center" vertical="center"/>
    </xf>
    <xf numFmtId="174" fontId="44" fillId="35" borderId="23" xfId="49" applyNumberFormat="1" applyFont="1" applyFill="1" applyBorder="1" applyAlignment="1">
      <alignment horizontal="center" vertical="center" wrapText="1"/>
    </xf>
    <xf numFmtId="43" fontId="33" fillId="0" borderId="22" xfId="1" applyFont="1" applyBorder="1"/>
    <xf numFmtId="43" fontId="33" fillId="0" borderId="25" xfId="1" applyFont="1" applyBorder="1"/>
    <xf numFmtId="43" fontId="32" fillId="0" borderId="24" xfId="1" applyFont="1" applyBorder="1"/>
    <xf numFmtId="0" fontId="20" fillId="0" borderId="46" xfId="0" applyFont="1" applyBorder="1" applyAlignment="1">
      <alignment vertical="center"/>
    </xf>
    <xf numFmtId="0" fontId="20" fillId="0" borderId="37" xfId="0" applyFont="1" applyBorder="1" applyAlignment="1">
      <alignment vertical="center"/>
    </xf>
    <xf numFmtId="43" fontId="22" fillId="0" borderId="26" xfId="1" applyFont="1" applyFill="1" applyBorder="1" applyAlignment="1">
      <alignment horizontal="left" vertical="center" indent="1"/>
    </xf>
    <xf numFmtId="43" fontId="22" fillId="0" borderId="20" xfId="1" applyFont="1" applyFill="1" applyBorder="1" applyAlignment="1">
      <alignment horizontal="left" vertical="center" indent="1"/>
    </xf>
    <xf numFmtId="43" fontId="22" fillId="0" borderId="23" xfId="1" applyFont="1" applyBorder="1" applyAlignment="1">
      <alignment horizontal="left" indent="1"/>
    </xf>
    <xf numFmtId="43" fontId="21" fillId="0" borderId="20" xfId="1" applyFont="1" applyFill="1" applyBorder="1" applyAlignment="1">
      <alignment horizontal="left" wrapText="1" indent="1"/>
    </xf>
    <xf numFmtId="43" fontId="21" fillId="0" borderId="21" xfId="1" applyFont="1" applyFill="1" applyBorder="1" applyAlignment="1">
      <alignment horizontal="left" wrapText="1" indent="1"/>
    </xf>
    <xf numFmtId="43" fontId="22" fillId="0" borderId="19" xfId="1" applyNumberFormat="1" applyFont="1" applyFill="1" applyBorder="1" applyAlignment="1">
      <alignment horizontal="left" wrapText="1" indent="1"/>
    </xf>
    <xf numFmtId="177" fontId="41" fillId="0" borderId="20" xfId="1" applyNumberFormat="1" applyFont="1" applyFill="1" applyBorder="1" applyAlignment="1">
      <alignment horizontal="center" vertical="center" wrapText="1"/>
    </xf>
    <xf numFmtId="43" fontId="22" fillId="0" borderId="19" xfId="1" applyFont="1" applyFill="1" applyBorder="1" applyAlignment="1"/>
    <xf numFmtId="43" fontId="22" fillId="0" borderId="21" xfId="1" applyFont="1" applyFill="1" applyBorder="1" applyAlignment="1"/>
    <xf numFmtId="43" fontId="21" fillId="0" borderId="20" xfId="1" applyFont="1" applyFill="1" applyBorder="1" applyAlignment="1">
      <alignment vertical="center"/>
    </xf>
    <xf numFmtId="43" fontId="33" fillId="0" borderId="24" xfId="1" applyNumberFormat="1" applyFont="1" applyBorder="1"/>
    <xf numFmtId="43" fontId="34" fillId="0" borderId="21" xfId="1" applyNumberFormat="1" applyFont="1" applyBorder="1"/>
    <xf numFmtId="178" fontId="33" fillId="0" borderId="20" xfId="45" applyNumberFormat="1" applyFont="1" applyBorder="1"/>
    <xf numFmtId="178" fontId="34" fillId="0" borderId="19" xfId="45" applyNumberFormat="1" applyFont="1" applyBorder="1"/>
    <xf numFmtId="0" fontId="33" fillId="0" borderId="24" xfId="0" applyFont="1" applyFill="1" applyBorder="1" applyAlignment="1">
      <alignment vertical="center"/>
    </xf>
    <xf numFmtId="43" fontId="33" fillId="0" borderId="40" xfId="1" applyFont="1" applyFill="1" applyBorder="1" applyAlignment="1">
      <alignment vertical="center"/>
    </xf>
    <xf numFmtId="43" fontId="33" fillId="0" borderId="24" xfId="1" applyFont="1" applyFill="1" applyBorder="1" applyAlignment="1">
      <alignment vertical="center"/>
    </xf>
    <xf numFmtId="10" fontId="33" fillId="0" borderId="40" xfId="57" applyNumberFormat="1" applyFont="1" applyFill="1" applyBorder="1" applyAlignment="1">
      <alignment vertical="center"/>
    </xf>
    <xf numFmtId="10" fontId="33" fillId="0" borderId="24" xfId="57" applyNumberFormat="1" applyFont="1" applyFill="1" applyBorder="1" applyAlignment="1">
      <alignment horizontal="right" vertical="center"/>
    </xf>
    <xf numFmtId="9" fontId="33" fillId="0" borderId="40" xfId="57" applyFont="1" applyFill="1" applyBorder="1" applyAlignment="1">
      <alignment horizontal="right" vertical="center"/>
    </xf>
    <xf numFmtId="0" fontId="33" fillId="0" borderId="40" xfId="0" applyFont="1" applyFill="1" applyBorder="1" applyAlignment="1">
      <alignment horizontal="left" vertical="center"/>
    </xf>
    <xf numFmtId="4" fontId="36" fillId="0" borderId="45" xfId="0" applyNumberFormat="1" applyFont="1" applyBorder="1" applyAlignment="1">
      <alignment horizontal="right" vertical="center"/>
    </xf>
    <xf numFmtId="4" fontId="37" fillId="0" borderId="19" xfId="0" applyNumberFormat="1" applyFont="1" applyBorder="1" applyAlignment="1">
      <alignment horizontal="right" vertical="center"/>
    </xf>
    <xf numFmtId="9"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32" fillId="0" borderId="0" xfId="49" quotePrefix="1" applyFont="1" applyFill="1" applyAlignment="1">
      <alignment horizontal="center"/>
    </xf>
    <xf numFmtId="0" fontId="45" fillId="35" borderId="32" xfId="0" applyFont="1" applyFill="1" applyBorder="1" applyAlignment="1">
      <alignment horizontal="center" vertical="center" wrapText="1"/>
    </xf>
    <xf numFmtId="180" fontId="21" fillId="0" borderId="0" xfId="0" applyNumberFormat="1" applyFont="1"/>
    <xf numFmtId="181" fontId="21" fillId="0" borderId="0" xfId="0" applyNumberFormat="1" applyFont="1"/>
    <xf numFmtId="0" fontId="20" fillId="0" borderId="27" xfId="0" applyFont="1" applyBorder="1" applyAlignment="1">
      <alignment vertical="center"/>
    </xf>
    <xf numFmtId="10" fontId="33" fillId="0" borderId="25" xfId="57" applyNumberFormat="1" applyFont="1" applyFill="1" applyBorder="1" applyAlignment="1">
      <alignment horizontal="right" vertical="center"/>
    </xf>
    <xf numFmtId="176" fontId="33" fillId="0" borderId="22" xfId="1" applyNumberFormat="1" applyFont="1" applyFill="1" applyBorder="1"/>
    <xf numFmtId="164" fontId="32" fillId="0" borderId="24" xfId="51" applyFont="1" applyBorder="1" applyAlignment="1">
      <alignment horizontal="left" indent="5"/>
    </xf>
    <xf numFmtId="43" fontId="33" fillId="0" borderId="22" xfId="1" applyNumberFormat="1" applyFont="1" applyFill="1" applyBorder="1"/>
    <xf numFmtId="164" fontId="33" fillId="0" borderId="25" xfId="51" applyFont="1" applyBorder="1" applyAlignment="1"/>
    <xf numFmtId="164" fontId="33" fillId="0" borderId="22" xfId="51" applyFont="1" applyBorder="1" applyAlignment="1"/>
    <xf numFmtId="164" fontId="32" fillId="0" borderId="24" xfId="51" applyFont="1" applyBorder="1" applyAlignment="1"/>
    <xf numFmtId="164" fontId="33" fillId="0" borderId="22" xfId="51" applyFont="1" applyFill="1" applyBorder="1" applyAlignment="1"/>
    <xf numFmtId="0" fontId="47" fillId="0" borderId="0" xfId="0" applyFont="1" applyFill="1"/>
    <xf numFmtId="0" fontId="33" fillId="0" borderId="0" xfId="0" applyFont="1" applyFill="1"/>
    <xf numFmtId="0" fontId="33" fillId="0" borderId="56" xfId="0" applyFont="1" applyFill="1" applyBorder="1"/>
    <xf numFmtId="0" fontId="33" fillId="0" borderId="57" xfId="0" applyFont="1" applyFill="1" applyBorder="1"/>
    <xf numFmtId="0" fontId="33" fillId="0" borderId="58" xfId="0" applyFont="1" applyFill="1" applyBorder="1"/>
    <xf numFmtId="0" fontId="33" fillId="0" borderId="59" xfId="0" applyFont="1" applyFill="1" applyBorder="1"/>
    <xf numFmtId="0" fontId="33" fillId="0" borderId="0" xfId="0" applyFont="1" applyFill="1" applyBorder="1"/>
    <xf numFmtId="0" fontId="49" fillId="0" borderId="0" xfId="0" applyFont="1" applyFill="1" applyBorder="1" applyAlignment="1">
      <alignment horizontal="center"/>
    </xf>
    <xf numFmtId="0" fontId="33" fillId="0" borderId="60" xfId="0" applyFont="1" applyFill="1" applyBorder="1"/>
    <xf numFmtId="0" fontId="33" fillId="0" borderId="61" xfId="0" applyFont="1" applyFill="1" applyBorder="1"/>
    <xf numFmtId="0" fontId="33" fillId="0" borderId="62" xfId="0" applyFont="1" applyFill="1" applyBorder="1"/>
    <xf numFmtId="0" fontId="33" fillId="0" borderId="63" xfId="0" applyFont="1" applyFill="1" applyBorder="1"/>
    <xf numFmtId="170" fontId="24" fillId="33" borderId="0" xfId="44" applyNumberFormat="1" applyFont="1" applyFill="1" applyBorder="1" applyAlignment="1" applyProtection="1"/>
    <xf numFmtId="0" fontId="51" fillId="0" borderId="0" xfId="49" applyFont="1"/>
    <xf numFmtId="0" fontId="50" fillId="0" borderId="0" xfId="58" applyFill="1" applyAlignment="1">
      <alignment horizontal="center"/>
    </xf>
    <xf numFmtId="0" fontId="52" fillId="0" borderId="0" xfId="58" quotePrefix="1" applyFont="1" applyFill="1" applyBorder="1" applyAlignment="1">
      <alignment horizontal="center"/>
    </xf>
    <xf numFmtId="0" fontId="33" fillId="0" borderId="0" xfId="0" applyFont="1" applyFill="1" applyBorder="1" applyAlignment="1">
      <alignment horizontal="center"/>
    </xf>
    <xf numFmtId="174" fontId="33" fillId="0" borderId="24" xfId="0" applyNumberFormat="1" applyFont="1" applyFill="1" applyBorder="1" applyAlignment="1">
      <alignment horizontal="center" vertical="center"/>
    </xf>
    <xf numFmtId="174" fontId="33" fillId="0" borderId="40" xfId="0" applyNumberFormat="1" applyFont="1" applyFill="1" applyBorder="1" applyAlignment="1">
      <alignment horizontal="center" vertical="center"/>
    </xf>
    <xf numFmtId="0" fontId="33" fillId="0" borderId="40" xfId="0" applyFont="1" applyFill="1" applyBorder="1" applyAlignment="1">
      <alignment horizontal="center" vertical="center"/>
    </xf>
    <xf numFmtId="0" fontId="33" fillId="0" borderId="24" xfId="0" applyFont="1" applyFill="1" applyBorder="1" applyAlignment="1">
      <alignment horizontal="center" vertical="center"/>
    </xf>
    <xf numFmtId="0" fontId="21" fillId="0" borderId="36" xfId="0" applyFont="1" applyBorder="1" applyAlignment="1">
      <alignment horizontal="left" indent="1"/>
    </xf>
    <xf numFmtId="43" fontId="40" fillId="0" borderId="0" xfId="1" applyFont="1" applyAlignment="1">
      <alignment vertical="center"/>
    </xf>
    <xf numFmtId="43" fontId="33" fillId="0" borderId="0" xfId="49" applyNumberFormat="1" applyFont="1"/>
    <xf numFmtId="43" fontId="33" fillId="0" borderId="0" xfId="1" applyFont="1"/>
    <xf numFmtId="43" fontId="33" fillId="0" borderId="0" xfId="46" applyNumberFormat="1" applyFont="1"/>
    <xf numFmtId="0" fontId="22" fillId="0" borderId="32" xfId="0" applyFont="1" applyFill="1" applyBorder="1" applyAlignment="1">
      <alignment horizontal="left" indent="1"/>
    </xf>
    <xf numFmtId="172" fontId="22" fillId="0" borderId="33" xfId="1" applyNumberFormat="1" applyFont="1" applyFill="1" applyBorder="1"/>
    <xf numFmtId="172" fontId="22" fillId="0" borderId="33" xfId="0" applyNumberFormat="1" applyFont="1" applyFill="1" applyBorder="1"/>
    <xf numFmtId="0" fontId="22" fillId="0" borderId="32" xfId="0" applyFont="1" applyFill="1" applyBorder="1" applyAlignment="1">
      <alignment horizontal="left" vertical="center" indent="1"/>
    </xf>
    <xf numFmtId="173" fontId="21" fillId="0" borderId="33" xfId="1" applyNumberFormat="1" applyFont="1" applyFill="1" applyBorder="1" applyAlignment="1">
      <alignment vertical="center"/>
    </xf>
    <xf numFmtId="172" fontId="21" fillId="0" borderId="33" xfId="1" applyNumberFormat="1" applyFont="1" applyFill="1" applyBorder="1" applyAlignment="1">
      <alignment vertical="center"/>
    </xf>
    <xf numFmtId="177" fontId="22" fillId="0" borderId="19" xfId="1" applyNumberFormat="1" applyFont="1" applyFill="1" applyBorder="1" applyAlignment="1">
      <alignment horizontal="left" vertical="center" indent="1"/>
    </xf>
    <xf numFmtId="166" fontId="33" fillId="0" borderId="0" xfId="46" applyNumberFormat="1" applyFont="1"/>
    <xf numFmtId="0" fontId="20" fillId="0" borderId="46" xfId="0" applyFont="1" applyBorder="1" applyAlignment="1">
      <alignment horizontal="left" vertical="center"/>
    </xf>
    <xf numFmtId="0" fontId="22" fillId="0" borderId="0" xfId="0" applyFont="1" applyAlignment="1">
      <alignment horizontal="left"/>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2" xfId="0" applyFont="1" applyBorder="1" applyAlignment="1">
      <alignment vertical="center" wrapText="1"/>
    </xf>
    <xf numFmtId="0" fontId="33" fillId="0" borderId="0" xfId="49" applyFont="1" applyAlignment="1">
      <alignment horizontal="center"/>
    </xf>
    <xf numFmtId="0" fontId="32" fillId="0" borderId="0" xfId="49" applyFont="1" applyFill="1"/>
    <xf numFmtId="0" fontId="33" fillId="0" borderId="0" xfId="49" applyFont="1" applyFill="1"/>
    <xf numFmtId="0" fontId="53" fillId="0" borderId="0" xfId="0" applyFont="1"/>
    <xf numFmtId="0" fontId="21" fillId="0" borderId="0" xfId="0" applyFont="1" applyFill="1" applyAlignment="1">
      <alignment horizontal="left" wrapText="1"/>
    </xf>
    <xf numFmtId="168" fontId="21" fillId="0" borderId="20" xfId="1" applyNumberFormat="1" applyFont="1" applyFill="1" applyBorder="1" applyAlignment="1">
      <alignment vertical="center"/>
    </xf>
    <xf numFmtId="168" fontId="22" fillId="0" borderId="19" xfId="1" applyNumberFormat="1" applyFont="1" applyFill="1" applyBorder="1" applyAlignment="1">
      <alignment vertical="center"/>
    </xf>
    <xf numFmtId="168" fontId="21" fillId="0" borderId="20" xfId="1" applyNumberFormat="1" applyFont="1" applyBorder="1" applyAlignment="1">
      <alignment vertical="center"/>
    </xf>
    <xf numFmtId="168" fontId="22" fillId="0" borderId="19" xfId="1" applyNumberFormat="1" applyFont="1" applyBorder="1" applyAlignment="1">
      <alignment vertical="center"/>
    </xf>
    <xf numFmtId="43" fontId="22" fillId="0" borderId="22" xfId="1" applyFont="1" applyFill="1" applyBorder="1" applyAlignment="1">
      <alignment vertical="center"/>
    </xf>
    <xf numFmtId="0" fontId="21" fillId="0" borderId="0" xfId="0" applyFont="1" applyFill="1" applyAlignment="1"/>
    <xf numFmtId="182" fontId="22" fillId="0" borderId="23" xfId="51" applyNumberFormat="1" applyFont="1" applyFill="1" applyBorder="1" applyAlignment="1">
      <alignment vertical="center" wrapText="1"/>
    </xf>
    <xf numFmtId="182" fontId="22" fillId="0" borderId="20" xfId="51" applyNumberFormat="1" applyFont="1" applyFill="1" applyBorder="1" applyAlignment="1">
      <alignment vertical="center" wrapText="1"/>
    </xf>
    <xf numFmtId="182" fontId="22" fillId="0" borderId="21" xfId="51" applyNumberFormat="1" applyFont="1" applyFill="1" applyBorder="1" applyAlignment="1">
      <alignment vertical="center" wrapText="1"/>
    </xf>
    <xf numFmtId="182" fontId="22" fillId="0" borderId="19" xfId="51" applyNumberFormat="1" applyFont="1" applyFill="1" applyBorder="1" applyAlignment="1">
      <alignment vertical="center"/>
    </xf>
    <xf numFmtId="0" fontId="41" fillId="34" borderId="23" xfId="0" applyFont="1" applyFill="1" applyBorder="1" applyAlignment="1">
      <alignment horizontal="center" vertical="center" wrapText="1"/>
    </xf>
    <xf numFmtId="0" fontId="34" fillId="0" borderId="0" xfId="0" applyFont="1" applyBorder="1"/>
    <xf numFmtId="0" fontId="36" fillId="0" borderId="0" xfId="0" applyFont="1" applyBorder="1"/>
    <xf numFmtId="43" fontId="34" fillId="0" borderId="0" xfId="1" applyNumberFormat="1" applyFont="1" applyBorder="1"/>
    <xf numFmtId="176" fontId="22" fillId="0" borderId="19" xfId="1" applyNumberFormat="1" applyFont="1" applyFill="1" applyBorder="1" applyAlignment="1">
      <alignment horizontal="left" vertical="center" wrapText="1" indent="1"/>
    </xf>
    <xf numFmtId="0" fontId="33" fillId="0" borderId="33" xfId="46" applyFont="1" applyBorder="1"/>
    <xf numFmtId="0" fontId="55" fillId="0" borderId="0" xfId="0" applyFont="1" applyFill="1"/>
    <xf numFmtId="0" fontId="48" fillId="0" borderId="0" xfId="0" applyFont="1" applyFill="1"/>
    <xf numFmtId="0" fontId="32" fillId="0" borderId="0" xfId="0" applyFont="1" applyFill="1"/>
    <xf numFmtId="0" fontId="45" fillId="0" borderId="0" xfId="0" applyFont="1" applyFill="1"/>
    <xf numFmtId="0" fontId="55" fillId="0" borderId="0" xfId="0" applyFont="1" applyFill="1" applyAlignment="1">
      <alignment horizontal="center"/>
    </xf>
    <xf numFmtId="0" fontId="33" fillId="0" borderId="0" xfId="0" applyFont="1" applyFill="1" applyAlignment="1">
      <alignment horizontal="center"/>
    </xf>
    <xf numFmtId="0" fontId="32" fillId="0" borderId="0" xfId="0" applyFont="1" applyFill="1" applyAlignment="1">
      <alignment horizontal="center"/>
    </xf>
    <xf numFmtId="0" fontId="36" fillId="0" borderId="0" xfId="0" applyFont="1" applyBorder="1" applyAlignment="1">
      <alignment horizontal="left" vertical="top" wrapText="1"/>
    </xf>
    <xf numFmtId="0" fontId="36" fillId="0" borderId="0" xfId="0" applyFont="1" applyBorder="1" applyAlignment="1">
      <alignment horizontal="left" vertical="center" wrapText="1"/>
    </xf>
    <xf numFmtId="0" fontId="34" fillId="0" borderId="0" xfId="0" applyFont="1" applyBorder="1" applyAlignment="1">
      <alignment vertical="center"/>
    </xf>
    <xf numFmtId="0" fontId="36" fillId="0" borderId="0" xfId="0" applyFont="1" applyBorder="1" applyAlignment="1">
      <alignment horizontal="left" wrapText="1"/>
    </xf>
    <xf numFmtId="0" fontId="33" fillId="0" borderId="0" xfId="49" applyFont="1" applyBorder="1"/>
    <xf numFmtId="0" fontId="32" fillId="0" borderId="0" xfId="49" quotePrefix="1" applyFont="1" applyBorder="1" applyAlignment="1">
      <alignment horizontal="center"/>
    </xf>
    <xf numFmtId="0" fontId="32" fillId="0" borderId="0" xfId="49" quotePrefix="1" applyFont="1" applyBorder="1"/>
    <xf numFmtId="0" fontId="34" fillId="0" borderId="0" xfId="0" applyFont="1" applyBorder="1" applyAlignment="1">
      <alignment horizontal="center"/>
    </xf>
    <xf numFmtId="0" fontId="33" fillId="0" borderId="0" xfId="49" quotePrefix="1" applyFont="1" applyBorder="1" applyAlignment="1">
      <alignment horizontal="center"/>
    </xf>
    <xf numFmtId="0" fontId="33" fillId="0" borderId="0" xfId="49" quotePrefix="1" applyFont="1" applyBorder="1"/>
    <xf numFmtId="0" fontId="32" fillId="0" borderId="0" xfId="49" quotePrefix="1" applyFont="1" applyFill="1" applyAlignment="1">
      <alignment horizontal="center"/>
    </xf>
    <xf numFmtId="0" fontId="33" fillId="0" borderId="0" xfId="49" quotePrefix="1" applyFont="1" applyFill="1" applyAlignment="1">
      <alignment horizontal="center"/>
    </xf>
    <xf numFmtId="164" fontId="21" fillId="0" borderId="0" xfId="51" applyFont="1"/>
    <xf numFmtId="176" fontId="33" fillId="0" borderId="25" xfId="1" applyNumberFormat="1" applyFont="1" applyBorder="1"/>
    <xf numFmtId="176" fontId="33" fillId="0" borderId="22" xfId="1" applyNumberFormat="1" applyFont="1" applyBorder="1"/>
    <xf numFmtId="0" fontId="33" fillId="0" borderId="25" xfId="0" applyFont="1" applyFill="1" applyBorder="1" applyAlignment="1">
      <alignment vertical="center"/>
    </xf>
    <xf numFmtId="0" fontId="33" fillId="0" borderId="15" xfId="0" applyFont="1" applyFill="1" applyBorder="1" applyAlignment="1">
      <alignment horizontal="left" vertical="center"/>
    </xf>
    <xf numFmtId="0" fontId="33" fillId="0" borderId="25" xfId="0" applyFont="1" applyFill="1" applyBorder="1" applyAlignment="1">
      <alignment horizontal="center" vertical="center"/>
    </xf>
    <xf numFmtId="0" fontId="33" fillId="0" borderId="15" xfId="0" applyFont="1" applyFill="1" applyBorder="1" applyAlignment="1">
      <alignment horizontal="center" vertical="center"/>
    </xf>
    <xf numFmtId="174" fontId="33" fillId="0" borderId="25" xfId="0" applyNumberFormat="1" applyFont="1" applyFill="1" applyBorder="1" applyAlignment="1">
      <alignment horizontal="center" vertical="center"/>
    </xf>
    <xf numFmtId="174" fontId="33" fillId="0" borderId="15" xfId="0" applyNumberFormat="1" applyFont="1" applyFill="1" applyBorder="1" applyAlignment="1">
      <alignment horizontal="center" vertical="center"/>
    </xf>
    <xf numFmtId="3" fontId="33" fillId="0" borderId="25" xfId="0" applyNumberFormat="1" applyFont="1" applyFill="1" applyBorder="1" applyAlignment="1">
      <alignment horizontal="center" vertical="center"/>
    </xf>
    <xf numFmtId="43" fontId="33" fillId="0" borderId="15" xfId="1" applyFont="1" applyFill="1" applyBorder="1" applyAlignment="1">
      <alignment horizontal="right" vertical="center"/>
    </xf>
    <xf numFmtId="43" fontId="33" fillId="0" borderId="25" xfId="1" applyFont="1" applyFill="1" applyBorder="1" applyAlignment="1">
      <alignment horizontal="right" vertical="center"/>
    </xf>
    <xf numFmtId="10" fontId="33" fillId="0" borderId="15" xfId="57" applyNumberFormat="1" applyFont="1" applyFill="1" applyBorder="1" applyAlignment="1">
      <alignment horizontal="right" vertical="center"/>
    </xf>
    <xf numFmtId="9" fontId="33" fillId="0" borderId="15" xfId="57" applyFont="1" applyFill="1" applyBorder="1" applyAlignment="1">
      <alignment horizontal="right" vertical="center"/>
    </xf>
    <xf numFmtId="164" fontId="36" fillId="0" borderId="45" xfId="51" applyFont="1" applyBorder="1" applyAlignment="1">
      <alignment horizontal="right" vertical="center"/>
    </xf>
    <xf numFmtId="164" fontId="37" fillId="0" borderId="19" xfId="51" applyFont="1" applyBorder="1" applyAlignment="1">
      <alignment horizontal="right" vertical="center"/>
    </xf>
    <xf numFmtId="174" fontId="45" fillId="35" borderId="19" xfId="49" applyNumberFormat="1" applyFont="1" applyFill="1" applyBorder="1" applyAlignment="1">
      <alignment horizontal="center" vertical="center" wrapText="1"/>
    </xf>
    <xf numFmtId="0" fontId="22" fillId="0" borderId="19" xfId="0" applyFont="1" applyBorder="1" applyAlignment="1">
      <alignment vertical="center" wrapText="1"/>
    </xf>
    <xf numFmtId="169" fontId="22" fillId="0" borderId="19" xfId="1" applyNumberFormat="1" applyFont="1" applyFill="1" applyBorder="1" applyAlignment="1">
      <alignment wrapText="1"/>
    </xf>
    <xf numFmtId="43" fontId="32" fillId="0" borderId="33" xfId="46" applyNumberFormat="1" applyFont="1" applyBorder="1"/>
    <xf numFmtId="183" fontId="21" fillId="0" borderId="0" xfId="0" applyNumberFormat="1" applyFont="1" applyBorder="1" applyAlignment="1">
      <alignment horizontal="left" indent="1"/>
    </xf>
    <xf numFmtId="164" fontId="33" fillId="0" borderId="20" xfId="51" applyFont="1" applyBorder="1"/>
    <xf numFmtId="164" fontId="34" fillId="0" borderId="19" xfId="51" applyFont="1" applyBorder="1"/>
    <xf numFmtId="164" fontId="21" fillId="0" borderId="20" xfId="51" applyFont="1" applyFill="1" applyBorder="1" applyAlignment="1">
      <alignment vertical="center"/>
    </xf>
    <xf numFmtId="164" fontId="22" fillId="0" borderId="19" xfId="51" applyFont="1" applyFill="1" applyBorder="1" applyAlignment="1">
      <alignment vertical="center"/>
    </xf>
    <xf numFmtId="164" fontId="21" fillId="0" borderId="20" xfId="51" applyFont="1" applyBorder="1" applyAlignment="1">
      <alignment vertical="center"/>
    </xf>
    <xf numFmtId="164" fontId="22" fillId="0" borderId="19" xfId="51" applyFont="1" applyBorder="1" applyAlignment="1">
      <alignment vertical="center"/>
    </xf>
    <xf numFmtId="179" fontId="36" fillId="0" borderId="45" xfId="51" applyNumberFormat="1" applyFont="1" applyBorder="1" applyAlignment="1">
      <alignment horizontal="right" vertical="center"/>
    </xf>
    <xf numFmtId="179" fontId="36" fillId="0" borderId="20" xfId="51" applyNumberFormat="1" applyFont="1" applyBorder="1" applyAlignment="1">
      <alignment horizontal="right" vertical="center"/>
    </xf>
    <xf numFmtId="179" fontId="37" fillId="0" borderId="19" xfId="51" applyNumberFormat="1" applyFont="1" applyBorder="1" applyAlignment="1">
      <alignment horizontal="right" vertical="center"/>
    </xf>
    <xf numFmtId="0" fontId="33" fillId="0" borderId="0" xfId="49" quotePrefix="1" applyFont="1" applyFill="1" applyAlignment="1"/>
    <xf numFmtId="170" fontId="24" fillId="0" borderId="0" xfId="44" applyNumberFormat="1" applyFont="1" applyFill="1" applyBorder="1" applyAlignment="1" applyProtection="1">
      <alignment horizontal="left" wrapText="1"/>
    </xf>
    <xf numFmtId="0" fontId="21" fillId="0" borderId="0" xfId="0" applyFont="1" applyFill="1" applyAlignment="1">
      <alignment horizontal="left"/>
    </xf>
    <xf numFmtId="0" fontId="22" fillId="0" borderId="0" xfId="0" applyFont="1" applyFill="1" applyBorder="1" applyAlignment="1">
      <alignment horizontal="left" vertical="center"/>
    </xf>
    <xf numFmtId="0" fontId="22" fillId="0" borderId="0" xfId="0" applyFont="1" applyAlignment="1">
      <alignment horizontal="left"/>
    </xf>
    <xf numFmtId="0" fontId="41" fillId="34" borderId="32" xfId="0" applyFont="1" applyFill="1" applyBorder="1" applyAlignment="1">
      <alignment horizontal="center" vertical="center"/>
    </xf>
    <xf numFmtId="0" fontId="41" fillId="34" borderId="33" xfId="0" applyFont="1" applyFill="1" applyBorder="1" applyAlignment="1">
      <alignment horizontal="center" vertical="center"/>
    </xf>
    <xf numFmtId="0" fontId="41" fillId="34" borderId="28" xfId="0" applyFont="1" applyFill="1" applyBorder="1" applyAlignment="1">
      <alignment horizontal="center" vertical="center"/>
    </xf>
    <xf numFmtId="0" fontId="22" fillId="0" borderId="27" xfId="0" applyFont="1" applyBorder="1" applyAlignment="1">
      <alignment horizontal="left"/>
    </xf>
    <xf numFmtId="0" fontId="22" fillId="0" borderId="0" xfId="0" applyFont="1" applyBorder="1" applyAlignment="1">
      <alignment horizontal="left"/>
    </xf>
    <xf numFmtId="0" fontId="22" fillId="0" borderId="26" xfId="0" applyFont="1" applyBorder="1" applyAlignment="1">
      <alignment horizontal="left"/>
    </xf>
    <xf numFmtId="170" fontId="24" fillId="0" borderId="0" xfId="44" applyNumberFormat="1" applyFont="1" applyFill="1" applyBorder="1" applyAlignment="1" applyProtection="1">
      <alignment horizontal="left" vertical="center" wrapText="1"/>
    </xf>
    <xf numFmtId="182" fontId="22" fillId="0" borderId="32" xfId="51" applyNumberFormat="1" applyFont="1" applyFill="1" applyBorder="1" applyAlignment="1">
      <alignment horizontal="right" vertical="center" wrapText="1" indent="1"/>
    </xf>
    <xf numFmtId="182" fontId="22" fillId="0" borderId="33" xfId="51" applyNumberFormat="1" applyFont="1" applyFill="1" applyBorder="1" applyAlignment="1">
      <alignment horizontal="right" vertical="center" wrapText="1" indent="1"/>
    </xf>
    <xf numFmtId="182" fontId="22" fillId="0" borderId="28" xfId="51" applyNumberFormat="1" applyFont="1" applyFill="1" applyBorder="1" applyAlignment="1">
      <alignment horizontal="right" vertical="center" wrapText="1" indent="1"/>
    </xf>
    <xf numFmtId="182" fontId="22" fillId="0" borderId="36" xfId="51" applyNumberFormat="1" applyFont="1" applyFill="1" applyBorder="1" applyAlignment="1">
      <alignment horizontal="right" vertical="center" wrapText="1" indent="1"/>
    </xf>
    <xf numFmtId="182" fontId="22" fillId="0" borderId="35" xfId="51" applyNumberFormat="1" applyFont="1" applyFill="1" applyBorder="1" applyAlignment="1">
      <alignment horizontal="right" vertical="center" wrapText="1" indent="1"/>
    </xf>
    <xf numFmtId="182" fontId="22" fillId="0" borderId="30" xfId="51" applyNumberFormat="1" applyFont="1" applyFill="1" applyBorder="1" applyAlignment="1">
      <alignment horizontal="right" vertical="center" wrapText="1" indent="1"/>
    </xf>
    <xf numFmtId="182" fontId="22" fillId="0" borderId="27" xfId="51" applyNumberFormat="1" applyFont="1" applyFill="1" applyBorder="1" applyAlignment="1">
      <alignment horizontal="right" vertical="center" wrapText="1" indent="1"/>
    </xf>
    <xf numFmtId="182" fontId="22" fillId="0" borderId="0" xfId="51" applyNumberFormat="1" applyFont="1" applyFill="1" applyBorder="1" applyAlignment="1">
      <alignment horizontal="right" vertical="center" wrapText="1" indent="1"/>
    </xf>
    <xf numFmtId="182" fontId="22" fillId="0" borderId="26" xfId="51" applyNumberFormat="1" applyFont="1" applyFill="1" applyBorder="1" applyAlignment="1">
      <alignment horizontal="right" vertical="center" wrapText="1" indent="1"/>
    </xf>
    <xf numFmtId="164" fontId="22" fillId="0" borderId="32" xfId="51" applyFont="1" applyFill="1" applyBorder="1" applyAlignment="1">
      <alignment horizontal="left" vertical="center" indent="1"/>
    </xf>
    <xf numFmtId="164" fontId="22" fillId="0" borderId="33" xfId="51" applyFont="1" applyFill="1" applyBorder="1" applyAlignment="1">
      <alignment horizontal="left" vertical="center" indent="1"/>
    </xf>
    <xf numFmtId="164" fontId="22" fillId="0" borderId="28" xfId="51" applyFont="1" applyFill="1" applyBorder="1" applyAlignment="1">
      <alignment horizontal="left" vertical="center" indent="1"/>
    </xf>
    <xf numFmtId="182" fontId="22" fillId="0" borderId="32" xfId="51" applyNumberFormat="1" applyFont="1" applyFill="1" applyBorder="1" applyAlignment="1">
      <alignment horizontal="right" vertical="center" indent="1"/>
    </xf>
    <xf numFmtId="182" fontId="22" fillId="0" borderId="33" xfId="51" applyNumberFormat="1" applyFont="1" applyFill="1" applyBorder="1" applyAlignment="1">
      <alignment horizontal="right" vertical="center" indent="1"/>
    </xf>
    <xf numFmtId="182" fontId="22" fillId="0" borderId="28" xfId="51" applyNumberFormat="1" applyFont="1" applyFill="1" applyBorder="1" applyAlignment="1">
      <alignment horizontal="right" vertical="center" indent="1"/>
    </xf>
    <xf numFmtId="182" fontId="22" fillId="0" borderId="34" xfId="51" applyNumberFormat="1" applyFont="1" applyFill="1" applyBorder="1" applyAlignment="1">
      <alignment horizontal="right" vertical="center" wrapText="1" indent="1"/>
    </xf>
    <xf numFmtId="182" fontId="22" fillId="0" borderId="29" xfId="51" applyNumberFormat="1" applyFont="1" applyFill="1" applyBorder="1" applyAlignment="1">
      <alignment horizontal="right" vertical="center" wrapText="1" indent="1"/>
    </xf>
    <xf numFmtId="182" fontId="22" fillId="0" borderId="31" xfId="51" applyNumberFormat="1" applyFont="1" applyFill="1" applyBorder="1" applyAlignment="1">
      <alignment horizontal="right" vertical="center" wrapText="1" indent="1"/>
    </xf>
    <xf numFmtId="169" fontId="22" fillId="0" borderId="38" xfId="1" applyNumberFormat="1" applyFont="1" applyFill="1" applyBorder="1" applyAlignment="1">
      <alignment horizontal="center" vertical="center"/>
    </xf>
    <xf numFmtId="169" fontId="22" fillId="0" borderId="44" xfId="1" applyNumberFormat="1" applyFont="1" applyFill="1" applyBorder="1" applyAlignment="1">
      <alignment horizontal="center" vertical="center"/>
    </xf>
    <xf numFmtId="169" fontId="22" fillId="0" borderId="42" xfId="1" applyNumberFormat="1" applyFont="1" applyFill="1" applyBorder="1" applyAlignment="1">
      <alignment horizontal="center" vertical="center"/>
    </xf>
    <xf numFmtId="170" fontId="24" fillId="0" borderId="0" xfId="44" applyNumberFormat="1" applyFont="1" applyFill="1" applyBorder="1" applyAlignment="1" applyProtection="1">
      <alignment horizontal="left"/>
    </xf>
    <xf numFmtId="0" fontId="22" fillId="0" borderId="0" xfId="0" applyFont="1" applyFill="1" applyAlignment="1">
      <alignment horizontal="left"/>
    </xf>
    <xf numFmtId="0" fontId="41" fillId="34" borderId="24" xfId="0" applyFont="1" applyFill="1" applyBorder="1" applyAlignment="1">
      <alignment horizontal="center" vertical="center" wrapText="1"/>
    </xf>
    <xf numFmtId="43" fontId="22" fillId="0" borderId="38" xfId="1" applyNumberFormat="1" applyFont="1" applyFill="1" applyBorder="1" applyAlignment="1">
      <alignment horizontal="center" vertical="center"/>
    </xf>
    <xf numFmtId="43" fontId="22" fillId="0" borderId="44" xfId="1" applyNumberFormat="1" applyFont="1" applyFill="1" applyBorder="1" applyAlignment="1">
      <alignment horizontal="center" vertical="center"/>
    </xf>
    <xf numFmtId="43" fontId="22" fillId="0" borderId="42" xfId="1" applyNumberFormat="1" applyFont="1" applyFill="1" applyBorder="1" applyAlignment="1">
      <alignment horizontal="center" vertical="center"/>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1" fillId="0" borderId="27" xfId="0" applyFont="1" applyBorder="1" applyAlignment="1">
      <alignment vertical="center" wrapText="1"/>
    </xf>
    <xf numFmtId="0" fontId="21" fillId="0" borderId="0" xfId="0" applyFont="1" applyBorder="1" applyAlignment="1">
      <alignment vertical="center" wrapText="1"/>
    </xf>
    <xf numFmtId="0" fontId="22" fillId="0" borderId="32" xfId="0" applyFont="1" applyBorder="1" applyAlignment="1">
      <alignment vertical="center" wrapText="1"/>
    </xf>
    <xf numFmtId="0" fontId="22" fillId="0" borderId="33" xfId="0" applyFont="1" applyBorder="1" applyAlignment="1">
      <alignment vertical="center" wrapText="1"/>
    </xf>
    <xf numFmtId="0" fontId="36" fillId="0" borderId="0" xfId="0" applyFont="1" applyBorder="1" applyAlignment="1">
      <alignment horizontal="left" vertical="top" wrapText="1"/>
    </xf>
    <xf numFmtId="0" fontId="36" fillId="0" borderId="38" xfId="0" applyFont="1" applyBorder="1" applyAlignment="1">
      <alignment horizontal="left" vertical="center" wrapText="1"/>
    </xf>
    <xf numFmtId="0" fontId="36" fillId="0" borderId="44" xfId="0" applyFont="1" applyBorder="1" applyAlignment="1">
      <alignment horizontal="left" vertical="center" wrapText="1"/>
    </xf>
    <xf numFmtId="9" fontId="36" fillId="0" borderId="54" xfId="0" applyNumberFormat="1" applyFont="1" applyBorder="1" applyAlignment="1">
      <alignment horizontal="center" vertical="center"/>
    </xf>
    <xf numFmtId="0" fontId="36" fillId="0" borderId="55" xfId="0" applyFont="1" applyBorder="1" applyAlignment="1">
      <alignment horizontal="center" vertical="center"/>
    </xf>
    <xf numFmtId="0" fontId="45" fillId="35" borderId="33" xfId="0" applyFont="1" applyFill="1" applyBorder="1" applyAlignment="1">
      <alignment horizontal="center" vertical="center"/>
    </xf>
    <xf numFmtId="0" fontId="45" fillId="35" borderId="28" xfId="0" applyFont="1" applyFill="1" applyBorder="1" applyAlignment="1">
      <alignment horizontal="center" vertical="center"/>
    </xf>
    <xf numFmtId="0" fontId="45" fillId="35" borderId="48" xfId="0" applyFont="1" applyFill="1" applyBorder="1" applyAlignment="1">
      <alignment horizontal="center" vertical="center"/>
    </xf>
    <xf numFmtId="0" fontId="45" fillId="35" borderId="49" xfId="0" applyFont="1" applyFill="1" applyBorder="1" applyAlignment="1">
      <alignment horizontal="center" vertical="center"/>
    </xf>
    <xf numFmtId="0" fontId="45" fillId="35" borderId="32" xfId="0" applyFont="1" applyFill="1" applyBorder="1" applyAlignment="1">
      <alignment horizontal="center" vertical="center" wrapText="1"/>
    </xf>
    <xf numFmtId="0" fontId="45" fillId="35" borderId="33" xfId="0" applyFont="1" applyFill="1" applyBorder="1" applyAlignment="1">
      <alignment horizontal="center" vertical="center" wrapText="1"/>
    </xf>
    <xf numFmtId="0" fontId="36" fillId="0" borderId="37" xfId="0" applyFont="1" applyBorder="1" applyAlignment="1">
      <alignment horizontal="left" vertical="center" wrapText="1"/>
    </xf>
    <xf numFmtId="0" fontId="36" fillId="0" borderId="15" xfId="0" applyFont="1" applyBorder="1" applyAlignment="1">
      <alignment horizontal="left" vertical="center" wrapText="1"/>
    </xf>
    <xf numFmtId="9" fontId="36" fillId="0" borderId="50" xfId="0" applyNumberFormat="1" applyFont="1" applyBorder="1" applyAlignment="1">
      <alignment horizontal="center" vertical="center"/>
    </xf>
    <xf numFmtId="0" fontId="36" fillId="0" borderId="51" xfId="0" applyFont="1" applyBorder="1" applyAlignment="1">
      <alignment horizontal="center"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6" fillId="0" borderId="46" xfId="0" applyFont="1" applyBorder="1" applyAlignment="1">
      <alignment horizontal="left" wrapText="1"/>
    </xf>
    <xf numFmtId="0" fontId="36" fillId="0" borderId="10" xfId="0" applyFont="1" applyBorder="1" applyAlignment="1">
      <alignment horizontal="left" wrapText="1"/>
    </xf>
    <xf numFmtId="9" fontId="36" fillId="0" borderId="52" xfId="0" applyNumberFormat="1" applyFont="1" applyBorder="1" applyAlignment="1">
      <alignment horizontal="center" vertical="center"/>
    </xf>
    <xf numFmtId="0" fontId="36" fillId="0" borderId="53" xfId="0" applyFont="1" applyBorder="1" applyAlignment="1">
      <alignment horizontal="center" vertical="center"/>
    </xf>
    <xf numFmtId="0" fontId="36" fillId="0" borderId="39" xfId="0" applyFont="1" applyBorder="1" applyAlignment="1">
      <alignment horizontal="center" vertical="center"/>
    </xf>
    <xf numFmtId="0" fontId="36" fillId="0" borderId="41" xfId="0" applyFont="1" applyBorder="1" applyAlignment="1">
      <alignment horizontal="center" vertical="center"/>
    </xf>
    <xf numFmtId="0" fontId="36" fillId="0" borderId="0" xfId="0" applyFont="1" applyBorder="1" applyAlignment="1">
      <alignment horizontal="left" wrapText="1"/>
    </xf>
    <xf numFmtId="0" fontId="33" fillId="0" borderId="0" xfId="0" applyFont="1" applyFill="1" applyBorder="1" applyAlignment="1">
      <alignment horizontal="left" vertical="center" wrapText="1"/>
    </xf>
    <xf numFmtId="0" fontId="34" fillId="0" borderId="0" xfId="0" applyFont="1" applyBorder="1" applyAlignment="1">
      <alignment horizontal="left" vertical="center" wrapText="1"/>
    </xf>
    <xf numFmtId="0" fontId="36" fillId="0" borderId="0" xfId="0" applyFont="1" applyBorder="1" applyAlignment="1">
      <alignment horizontal="left" vertical="center" wrapText="1"/>
    </xf>
    <xf numFmtId="0" fontId="36" fillId="0" borderId="0" xfId="0" applyFont="1" applyAlignment="1">
      <alignment horizontal="left" vertical="center" wrapText="1"/>
    </xf>
    <xf numFmtId="0" fontId="36" fillId="0" borderId="43" xfId="0" applyFont="1" applyBorder="1" applyAlignment="1">
      <alignment horizontal="left" vertical="center" wrapText="1"/>
    </xf>
    <xf numFmtId="0" fontId="36" fillId="0" borderId="34" xfId="0" applyFont="1" applyBorder="1" applyAlignment="1">
      <alignment horizontal="center" vertical="center"/>
    </xf>
    <xf numFmtId="0" fontId="36" fillId="0" borderId="31" xfId="0" applyFont="1" applyBorder="1" applyAlignment="1">
      <alignment horizontal="center" vertical="center"/>
    </xf>
    <xf numFmtId="0" fontId="32" fillId="0" borderId="0" xfId="49" quotePrefix="1" applyFont="1" applyBorder="1" applyAlignment="1">
      <alignment horizontal="center"/>
    </xf>
    <xf numFmtId="0" fontId="33" fillId="0" borderId="0" xfId="49" quotePrefix="1" applyFont="1" applyBorder="1" applyAlignment="1">
      <alignment horizontal="center"/>
    </xf>
    <xf numFmtId="0" fontId="22" fillId="0" borderId="0" xfId="0" applyFont="1" applyFill="1" applyBorder="1" applyAlignment="1">
      <alignment horizontal="center" vertical="center" wrapText="1"/>
    </xf>
    <xf numFmtId="0" fontId="22" fillId="0" borderId="17" xfId="0" applyFont="1" applyFill="1" applyBorder="1" applyAlignment="1">
      <alignment horizontal="center" wrapText="1"/>
    </xf>
    <xf numFmtId="9" fontId="36" fillId="0" borderId="37" xfId="0" applyNumberFormat="1" applyFont="1" applyBorder="1" applyAlignment="1">
      <alignment horizontal="center" vertical="center"/>
    </xf>
    <xf numFmtId="9" fontId="36" fillId="0" borderId="43" xfId="0" applyNumberFormat="1" applyFont="1" applyBorder="1" applyAlignment="1">
      <alignment horizontal="center" vertical="center"/>
    </xf>
    <xf numFmtId="0" fontId="45" fillId="35" borderId="23"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5" fillId="35" borderId="23" xfId="0" applyFont="1" applyFill="1" applyBorder="1" applyAlignment="1">
      <alignment horizontal="center" vertical="center"/>
    </xf>
    <xf numFmtId="0" fontId="45" fillId="35" borderId="20" xfId="0" applyFont="1" applyFill="1" applyBorder="1" applyAlignment="1">
      <alignment horizontal="center" vertical="center"/>
    </xf>
    <xf numFmtId="0" fontId="33" fillId="0" borderId="0" xfId="49" applyFont="1" applyAlignment="1">
      <alignment horizontal="left" vertical="center" wrapText="1"/>
    </xf>
    <xf numFmtId="0" fontId="36" fillId="0" borderId="0" xfId="0" applyFont="1" applyFill="1" applyAlignment="1">
      <alignment horizontal="left" vertical="top" wrapText="1"/>
    </xf>
    <xf numFmtId="0" fontId="36" fillId="0" borderId="0" xfId="0" applyFont="1" applyFill="1" applyAlignment="1">
      <alignment horizontal="left" vertical="center" wrapText="1"/>
    </xf>
    <xf numFmtId="0" fontId="33" fillId="0" borderId="32" xfId="46" applyFont="1" applyBorder="1" applyAlignment="1">
      <alignment horizontal="center"/>
    </xf>
    <xf numFmtId="0" fontId="33" fillId="0" borderId="33" xfId="46" applyFont="1" applyBorder="1" applyAlignment="1">
      <alignment horizontal="center"/>
    </xf>
    <xf numFmtId="0" fontId="33" fillId="0" borderId="28" xfId="46" applyFont="1" applyBorder="1" applyAlignment="1">
      <alignment horizontal="center"/>
    </xf>
    <xf numFmtId="0" fontId="33" fillId="0" borderId="0" xfId="49" applyFont="1" applyAlignment="1">
      <alignment horizontal="left" wrapText="1"/>
    </xf>
  </cellXfs>
  <cellStyles count="6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3" xfId="56" xr:uid="{00000000-0005-0000-0000-00002A000000}"/>
    <cellStyle name="Millares 2" xfId="52" xr:uid="{00000000-0005-0000-0000-00002B000000}"/>
    <cellStyle name="Neutral" xfId="8" builtinId="28" customBuiltin="1"/>
    <cellStyle name="Normal" xfId="0" builtinId="0"/>
    <cellStyle name="Normal 12" xfId="46" xr:uid="{00000000-0005-0000-0000-00002E000000}"/>
    <cellStyle name="Normal 15" xfId="47" xr:uid="{00000000-0005-0000-0000-00002F000000}"/>
    <cellStyle name="Normal 2" xfId="49" xr:uid="{00000000-0005-0000-0000-000030000000}"/>
    <cellStyle name="Normal 2 4" xfId="48" xr:uid="{00000000-0005-0000-0000-000031000000}"/>
    <cellStyle name="Normal 3" xfId="53" xr:uid="{00000000-0005-0000-0000-000032000000}"/>
    <cellStyle name="Normal 3 2" xfId="59" xr:uid="{60B2EF75-737B-48FC-9C94-2517B2DB49F8}"/>
    <cellStyle name="Normal 3 3" xfId="43" xr:uid="{00000000-0005-0000-0000-000033000000}"/>
    <cellStyle name="Normal_Estados Fiscal 1999" xfId="44" xr:uid="{00000000-0005-0000-0000-000034000000}"/>
    <cellStyle name="Notas" xfId="15" builtinId="10" customBuiltin="1"/>
    <cellStyle name="Porcentaje" xfId="57"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95249</xdr:colOff>
      <xdr:row>0</xdr:row>
      <xdr:rowOff>179917</xdr:rowOff>
    </xdr:from>
    <xdr:to>
      <xdr:col>9</xdr:col>
      <xdr:colOff>148166</xdr:colOff>
      <xdr:row>11</xdr:row>
      <xdr:rowOff>177826</xdr:rowOff>
    </xdr:to>
    <xdr:pic>
      <xdr:nvPicPr>
        <xdr:cNvPr id="4" name="Imagen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592916" y="179917"/>
          <a:ext cx="3915833" cy="22309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36699"/>
  </sheetPr>
  <dimension ref="B6:L44"/>
  <sheetViews>
    <sheetView showGridLines="0" zoomScale="90" zoomScaleNormal="90" workbookViewId="0">
      <selection activeCell="I2" sqref="I2"/>
    </sheetView>
  </sheetViews>
  <sheetFormatPr baseColWidth="10" defaultColWidth="11.5703125" defaultRowHeight="15"/>
  <cols>
    <col min="1" max="1" width="2.7109375" style="223" customWidth="1"/>
    <col min="2" max="11" width="11.5703125" style="223"/>
    <col min="12" max="12" width="13.7109375" style="223" customWidth="1"/>
    <col min="13" max="16384" width="11.5703125" style="223"/>
  </cols>
  <sheetData>
    <row r="6" spans="2:7" ht="25.5">
      <c r="E6" s="283"/>
      <c r="F6" s="284"/>
    </row>
    <row r="7" spans="2:7">
      <c r="E7" s="285"/>
    </row>
    <row r="8" spans="2:7">
      <c r="E8" s="285"/>
    </row>
    <row r="9" spans="2:7">
      <c r="E9" s="224"/>
    </row>
    <row r="10" spans="2:7">
      <c r="E10" s="224"/>
    </row>
    <row r="11" spans="2:7">
      <c r="C11" s="286"/>
      <c r="E11" s="285"/>
    </row>
    <row r="12" spans="2:7">
      <c r="B12" s="285"/>
      <c r="C12" s="286"/>
    </row>
    <row r="13" spans="2:7">
      <c r="B13" s="285"/>
      <c r="C13" s="286"/>
    </row>
    <row r="14" spans="2:7" ht="25.5">
      <c r="G14" s="287" t="s">
        <v>86</v>
      </c>
    </row>
    <row r="15" spans="2:7">
      <c r="G15" s="288" t="s">
        <v>150</v>
      </c>
    </row>
    <row r="16" spans="2:7">
      <c r="G16" s="289" t="s">
        <v>151</v>
      </c>
    </row>
    <row r="18" spans="2:12" s="224" customFormat="1">
      <c r="B18" s="225"/>
      <c r="C18" s="226"/>
      <c r="D18" s="226"/>
      <c r="E18" s="226"/>
      <c r="F18" s="226"/>
      <c r="G18" s="226"/>
      <c r="H18" s="226"/>
      <c r="I18" s="226"/>
      <c r="J18" s="226"/>
      <c r="K18" s="226"/>
      <c r="L18" s="227"/>
    </row>
    <row r="19" spans="2:12" s="224" customFormat="1">
      <c r="B19" s="228"/>
      <c r="C19" s="229"/>
      <c r="D19" s="229"/>
      <c r="E19" s="229"/>
      <c r="F19" s="229"/>
      <c r="G19" s="229"/>
      <c r="H19" s="229"/>
      <c r="I19" s="229"/>
      <c r="J19" s="230" t="s">
        <v>152</v>
      </c>
      <c r="K19" s="229"/>
      <c r="L19" s="231"/>
    </row>
    <row r="20" spans="2:12" s="224" customFormat="1">
      <c r="B20" s="228"/>
      <c r="C20" s="229"/>
      <c r="D20" s="229"/>
      <c r="E20" s="229"/>
      <c r="F20" s="229"/>
      <c r="G20" s="229"/>
      <c r="H20" s="229"/>
      <c r="I20" s="229"/>
      <c r="J20" s="229"/>
      <c r="K20" s="229"/>
      <c r="L20" s="231"/>
    </row>
    <row r="21" spans="2:12" s="224" customFormat="1">
      <c r="B21" s="228"/>
      <c r="C21" s="229" t="s">
        <v>219</v>
      </c>
      <c r="D21" s="229"/>
      <c r="E21" s="229"/>
      <c r="F21" s="229"/>
      <c r="G21" s="229"/>
      <c r="H21" s="229"/>
      <c r="I21" s="229"/>
      <c r="J21" s="238">
        <v>1</v>
      </c>
      <c r="K21" s="229"/>
      <c r="L21" s="231"/>
    </row>
    <row r="22" spans="2:12" s="224" customFormat="1">
      <c r="B22" s="228"/>
      <c r="C22" s="229"/>
      <c r="D22" s="229"/>
      <c r="E22" s="229"/>
      <c r="F22" s="229"/>
      <c r="G22" s="229"/>
      <c r="H22" s="229"/>
      <c r="I22" s="229"/>
      <c r="J22" s="239"/>
      <c r="K22" s="229"/>
      <c r="L22" s="231"/>
    </row>
    <row r="23" spans="2:12" s="224" customFormat="1">
      <c r="B23" s="228"/>
      <c r="C23" s="229" t="s">
        <v>220</v>
      </c>
      <c r="D23" s="229"/>
      <c r="E23" s="229"/>
      <c r="F23" s="229"/>
      <c r="G23" s="229"/>
      <c r="H23" s="229"/>
      <c r="I23" s="229"/>
      <c r="J23" s="238">
        <v>2</v>
      </c>
      <c r="K23" s="229"/>
      <c r="L23" s="231"/>
    </row>
    <row r="24" spans="2:12" s="224" customFormat="1">
      <c r="B24" s="228"/>
      <c r="C24" s="229"/>
      <c r="D24" s="229"/>
      <c r="E24" s="229"/>
      <c r="F24" s="229"/>
      <c r="G24" s="229"/>
      <c r="H24" s="229"/>
      <c r="I24" s="229"/>
      <c r="J24" s="239"/>
      <c r="K24" s="229"/>
      <c r="L24" s="231"/>
    </row>
    <row r="25" spans="2:12" s="224" customFormat="1">
      <c r="B25" s="228"/>
      <c r="C25" s="229" t="s">
        <v>221</v>
      </c>
      <c r="D25" s="229"/>
      <c r="E25" s="229"/>
      <c r="F25" s="229"/>
      <c r="G25" s="229"/>
      <c r="H25" s="229"/>
      <c r="I25" s="229"/>
      <c r="J25" s="238">
        <v>3</v>
      </c>
      <c r="K25" s="229"/>
      <c r="L25" s="231"/>
    </row>
    <row r="26" spans="2:12" s="224" customFormat="1">
      <c r="B26" s="228"/>
      <c r="C26" s="229"/>
      <c r="D26" s="229"/>
      <c r="E26" s="229"/>
      <c r="F26" s="229"/>
      <c r="G26" s="229"/>
      <c r="H26" s="229"/>
      <c r="I26" s="229"/>
      <c r="J26" s="239"/>
      <c r="K26" s="229"/>
      <c r="L26" s="231"/>
    </row>
    <row r="27" spans="2:12" s="224" customFormat="1">
      <c r="B27" s="228"/>
      <c r="C27" s="229" t="s">
        <v>224</v>
      </c>
      <c r="D27" s="229"/>
      <c r="E27" s="229"/>
      <c r="F27" s="229"/>
      <c r="G27" s="229"/>
      <c r="H27" s="229"/>
      <c r="I27" s="229"/>
      <c r="J27" s="238">
        <v>4</v>
      </c>
      <c r="K27" s="229"/>
      <c r="L27" s="231"/>
    </row>
    <row r="28" spans="2:12" s="224" customFormat="1">
      <c r="B28" s="228"/>
      <c r="C28" s="229"/>
      <c r="D28" s="229"/>
      <c r="E28" s="229"/>
      <c r="F28" s="229"/>
      <c r="G28" s="229"/>
      <c r="H28" s="229"/>
      <c r="I28" s="229"/>
      <c r="J28" s="239"/>
      <c r="K28" s="229"/>
      <c r="L28" s="231"/>
    </row>
    <row r="29" spans="2:12" s="224" customFormat="1">
      <c r="B29" s="228"/>
      <c r="C29" s="229" t="s">
        <v>222</v>
      </c>
      <c r="D29" s="229"/>
      <c r="E29" s="229"/>
      <c r="F29" s="229"/>
      <c r="G29" s="229"/>
      <c r="H29" s="229"/>
      <c r="I29" s="229"/>
      <c r="J29" s="238">
        <v>5</v>
      </c>
      <c r="K29" s="229"/>
      <c r="L29" s="231"/>
    </row>
    <row r="30" spans="2:12" s="224" customFormat="1">
      <c r="B30" s="228"/>
      <c r="C30" s="229"/>
      <c r="D30" s="229"/>
      <c r="E30" s="229"/>
      <c r="F30" s="229"/>
      <c r="G30" s="229"/>
      <c r="H30" s="229"/>
      <c r="I30" s="229"/>
      <c r="J30" s="239"/>
      <c r="K30" s="229"/>
      <c r="L30" s="231"/>
    </row>
    <row r="31" spans="2:12" s="224" customFormat="1">
      <c r="B31" s="228"/>
      <c r="C31" s="229" t="s">
        <v>223</v>
      </c>
      <c r="D31" s="229"/>
      <c r="E31" s="229"/>
      <c r="F31" s="229"/>
      <c r="G31" s="229"/>
      <c r="H31" s="229"/>
      <c r="I31" s="229"/>
      <c r="J31" s="238">
        <v>6</v>
      </c>
      <c r="K31" s="229"/>
      <c r="L31" s="231"/>
    </row>
    <row r="32" spans="2:12" s="224" customFormat="1">
      <c r="B32" s="228"/>
      <c r="C32" s="229"/>
      <c r="D32" s="229"/>
      <c r="E32" s="229"/>
      <c r="F32" s="229"/>
      <c r="G32" s="229"/>
      <c r="H32" s="229"/>
      <c r="I32" s="229"/>
      <c r="J32" s="229"/>
      <c r="K32" s="229"/>
      <c r="L32" s="231"/>
    </row>
    <row r="33" spans="2:12" s="224" customFormat="1">
      <c r="B33" s="232"/>
      <c r="C33" s="233"/>
      <c r="D33" s="233"/>
      <c r="E33" s="233"/>
      <c r="F33" s="233"/>
      <c r="G33" s="233"/>
      <c r="H33" s="233"/>
      <c r="I33" s="233"/>
      <c r="J33" s="233"/>
      <c r="K33" s="233"/>
      <c r="L33" s="234"/>
    </row>
    <row r="34" spans="2:12" s="224" customFormat="1"/>
    <row r="35" spans="2:12" s="224" customFormat="1"/>
    <row r="36" spans="2:12" s="224" customFormat="1"/>
    <row r="37" spans="2:12" s="224" customFormat="1"/>
    <row r="38" spans="2:12" s="224" customFormat="1"/>
    <row r="39" spans="2:12" s="224" customFormat="1"/>
    <row r="40" spans="2:12" s="224" customFormat="1"/>
    <row r="41" spans="2:12" s="224" customFormat="1"/>
    <row r="42" spans="2:12" s="224" customFormat="1"/>
    <row r="43" spans="2:12" s="224" customFormat="1"/>
    <row r="44" spans="2:12" s="224" customFormat="1"/>
  </sheetData>
  <hyperlinks>
    <hyperlink ref="J21" location="'Balance General'!A1" display="'Balance General'!A1" xr:uid="{00000000-0004-0000-0100-000000000000}"/>
    <hyperlink ref="J23" location="'Estado de Resultados'!A1" display="'Estado de Resultados'!A1" xr:uid="{00000000-0004-0000-0100-000001000000}"/>
    <hyperlink ref="J25" location="'Flujo de Efectivo'!A1" display="'Flujo de Efectivo'!A1" xr:uid="{00000000-0004-0000-0100-000002000000}"/>
    <hyperlink ref="J27" location="'Patrimonio Neto'!A1" display="'Patrimonio Neto'!A1" xr:uid="{00000000-0004-0000-0100-000003000000}"/>
    <hyperlink ref="J29" location="'Nota 1 a Nota 3.5'!A1" display="'Nota 1 a Nota 3.5'!A1" xr:uid="{00000000-0004-0000-0100-000004000000}"/>
    <hyperlink ref="J31" location="'Nota 3.6 a Nota 4.8'!A1" display="'Nota 3.6 a Nota 4.8'!A1" xr:uid="{00000000-0004-0000-0100-000005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99"/>
    <pageSetUpPr fitToPage="1"/>
  </sheetPr>
  <dimension ref="B1:K37"/>
  <sheetViews>
    <sheetView showGridLines="0" tabSelected="1" zoomScale="80" zoomScaleNormal="80" zoomScaleSheetLayoutView="80" workbookViewId="0">
      <pane ySplit="8" topLeftCell="A21" activePane="bottomLeft" state="frozen"/>
      <selection pane="bottomLeft" activeCell="I33" sqref="I33"/>
    </sheetView>
  </sheetViews>
  <sheetFormatPr baseColWidth="10" defaultColWidth="11.42578125" defaultRowHeight="15.75"/>
  <cols>
    <col min="1" max="1" width="4.7109375" style="2" customWidth="1"/>
    <col min="2" max="2" width="41.7109375" style="2" customWidth="1"/>
    <col min="3" max="3" width="19.5703125" style="2" customWidth="1"/>
    <col min="4" max="4" width="11" style="2" bestFit="1" customWidth="1"/>
    <col min="5" max="5" width="19.5703125" style="2" customWidth="1"/>
    <col min="6" max="6" width="31.140625" style="2" customWidth="1"/>
    <col min="7" max="7" width="28.7109375" style="2" customWidth="1"/>
    <col min="8" max="8" width="18.85546875" style="2" bestFit="1" customWidth="1"/>
    <col min="9" max="9" width="17.7109375" style="2" customWidth="1"/>
    <col min="10" max="10" width="16.7109375" style="1" customWidth="1"/>
    <col min="11" max="11" width="18.85546875" style="1" bestFit="1" customWidth="1"/>
    <col min="12" max="12" width="13.5703125" style="2" bestFit="1" customWidth="1"/>
    <col min="13" max="16384" width="11.42578125" style="2"/>
  </cols>
  <sheetData>
    <row r="1" spans="2:11">
      <c r="B1" s="265" t="s">
        <v>151</v>
      </c>
      <c r="G1" s="237" t="s">
        <v>153</v>
      </c>
    </row>
    <row r="2" spans="2:11">
      <c r="B2" s="265"/>
      <c r="G2" s="237"/>
    </row>
    <row r="3" spans="2:11">
      <c r="B3" s="333" t="s">
        <v>86</v>
      </c>
      <c r="C3" s="333"/>
      <c r="D3" s="333"/>
      <c r="E3" s="333"/>
      <c r="F3" s="333"/>
      <c r="G3" s="333"/>
    </row>
    <row r="4" spans="2:11">
      <c r="B4" s="333" t="s">
        <v>25</v>
      </c>
      <c r="C4" s="333"/>
      <c r="D4" s="333"/>
      <c r="E4" s="333"/>
      <c r="F4" s="333"/>
      <c r="G4" s="333"/>
    </row>
    <row r="5" spans="2:11">
      <c r="B5" s="335" t="s">
        <v>245</v>
      </c>
      <c r="C5" s="335"/>
      <c r="D5" s="335"/>
      <c r="E5" s="335"/>
      <c r="F5" s="335"/>
      <c r="G5" s="335"/>
    </row>
    <row r="6" spans="2:11">
      <c r="B6" s="336" t="s">
        <v>111</v>
      </c>
      <c r="C6" s="336"/>
      <c r="D6" s="336"/>
      <c r="E6" s="336"/>
      <c r="F6" s="336"/>
      <c r="G6" s="336"/>
    </row>
    <row r="7" spans="2:11" ht="7.5" customHeight="1" thickBot="1"/>
    <row r="8" spans="2:11" ht="45" customHeight="1" thickBot="1">
      <c r="B8" s="337" t="s">
        <v>2</v>
      </c>
      <c r="C8" s="338"/>
      <c r="D8" s="338"/>
      <c r="E8" s="339"/>
      <c r="F8" s="64">
        <v>44286</v>
      </c>
      <c r="G8" s="64">
        <v>44196</v>
      </c>
    </row>
    <row r="9" spans="2:11">
      <c r="B9" s="244" t="s">
        <v>156</v>
      </c>
      <c r="D9" s="109" t="s">
        <v>157</v>
      </c>
      <c r="E9" s="110"/>
      <c r="F9" s="185">
        <v>510076.92000000004</v>
      </c>
      <c r="G9" s="185">
        <v>572840.29</v>
      </c>
    </row>
    <row r="10" spans="2:11">
      <c r="B10" s="111"/>
      <c r="D10" s="106"/>
      <c r="E10" s="112"/>
      <c r="F10" s="185"/>
      <c r="G10" s="185"/>
    </row>
    <row r="11" spans="2:11">
      <c r="B11" s="113" t="s">
        <v>158</v>
      </c>
      <c r="D11" s="105" t="s">
        <v>159</v>
      </c>
      <c r="E11" s="114"/>
      <c r="F11" s="185">
        <v>8983651.75</v>
      </c>
      <c r="G11" s="185">
        <v>3349760.68</v>
      </c>
      <c r="J11" s="25"/>
      <c r="K11" s="25"/>
    </row>
    <row r="12" spans="2:11">
      <c r="B12" s="113"/>
      <c r="C12" s="105"/>
      <c r="D12" s="105"/>
      <c r="E12" s="114"/>
      <c r="F12" s="185">
        <v>0</v>
      </c>
      <c r="G12" s="185">
        <v>0</v>
      </c>
      <c r="J12" s="25"/>
      <c r="K12" s="25"/>
    </row>
    <row r="13" spans="2:11">
      <c r="B13" s="113" t="s">
        <v>133</v>
      </c>
      <c r="C13" s="105"/>
      <c r="D13" s="105"/>
      <c r="E13" s="114"/>
      <c r="F13" s="185">
        <v>0</v>
      </c>
      <c r="G13" s="185">
        <v>0</v>
      </c>
      <c r="J13" s="25"/>
      <c r="K13" s="25"/>
    </row>
    <row r="14" spans="2:11">
      <c r="B14" s="113"/>
      <c r="C14" s="105"/>
      <c r="D14" s="105"/>
      <c r="E14" s="114"/>
      <c r="F14" s="185">
        <v>0</v>
      </c>
      <c r="G14" s="185">
        <v>0</v>
      </c>
      <c r="J14" s="25"/>
      <c r="K14" s="25"/>
    </row>
    <row r="15" spans="2:11" ht="16.5" thickBot="1">
      <c r="B15" s="340" t="s">
        <v>20</v>
      </c>
      <c r="C15" s="341"/>
      <c r="D15" s="341"/>
      <c r="E15" s="342"/>
      <c r="F15" s="186">
        <v>9493728.6699999999</v>
      </c>
      <c r="G15" s="186">
        <v>3922600.97</v>
      </c>
      <c r="H15" s="162"/>
    </row>
    <row r="16" spans="2:11">
      <c r="B16" s="108"/>
      <c r="C16" s="117"/>
      <c r="D16" s="117"/>
      <c r="E16" s="117"/>
      <c r="F16" s="187"/>
      <c r="G16" s="187"/>
    </row>
    <row r="17" spans="2:10">
      <c r="B17" s="113" t="s">
        <v>160</v>
      </c>
      <c r="C17" s="116"/>
      <c r="D17" s="107" t="s">
        <v>161</v>
      </c>
      <c r="E17" s="116"/>
      <c r="F17" s="186">
        <v>0</v>
      </c>
      <c r="G17" s="186">
        <v>0</v>
      </c>
    </row>
    <row r="18" spans="2:10">
      <c r="B18" s="113"/>
      <c r="C18" s="105"/>
      <c r="D18" s="105"/>
      <c r="E18" s="107"/>
      <c r="F18" s="188"/>
      <c r="G18" s="188"/>
      <c r="J18" s="25"/>
    </row>
    <row r="19" spans="2:10">
      <c r="B19" s="113" t="s">
        <v>162</v>
      </c>
      <c r="C19" s="105"/>
      <c r="D19" s="105" t="s">
        <v>163</v>
      </c>
      <c r="E19" s="107"/>
      <c r="F19" s="186">
        <v>8286.7999999999993</v>
      </c>
      <c r="G19" s="186">
        <v>4062.7599999999998</v>
      </c>
      <c r="J19" s="25"/>
    </row>
    <row r="20" spans="2:10">
      <c r="B20" s="111"/>
      <c r="C20" s="105"/>
      <c r="D20" s="105"/>
      <c r="E20" s="107"/>
      <c r="F20" s="188"/>
      <c r="G20" s="188"/>
      <c r="J20" s="25"/>
    </row>
    <row r="21" spans="2:10">
      <c r="B21" s="113" t="s">
        <v>21</v>
      </c>
      <c r="C21" s="105"/>
      <c r="D21" s="105"/>
      <c r="E21" s="107"/>
      <c r="F21" s="186">
        <v>0</v>
      </c>
      <c r="G21" s="186">
        <v>0</v>
      </c>
      <c r="J21" s="25"/>
    </row>
    <row r="22" spans="2:10" ht="16.5" thickBot="1">
      <c r="B22" s="111"/>
      <c r="C22" s="105"/>
      <c r="D22" s="105"/>
      <c r="E22" s="107"/>
      <c r="F22" s="189"/>
      <c r="G22" s="189"/>
      <c r="J22" s="25"/>
    </row>
    <row r="23" spans="2:10" ht="16.5" thickBot="1">
      <c r="B23" s="115" t="s">
        <v>22</v>
      </c>
      <c r="C23" s="120"/>
      <c r="D23" s="120"/>
      <c r="E23" s="120"/>
      <c r="F23" s="190">
        <v>9485441.8699999992</v>
      </c>
      <c r="G23" s="190">
        <v>3918538.2100000004</v>
      </c>
    </row>
    <row r="24" spans="2:10" ht="16.5" thickBot="1">
      <c r="B24" s="249" t="s">
        <v>23</v>
      </c>
      <c r="C24" s="250"/>
      <c r="D24" s="250"/>
      <c r="E24" s="251"/>
      <c r="F24" s="255">
        <v>93590.317773000002</v>
      </c>
      <c r="G24" s="255">
        <v>38887.495711999974</v>
      </c>
      <c r="I24" s="212"/>
    </row>
    <row r="25" spans="2:10" ht="16.5" thickBot="1">
      <c r="B25" s="252" t="s">
        <v>24</v>
      </c>
      <c r="C25" s="253"/>
      <c r="D25" s="253"/>
      <c r="E25" s="254"/>
      <c r="F25" s="281">
        <v>101.350675</v>
      </c>
      <c r="G25" s="281">
        <v>100.76602101149987</v>
      </c>
      <c r="H25" s="1"/>
      <c r="I25" s="213"/>
      <c r="J25" s="25"/>
    </row>
    <row r="26" spans="2:10">
      <c r="B26" s="119"/>
      <c r="C26" s="118"/>
      <c r="D26" s="118"/>
      <c r="E26" s="118"/>
      <c r="F26" s="322"/>
    </row>
    <row r="27" spans="2:10" ht="15" customHeight="1">
      <c r="B27" s="334" t="s">
        <v>188</v>
      </c>
      <c r="C27" s="334"/>
      <c r="D27" s="334"/>
      <c r="E27" s="334"/>
      <c r="F27" s="334"/>
      <c r="G27" s="334"/>
      <c r="H27" s="36"/>
      <c r="I27" s="36"/>
      <c r="J27" s="37"/>
    </row>
    <row r="28" spans="2:10" ht="15" customHeight="1">
      <c r="H28" s="36"/>
      <c r="I28" s="36"/>
      <c r="J28" s="37"/>
    </row>
    <row r="29" spans="2:10" ht="15" customHeight="1">
      <c r="H29" s="36"/>
      <c r="I29" s="36"/>
      <c r="J29" s="37"/>
    </row>
    <row r="30" spans="2:10" ht="15" customHeight="1">
      <c r="H30" s="36"/>
      <c r="I30" s="36"/>
      <c r="J30" s="37"/>
    </row>
    <row r="31" spans="2:10" ht="15" customHeight="1">
      <c r="H31" s="36"/>
      <c r="I31" s="36"/>
      <c r="J31" s="37"/>
    </row>
    <row r="32" spans="2:10" ht="15" customHeight="1">
      <c r="H32" s="36"/>
      <c r="I32" s="36"/>
      <c r="J32" s="37"/>
    </row>
    <row r="33" spans="2:11">
      <c r="B33" s="3"/>
    </row>
    <row r="34" spans="2:11">
      <c r="B34" s="60"/>
      <c r="C34" s="60"/>
      <c r="D34" s="60"/>
      <c r="E34" s="60"/>
      <c r="F34" s="60"/>
      <c r="G34" s="60"/>
    </row>
    <row r="35" spans="2:11" s="63" customFormat="1">
      <c r="B35" s="62" t="s">
        <v>16</v>
      </c>
      <c r="C35" s="60"/>
      <c r="D35" s="60"/>
      <c r="E35" s="60" t="s">
        <v>15</v>
      </c>
      <c r="F35" s="62"/>
      <c r="G35" s="210" t="s">
        <v>120</v>
      </c>
      <c r="J35" s="69"/>
      <c r="K35" s="69"/>
    </row>
    <row r="36" spans="2:11" s="68" customFormat="1">
      <c r="B36" s="61" t="s">
        <v>7</v>
      </c>
      <c r="C36" s="332"/>
      <c r="D36" s="332"/>
      <c r="E36" s="332" t="s">
        <v>14</v>
      </c>
      <c r="F36" s="61"/>
      <c r="G36" s="61" t="s">
        <v>13</v>
      </c>
      <c r="J36" s="70"/>
      <c r="K36" s="70"/>
    </row>
    <row r="37" spans="2:11">
      <c r="B37" s="3"/>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4"/>
    </customSheetView>
  </customSheetViews>
  <mergeCells count="7">
    <mergeCell ref="B3:G3"/>
    <mergeCell ref="B27:G27"/>
    <mergeCell ref="B4:G4"/>
    <mergeCell ref="B5:G5"/>
    <mergeCell ref="B6:G6"/>
    <mergeCell ref="B8:E8"/>
    <mergeCell ref="B15:E15"/>
  </mergeCells>
  <hyperlinks>
    <hyperlink ref="G1" location="Índice!A1" display="Índice" xr:uid="{00000000-0004-0000-0200-000000000000}"/>
  </hyperlinks>
  <pageMargins left="0.7" right="0.7" top="0.75" bottom="0.75" header="0.3" footer="0.3"/>
  <pageSetup paperSize="9" scale="55" fitToHeight="0" orientation="portrait" r:id="rId5"/>
  <colBreaks count="1" manualBreakCount="1">
    <brk id="7" max="1048575" man="1"/>
  </colBreaks>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99"/>
    <pageSetUpPr fitToPage="1"/>
  </sheetPr>
  <dimension ref="A1:K32"/>
  <sheetViews>
    <sheetView showGridLines="0" zoomScale="80" zoomScaleNormal="80" zoomScaleSheetLayoutView="90" workbookViewId="0">
      <pane ySplit="8" topLeftCell="A9" activePane="bottomLeft" state="frozen"/>
      <selection pane="bottomLeft" activeCell="C1" sqref="C1"/>
    </sheetView>
  </sheetViews>
  <sheetFormatPr baseColWidth="10" defaultColWidth="11.42578125" defaultRowHeight="15.75"/>
  <cols>
    <col min="1" max="1" width="6.7109375" style="2" customWidth="1"/>
    <col min="2" max="2" width="60.42578125" style="2" customWidth="1"/>
    <col min="3" max="3" width="13" style="2" customWidth="1"/>
    <col min="4" max="4" width="15.42578125" style="2" customWidth="1"/>
    <col min="5" max="5" width="9.140625" style="4" customWidth="1"/>
    <col min="6" max="7" width="18.7109375" style="2" customWidth="1"/>
    <col min="8" max="9" width="17.85546875" style="2" bestFit="1" customWidth="1"/>
    <col min="10" max="10" width="6.85546875" style="2" customWidth="1"/>
    <col min="11" max="16384" width="11.42578125" style="2"/>
  </cols>
  <sheetData>
    <row r="1" spans="1:11">
      <c r="B1" s="265" t="s">
        <v>151</v>
      </c>
      <c r="C1" s="235"/>
      <c r="D1" s="235"/>
      <c r="E1" s="235"/>
      <c r="F1" s="235"/>
      <c r="G1" s="237" t="s">
        <v>153</v>
      </c>
      <c r="H1" s="6"/>
      <c r="I1" s="6"/>
      <c r="J1" s="6"/>
    </row>
    <row r="2" spans="1:11">
      <c r="B2" s="265"/>
      <c r="C2" s="235"/>
      <c r="D2" s="235"/>
      <c r="E2" s="235"/>
      <c r="F2" s="235"/>
      <c r="G2" s="237"/>
      <c r="H2" s="6"/>
      <c r="I2" s="6"/>
      <c r="J2" s="6"/>
    </row>
    <row r="3" spans="1:11">
      <c r="B3" s="343" t="s">
        <v>86</v>
      </c>
      <c r="C3" s="343"/>
      <c r="D3" s="343"/>
      <c r="E3" s="343"/>
      <c r="F3" s="343"/>
      <c r="G3" s="343"/>
      <c r="H3" s="6"/>
      <c r="I3" s="6"/>
      <c r="J3" s="6"/>
    </row>
    <row r="4" spans="1:11">
      <c r="B4" s="333" t="s">
        <v>26</v>
      </c>
      <c r="C4" s="333"/>
      <c r="D4" s="333"/>
      <c r="E4" s="333"/>
      <c r="F4" s="333"/>
      <c r="G4" s="333"/>
      <c r="H4" s="35"/>
      <c r="I4" s="35"/>
    </row>
    <row r="5" spans="1:11">
      <c r="B5" s="335" t="s">
        <v>246</v>
      </c>
      <c r="C5" s="335"/>
      <c r="D5" s="335"/>
      <c r="E5" s="335"/>
      <c r="F5" s="335"/>
      <c r="G5" s="335"/>
      <c r="H5" s="35"/>
      <c r="I5" s="35"/>
    </row>
    <row r="6" spans="1:11">
      <c r="B6" s="336" t="s">
        <v>111</v>
      </c>
      <c r="C6" s="336"/>
      <c r="D6" s="336"/>
      <c r="E6" s="336"/>
      <c r="F6" s="336"/>
      <c r="G6" s="336"/>
      <c r="H6" s="35"/>
      <c r="I6" s="35"/>
    </row>
    <row r="7" spans="1:11" ht="16.5" thickBot="1">
      <c r="B7" s="258"/>
      <c r="C7" s="258"/>
      <c r="D7" s="258"/>
      <c r="E7" s="258"/>
      <c r="F7" s="258"/>
      <c r="G7" s="258"/>
      <c r="H7" s="35"/>
      <c r="I7" s="35"/>
    </row>
    <row r="8" spans="1:11" ht="21.75" customHeight="1" thickBot="1">
      <c r="B8" s="104" t="s">
        <v>9</v>
      </c>
      <c r="C8" s="130"/>
      <c r="D8" s="130"/>
      <c r="E8" s="130"/>
      <c r="F8" s="64">
        <v>44286</v>
      </c>
      <c r="G8" s="64">
        <v>43921</v>
      </c>
      <c r="I8" s="8"/>
      <c r="J8" s="4"/>
      <c r="K8" s="4"/>
    </row>
    <row r="9" spans="1:11" s="32" customFormat="1">
      <c r="B9" s="125"/>
      <c r="C9" s="122"/>
      <c r="D9" s="122"/>
      <c r="E9" s="122"/>
      <c r="F9" s="191"/>
      <c r="G9" s="191"/>
      <c r="I9" s="123"/>
      <c r="J9" s="43"/>
      <c r="K9" s="43"/>
    </row>
    <row r="10" spans="1:11" ht="15" customHeight="1">
      <c r="A10" s="9"/>
      <c r="B10" s="126" t="s">
        <v>184</v>
      </c>
      <c r="C10" s="43" t="s">
        <v>164</v>
      </c>
      <c r="D10" s="39"/>
      <c r="E10" s="39"/>
      <c r="F10" s="163">
        <v>63180.03</v>
      </c>
      <c r="G10" s="163">
        <v>0</v>
      </c>
      <c r="H10" s="52"/>
      <c r="I10" s="71"/>
      <c r="J10" s="4"/>
      <c r="K10" s="4"/>
    </row>
    <row r="11" spans="1:11" ht="15" customHeight="1">
      <c r="A11" s="9"/>
      <c r="B11" s="126" t="s">
        <v>165</v>
      </c>
      <c r="C11" s="43" t="s">
        <v>166</v>
      </c>
      <c r="D11" s="40"/>
      <c r="E11" s="39"/>
      <c r="F11" s="163">
        <v>0</v>
      </c>
      <c r="G11" s="163">
        <v>0</v>
      </c>
      <c r="H11" s="52"/>
      <c r="I11" s="71"/>
      <c r="J11" s="10"/>
      <c r="K11" s="4"/>
    </row>
    <row r="12" spans="1:11">
      <c r="A12" s="9"/>
      <c r="B12" s="127" t="s">
        <v>167</v>
      </c>
      <c r="C12" s="41" t="s">
        <v>168</v>
      </c>
      <c r="D12" s="41"/>
      <c r="E12" s="39"/>
      <c r="F12" s="163">
        <v>217.21999999973923</v>
      </c>
      <c r="G12" s="163">
        <v>0</v>
      </c>
      <c r="I12" s="4"/>
      <c r="J12" s="10"/>
      <c r="K12" s="4"/>
    </row>
    <row r="13" spans="1:11" ht="16.5" thickBot="1">
      <c r="A13" s="9"/>
      <c r="B13" s="128"/>
      <c r="C13" s="129"/>
      <c r="D13" s="129"/>
      <c r="E13" s="135"/>
      <c r="F13" s="164"/>
      <c r="G13" s="164"/>
      <c r="I13" s="4"/>
      <c r="J13" s="10"/>
      <c r="K13" s="4"/>
    </row>
    <row r="14" spans="1:11" s="72" customFormat="1" ht="15" customHeight="1" thickBot="1">
      <c r="A14" s="9"/>
      <c r="B14" s="131" t="s">
        <v>17</v>
      </c>
      <c r="C14" s="124"/>
      <c r="D14" s="124"/>
      <c r="E14" s="124"/>
      <c r="F14" s="192">
        <v>63397.249999999738</v>
      </c>
      <c r="G14" s="192">
        <v>0</v>
      </c>
      <c r="I14" s="132"/>
      <c r="J14" s="13"/>
      <c r="K14" s="132"/>
    </row>
    <row r="15" spans="1:11" ht="21.75" customHeight="1" thickBot="1">
      <c r="B15" s="104" t="s">
        <v>10</v>
      </c>
      <c r="C15" s="130"/>
      <c r="D15" s="130"/>
      <c r="E15" s="130"/>
      <c r="F15" s="165"/>
      <c r="G15" s="165"/>
      <c r="I15" s="8"/>
      <c r="J15" s="4"/>
      <c r="K15" s="4"/>
    </row>
    <row r="16" spans="1:11" ht="15" customHeight="1">
      <c r="A16" s="9"/>
      <c r="B16" s="136"/>
      <c r="C16" s="137"/>
      <c r="D16" s="137"/>
      <c r="E16" s="138"/>
      <c r="F16" s="166"/>
      <c r="G16" s="166"/>
      <c r="I16" s="4"/>
      <c r="J16" s="10"/>
      <c r="K16" s="4"/>
    </row>
    <row r="17" spans="1:11" ht="15" customHeight="1">
      <c r="A17" s="9"/>
      <c r="B17" s="127" t="s">
        <v>185</v>
      </c>
      <c r="C17" s="41" t="s">
        <v>171</v>
      </c>
      <c r="D17" s="41"/>
      <c r="E17" s="39"/>
      <c r="F17" s="163">
        <v>23499.93</v>
      </c>
      <c r="G17" s="163">
        <v>0</v>
      </c>
      <c r="I17" s="4"/>
      <c r="J17" s="10"/>
      <c r="K17" s="4"/>
    </row>
    <row r="18" spans="1:11" ht="15" customHeight="1">
      <c r="A18" s="9"/>
      <c r="B18" s="127" t="s">
        <v>186</v>
      </c>
      <c r="C18" s="41"/>
      <c r="D18" s="41"/>
      <c r="E18" s="39"/>
      <c r="F18" s="163">
        <v>0</v>
      </c>
      <c r="G18" s="163">
        <v>0</v>
      </c>
      <c r="I18" s="4"/>
      <c r="J18" s="10"/>
      <c r="K18" s="4"/>
    </row>
    <row r="19" spans="1:11" ht="15" customHeight="1">
      <c r="A19" s="11"/>
      <c r="B19" s="126" t="s">
        <v>187</v>
      </c>
      <c r="C19" s="40"/>
      <c r="D19" s="40"/>
      <c r="E19" s="139"/>
      <c r="F19" s="163">
        <v>0</v>
      </c>
      <c r="G19" s="163">
        <v>0</v>
      </c>
      <c r="I19" s="10"/>
      <c r="J19" s="4"/>
      <c r="K19" s="4"/>
    </row>
    <row r="20" spans="1:11" ht="15" customHeight="1">
      <c r="A20" s="18"/>
      <c r="B20" s="133" t="s">
        <v>169</v>
      </c>
      <c r="C20" s="42" t="s">
        <v>170</v>
      </c>
      <c r="D20" s="42"/>
      <c r="E20" s="140"/>
      <c r="F20" s="163">
        <v>0</v>
      </c>
      <c r="G20" s="163">
        <v>0</v>
      </c>
      <c r="I20" s="4"/>
      <c r="J20" s="10"/>
      <c r="K20" s="4"/>
    </row>
    <row r="21" spans="1:11" ht="15" customHeight="1" thickBot="1">
      <c r="A21" s="18"/>
      <c r="B21" s="133"/>
      <c r="C21" s="42"/>
      <c r="D21" s="42"/>
      <c r="E21" s="140"/>
      <c r="F21" s="163"/>
      <c r="G21" s="163"/>
      <c r="I21" s="4"/>
      <c r="J21" s="10"/>
      <c r="K21" s="4"/>
    </row>
    <row r="22" spans="1:11" ht="15" customHeight="1" thickBot="1">
      <c r="A22" s="9"/>
      <c r="B22" s="131" t="s">
        <v>18</v>
      </c>
      <c r="C22" s="124"/>
      <c r="D22" s="124"/>
      <c r="E22" s="124"/>
      <c r="F22" s="192">
        <v>23499.93</v>
      </c>
      <c r="G22" s="192">
        <v>0</v>
      </c>
      <c r="I22" s="10"/>
      <c r="J22" s="4"/>
      <c r="K22" s="4"/>
    </row>
    <row r="23" spans="1:11" ht="15" customHeight="1" thickBot="1">
      <c r="A23" s="9"/>
      <c r="B23" s="134"/>
      <c r="C23" s="135"/>
      <c r="D23" s="135"/>
      <c r="E23" s="135"/>
      <c r="F23" s="193"/>
      <c r="G23" s="193"/>
      <c r="I23" s="10"/>
      <c r="J23" s="4"/>
      <c r="K23" s="4"/>
    </row>
    <row r="24" spans="1:11" ht="15" customHeight="1" thickBot="1">
      <c r="A24" s="9"/>
      <c r="B24" s="134" t="s">
        <v>3</v>
      </c>
      <c r="C24" s="135"/>
      <c r="D24" s="135"/>
      <c r="E24" s="135"/>
      <c r="F24" s="193">
        <v>39897.319999999738</v>
      </c>
      <c r="G24" s="193">
        <v>0</v>
      </c>
      <c r="H24" s="302"/>
      <c r="I24" s="10"/>
      <c r="J24" s="4"/>
      <c r="K24" s="4"/>
    </row>
    <row r="25" spans="1:11" ht="15" customHeight="1">
      <c r="F25" s="30"/>
      <c r="I25" s="4"/>
      <c r="J25" s="4"/>
      <c r="K25" s="4"/>
    </row>
    <row r="26" spans="1:11" ht="15" customHeight="1">
      <c r="B26" s="272" t="s">
        <v>188</v>
      </c>
      <c r="C26" s="272"/>
      <c r="D26" s="272"/>
      <c r="E26" s="272"/>
      <c r="F26" s="272"/>
      <c r="G26" s="272"/>
      <c r="J26" s="12"/>
    </row>
    <row r="27" spans="1:11" ht="15" customHeight="1">
      <c r="B27" s="14"/>
      <c r="C27" s="14"/>
      <c r="D27" s="14"/>
      <c r="E27" s="15"/>
      <c r="F27" s="12"/>
      <c r="H27" s="3"/>
      <c r="J27" s="16"/>
    </row>
    <row r="28" spans="1:11" ht="15" customHeight="1">
      <c r="B28" s="14"/>
      <c r="C28" s="14"/>
      <c r="D28" s="14"/>
      <c r="E28" s="15"/>
      <c r="F28" s="12"/>
      <c r="G28" s="44"/>
      <c r="H28" s="3"/>
      <c r="J28" s="16"/>
    </row>
    <row r="29" spans="1:11" ht="15" customHeight="1">
      <c r="B29" s="94" t="s">
        <v>194</v>
      </c>
      <c r="C29" s="14"/>
      <c r="D29" s="14"/>
      <c r="E29" s="15"/>
      <c r="F29" s="12"/>
      <c r="G29" s="44"/>
      <c r="H29" s="3"/>
      <c r="J29" s="16"/>
    </row>
    <row r="30" spans="1:11">
      <c r="C30" s="3"/>
      <c r="D30" s="3"/>
      <c r="E30" s="17"/>
      <c r="H30" s="3"/>
      <c r="J30" s="16"/>
    </row>
    <row r="31" spans="1:11">
      <c r="B31" s="300" t="s">
        <v>16</v>
      </c>
      <c r="C31" s="300"/>
      <c r="D31" s="300" t="s">
        <v>15</v>
      </c>
      <c r="E31" s="300"/>
      <c r="F31" s="300"/>
      <c r="G31" s="300" t="s">
        <v>120</v>
      </c>
      <c r="I31" s="300"/>
    </row>
    <row r="32" spans="1:11">
      <c r="B32" s="301" t="s">
        <v>7</v>
      </c>
      <c r="C32" s="301"/>
      <c r="D32" s="301" t="s">
        <v>14</v>
      </c>
      <c r="E32" s="301"/>
      <c r="F32" s="301"/>
      <c r="G32" s="301" t="s">
        <v>250</v>
      </c>
      <c r="I32" s="301"/>
    </row>
  </sheetData>
  <customSheetViews>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4"/>
    </customSheetView>
  </customSheetViews>
  <mergeCells count="4">
    <mergeCell ref="B3:G3"/>
    <mergeCell ref="B4:G4"/>
    <mergeCell ref="B6:G6"/>
    <mergeCell ref="B5:G5"/>
  </mergeCells>
  <hyperlinks>
    <hyperlink ref="G1" location="Índice!A1" display="Índice" xr:uid="{00000000-0004-0000-0300-000000000000}"/>
  </hyperlinks>
  <printOptions horizontalCentered="1"/>
  <pageMargins left="0.48" right="0.39" top="0.74803149606299213" bottom="0.74803149606299213" header="0.31496062992125984" footer="0.31496062992125984"/>
  <pageSetup paperSize="9" scale="67"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699"/>
  </sheetPr>
  <dimension ref="B1:O63"/>
  <sheetViews>
    <sheetView showGridLines="0" zoomScale="80" zoomScaleNormal="80" zoomScaleSheetLayoutView="80" workbookViewId="0">
      <pane ySplit="8" topLeftCell="A9" activePane="bottomLeft" state="frozen"/>
      <selection pane="bottomLeft"/>
    </sheetView>
  </sheetViews>
  <sheetFormatPr baseColWidth="10" defaultColWidth="11.42578125" defaultRowHeight="15.75"/>
  <cols>
    <col min="1" max="1" width="4.42578125" style="2" customWidth="1"/>
    <col min="2" max="2" width="25.42578125" style="3" customWidth="1"/>
    <col min="3" max="3" width="12.140625" style="2" customWidth="1"/>
    <col min="4" max="4" width="4.42578125" style="2" customWidth="1"/>
    <col min="5" max="5" width="16.140625" style="2" customWidth="1"/>
    <col min="6" max="6" width="6.5703125" style="2" customWidth="1"/>
    <col min="7" max="7" width="6.42578125" style="2" customWidth="1"/>
    <col min="8" max="8" width="15.5703125" style="2" customWidth="1"/>
    <col min="9" max="9" width="23" style="2" customWidth="1"/>
    <col min="10" max="10" width="11.28515625" style="2" customWidth="1"/>
    <col min="11" max="11" width="16.42578125" style="2" bestFit="1" customWidth="1"/>
    <col min="12" max="12" width="15.42578125" style="2" bestFit="1" customWidth="1"/>
    <col min="13" max="13" width="15.140625" style="2" bestFit="1" customWidth="1"/>
    <col min="14" max="14" width="15.42578125" style="2" bestFit="1" customWidth="1"/>
    <col min="15" max="15" width="21.85546875" style="2" bestFit="1" customWidth="1"/>
    <col min="16" max="16384" width="11.42578125" style="2"/>
  </cols>
  <sheetData>
    <row r="1" spans="2:12">
      <c r="B1" s="265" t="s">
        <v>151</v>
      </c>
      <c r="K1" s="237" t="s">
        <v>153</v>
      </c>
    </row>
    <row r="2" spans="2:12">
      <c r="K2" s="237"/>
    </row>
    <row r="3" spans="2:12" s="32" customFormat="1">
      <c r="B3" s="365" t="s">
        <v>86</v>
      </c>
      <c r="C3" s="365"/>
      <c r="D3" s="365"/>
      <c r="E3" s="365"/>
      <c r="F3" s="365"/>
      <c r="G3" s="365"/>
      <c r="H3" s="365"/>
      <c r="I3" s="365"/>
      <c r="J3" s="365"/>
      <c r="K3" s="365"/>
    </row>
    <row r="4" spans="2:12" s="32" customFormat="1">
      <c r="B4" s="366" t="s">
        <v>32</v>
      </c>
      <c r="C4" s="366"/>
      <c r="D4" s="366"/>
      <c r="E4" s="366"/>
      <c r="F4" s="366"/>
      <c r="G4" s="366"/>
      <c r="H4" s="366"/>
      <c r="I4" s="366"/>
      <c r="J4" s="366"/>
      <c r="K4" s="366"/>
    </row>
    <row r="5" spans="2:12" s="32" customFormat="1">
      <c r="B5" s="335" t="s">
        <v>248</v>
      </c>
      <c r="C5" s="335"/>
      <c r="D5" s="335"/>
      <c r="E5" s="335"/>
      <c r="F5" s="335"/>
      <c r="G5" s="335"/>
      <c r="H5" s="335"/>
      <c r="I5" s="335"/>
      <c r="J5" s="335"/>
      <c r="K5" s="335"/>
    </row>
    <row r="6" spans="2:12" s="32" customFormat="1">
      <c r="B6" s="335" t="s">
        <v>111</v>
      </c>
      <c r="C6" s="335"/>
      <c r="D6" s="335"/>
      <c r="E6" s="335"/>
      <c r="F6" s="335"/>
      <c r="G6" s="335"/>
      <c r="H6" s="335"/>
      <c r="I6" s="335"/>
      <c r="J6" s="335"/>
      <c r="K6" s="335"/>
    </row>
    <row r="7" spans="2:12" s="32" customFormat="1" ht="16.5" thickBot="1">
      <c r="B7" s="34"/>
      <c r="C7" s="35"/>
      <c r="D7" s="35"/>
      <c r="E7" s="35"/>
      <c r="F7" s="35"/>
      <c r="G7" s="35"/>
      <c r="H7" s="35"/>
      <c r="I7" s="35"/>
      <c r="J7" s="35"/>
      <c r="K7" s="35"/>
    </row>
    <row r="8" spans="2:12" s="16" customFormat="1" ht="31.5" customHeight="1" thickBot="1">
      <c r="B8" s="150" t="s">
        <v>12</v>
      </c>
      <c r="C8" s="367" t="s">
        <v>33</v>
      </c>
      <c r="D8" s="367"/>
      <c r="E8" s="367"/>
      <c r="F8" s="367" t="s">
        <v>8</v>
      </c>
      <c r="G8" s="367"/>
      <c r="H8" s="367"/>
      <c r="I8" s="277" t="s">
        <v>146</v>
      </c>
    </row>
    <row r="9" spans="2:12" s="16" customFormat="1" ht="35.1" customHeight="1" thickBot="1">
      <c r="B9" s="95" t="s">
        <v>226</v>
      </c>
      <c r="C9" s="362">
        <v>0</v>
      </c>
      <c r="D9" s="363"/>
      <c r="E9" s="364"/>
      <c r="F9" s="362">
        <v>0</v>
      </c>
      <c r="G9" s="363"/>
      <c r="H9" s="364"/>
      <c r="I9" s="271">
        <v>0</v>
      </c>
    </row>
    <row r="10" spans="2:12" s="16" customFormat="1" ht="35.1" customHeight="1" thickBot="1">
      <c r="B10" s="95" t="s">
        <v>227</v>
      </c>
      <c r="C10" s="368">
        <v>3900328.15</v>
      </c>
      <c r="D10" s="369"/>
      <c r="E10" s="370"/>
      <c r="F10" s="368">
        <v>18210.060000000001</v>
      </c>
      <c r="G10" s="369"/>
      <c r="H10" s="370"/>
      <c r="I10" s="271">
        <v>3918538.21</v>
      </c>
    </row>
    <row r="11" spans="2:12" s="16" customFormat="1" ht="35.1" customHeight="1">
      <c r="B11" s="151" t="s">
        <v>34</v>
      </c>
      <c r="C11" s="347"/>
      <c r="D11" s="348"/>
      <c r="E11" s="349"/>
      <c r="F11" s="347"/>
      <c r="G11" s="348"/>
      <c r="H11" s="349"/>
      <c r="I11" s="273"/>
      <c r="J11" s="86"/>
    </row>
    <row r="12" spans="2:12" s="33" customFormat="1" ht="35.1" customHeight="1">
      <c r="B12" s="152" t="s">
        <v>31</v>
      </c>
      <c r="C12" s="350">
        <v>11156377.48</v>
      </c>
      <c r="D12" s="351"/>
      <c r="E12" s="352"/>
      <c r="F12" s="350">
        <v>0</v>
      </c>
      <c r="G12" s="351"/>
      <c r="H12" s="352"/>
      <c r="I12" s="274"/>
      <c r="L12" s="90"/>
    </row>
    <row r="13" spans="2:12" s="33" customFormat="1" ht="35.1" customHeight="1">
      <c r="B13" s="152" t="s">
        <v>30</v>
      </c>
      <c r="C13" s="350">
        <v>-5629371.1399999997</v>
      </c>
      <c r="D13" s="351"/>
      <c r="E13" s="352"/>
      <c r="F13" s="350">
        <v>0</v>
      </c>
      <c r="G13" s="351"/>
      <c r="H13" s="352"/>
      <c r="I13" s="274"/>
      <c r="L13" s="90"/>
    </row>
    <row r="14" spans="2:12" s="33" customFormat="1" ht="35.1" customHeight="1" thickBot="1">
      <c r="B14" s="153" t="s">
        <v>195</v>
      </c>
      <c r="C14" s="359">
        <v>0</v>
      </c>
      <c r="D14" s="360"/>
      <c r="E14" s="361"/>
      <c r="F14" s="359">
        <v>39897.319999999738</v>
      </c>
      <c r="G14" s="360"/>
      <c r="H14" s="361"/>
      <c r="I14" s="275"/>
      <c r="L14" s="90"/>
    </row>
    <row r="15" spans="2:12" s="33" customFormat="1" ht="35.1" customHeight="1" thickBot="1">
      <c r="B15" s="65" t="s">
        <v>196</v>
      </c>
      <c r="C15" s="356">
        <v>9427334.4900000021</v>
      </c>
      <c r="D15" s="357"/>
      <c r="E15" s="358"/>
      <c r="F15" s="344">
        <v>58107.379999999743</v>
      </c>
      <c r="G15" s="345"/>
      <c r="H15" s="346"/>
      <c r="I15" s="276">
        <v>9485441.870000001</v>
      </c>
      <c r="J15" s="66"/>
      <c r="K15" s="66"/>
    </row>
    <row r="16" spans="2:12" s="33" customFormat="1" ht="35.1" customHeight="1" thickBot="1">
      <c r="B16" s="319" t="s">
        <v>247</v>
      </c>
      <c r="C16" s="353">
        <v>0</v>
      </c>
      <c r="D16" s="354"/>
      <c r="E16" s="355"/>
      <c r="F16" s="353">
        <v>0</v>
      </c>
      <c r="G16" s="354"/>
      <c r="H16" s="355"/>
      <c r="I16" s="320">
        <v>0</v>
      </c>
      <c r="J16" s="66"/>
      <c r="K16" s="66"/>
    </row>
    <row r="17" spans="2:15">
      <c r="O17" s="29"/>
    </row>
    <row r="18" spans="2:15">
      <c r="B18" s="272" t="s">
        <v>193</v>
      </c>
      <c r="C18" s="272"/>
      <c r="D18" s="272"/>
      <c r="E18" s="272"/>
      <c r="F18" s="272"/>
      <c r="G18" s="272"/>
      <c r="H18" s="272"/>
      <c r="I18" s="272"/>
      <c r="J18" s="272"/>
      <c r="K18" s="272"/>
      <c r="O18" s="29"/>
    </row>
    <row r="19" spans="2:15">
      <c r="O19" s="29"/>
    </row>
    <row r="20" spans="2:15">
      <c r="O20" s="29"/>
    </row>
    <row r="21" spans="2:15">
      <c r="O21" s="29"/>
    </row>
    <row r="22" spans="2:15">
      <c r="O22" s="29"/>
    </row>
    <row r="23" spans="2:15">
      <c r="B23" s="94" t="s">
        <v>194</v>
      </c>
      <c r="O23" s="29"/>
    </row>
    <row r="24" spans="2:15">
      <c r="O24" s="29"/>
    </row>
    <row r="25" spans="2:15">
      <c r="B25" s="300" t="s">
        <v>251</v>
      </c>
      <c r="C25" s="300"/>
      <c r="D25" s="60"/>
      <c r="E25" s="300"/>
      <c r="F25" s="300" t="s">
        <v>15</v>
      </c>
      <c r="G25" s="60"/>
      <c r="I25" s="300" t="s">
        <v>120</v>
      </c>
    </row>
    <row r="26" spans="2:15">
      <c r="B26" s="301" t="s">
        <v>7</v>
      </c>
      <c r="C26" s="301"/>
      <c r="D26" s="332"/>
      <c r="E26" s="301"/>
      <c r="F26" s="301" t="s">
        <v>14</v>
      </c>
      <c r="G26" s="332"/>
      <c r="I26" s="301" t="s">
        <v>250</v>
      </c>
    </row>
    <row r="27" spans="2:15">
      <c r="B27" s="301"/>
      <c r="C27" s="301"/>
      <c r="D27" s="332"/>
      <c r="E27" s="332"/>
      <c r="F27" s="332"/>
      <c r="G27" s="332"/>
      <c r="I27" s="16"/>
    </row>
    <row r="28" spans="2:15">
      <c r="B28" s="301"/>
      <c r="C28" s="301"/>
      <c r="D28" s="332"/>
      <c r="E28" s="332"/>
      <c r="F28" s="332"/>
      <c r="G28" s="332"/>
      <c r="I28" s="16"/>
    </row>
    <row r="63" spans="4:4">
      <c r="D63" s="2">
        <f>'Variación Patrimonio Neto'!G3</f>
        <v>0</v>
      </c>
    </row>
  </sheetData>
  <customSheetViews>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4"/>
      <headerFooter alignWithMargins="0"/>
    </customSheetView>
  </customSheetViews>
  <mergeCells count="22">
    <mergeCell ref="C10:E10"/>
    <mergeCell ref="F10:H10"/>
    <mergeCell ref="C11:E11"/>
    <mergeCell ref="C9:E9"/>
    <mergeCell ref="F9:H9"/>
    <mergeCell ref="B3:K3"/>
    <mergeCell ref="B4:K4"/>
    <mergeCell ref="B5:K5"/>
    <mergeCell ref="B6:K6"/>
    <mergeCell ref="C8:E8"/>
    <mergeCell ref="F8:H8"/>
    <mergeCell ref="F15:H15"/>
    <mergeCell ref="F11:H11"/>
    <mergeCell ref="F12:H12"/>
    <mergeCell ref="C16:E16"/>
    <mergeCell ref="F16:H16"/>
    <mergeCell ref="C15:E15"/>
    <mergeCell ref="F13:H13"/>
    <mergeCell ref="C13:E13"/>
    <mergeCell ref="F14:H14"/>
    <mergeCell ref="C12:E12"/>
    <mergeCell ref="C14:E14"/>
  </mergeCells>
  <hyperlinks>
    <hyperlink ref="K1" location="Índice!A1" display="Índice" xr:uid="{00000000-0004-0000-0400-000000000000}"/>
  </hyperlinks>
  <pageMargins left="0.82677165354330717" right="0.23622047244094491" top="0.74803149606299213" bottom="0.74803149606299213" header="0.31496062992125984" footer="0.31496062992125984"/>
  <pageSetup scale="47" orientation="portrait" r:id="rId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6699"/>
    <pageSetUpPr fitToPage="1"/>
  </sheetPr>
  <dimension ref="B1:K35"/>
  <sheetViews>
    <sheetView showGridLines="0" zoomScale="80" zoomScaleNormal="80" zoomScaleSheetLayoutView="90" workbookViewId="0">
      <pane ySplit="8" topLeftCell="A9" activePane="bottomLeft" state="frozen"/>
      <selection pane="bottomLeft"/>
    </sheetView>
  </sheetViews>
  <sheetFormatPr baseColWidth="10" defaultColWidth="11.42578125" defaultRowHeight="15.75"/>
  <cols>
    <col min="1" max="1" width="6.28515625" style="2" customWidth="1"/>
    <col min="2" max="2" width="52.5703125" style="3" customWidth="1"/>
    <col min="3" max="3" width="17" style="3" bestFit="1" customWidth="1"/>
    <col min="4" max="4" width="10.42578125" style="17" customWidth="1"/>
    <col min="5" max="5" width="20" style="3" bestFit="1" customWidth="1"/>
    <col min="6" max="6" width="17.7109375" style="5" bestFit="1" customWidth="1"/>
    <col min="7" max="8" width="3" style="2" customWidth="1"/>
    <col min="9" max="9" width="17.42578125" style="2" customWidth="1"/>
    <col min="10" max="10" width="19" style="2" bestFit="1" customWidth="1"/>
    <col min="11" max="16384" width="11.42578125" style="2"/>
  </cols>
  <sheetData>
    <row r="1" spans="2:9">
      <c r="B1" s="265" t="s">
        <v>151</v>
      </c>
      <c r="F1" s="237" t="s">
        <v>153</v>
      </c>
    </row>
    <row r="2" spans="2:9">
      <c r="F2" s="237"/>
    </row>
    <row r="3" spans="2:9" s="32" customFormat="1">
      <c r="B3" s="333" t="s">
        <v>86</v>
      </c>
      <c r="C3" s="333"/>
      <c r="D3" s="333"/>
      <c r="E3" s="333"/>
      <c r="F3" s="333"/>
      <c r="G3" s="333"/>
      <c r="H3" s="31"/>
      <c r="I3" s="31"/>
    </row>
    <row r="4" spans="2:9" s="32" customFormat="1">
      <c r="B4" s="365" t="s">
        <v>192</v>
      </c>
      <c r="C4" s="365"/>
      <c r="D4" s="365"/>
      <c r="E4" s="365"/>
      <c r="F4" s="365"/>
      <c r="G4" s="266"/>
      <c r="H4" s="28"/>
      <c r="I4" s="28"/>
    </row>
    <row r="5" spans="2:9" s="32" customFormat="1">
      <c r="B5" s="335" t="s">
        <v>249</v>
      </c>
      <c r="C5" s="335"/>
      <c r="D5" s="335"/>
      <c r="E5" s="335"/>
      <c r="F5" s="335"/>
      <c r="G5" s="335"/>
      <c r="H5" s="28"/>
      <c r="I5" s="28"/>
    </row>
    <row r="6" spans="2:9" s="32" customFormat="1">
      <c r="B6" s="365" t="s">
        <v>111</v>
      </c>
      <c r="C6" s="365"/>
      <c r="D6" s="365"/>
      <c r="E6" s="365"/>
      <c r="F6" s="365"/>
      <c r="G6" s="28"/>
      <c r="H6" s="28"/>
      <c r="I6" s="28"/>
    </row>
    <row r="7" spans="2:9" ht="16.5" thickBot="1">
      <c r="B7" s="7"/>
      <c r="C7" s="7"/>
      <c r="D7" s="7"/>
      <c r="E7" s="7"/>
      <c r="F7" s="141"/>
      <c r="G7" s="3"/>
    </row>
    <row r="8" spans="2:9" ht="45" customHeight="1" thickBot="1">
      <c r="B8" s="142"/>
      <c r="C8" s="130"/>
      <c r="D8" s="130"/>
      <c r="E8" s="64">
        <v>44286</v>
      </c>
      <c r="F8" s="64">
        <v>44286</v>
      </c>
    </row>
    <row r="9" spans="2:9" ht="16.5" thickBot="1">
      <c r="B9" s="377"/>
      <c r="C9" s="378"/>
      <c r="D9" s="378"/>
      <c r="E9" s="149"/>
      <c r="F9" s="149"/>
    </row>
    <row r="10" spans="2:9" s="16" customFormat="1">
      <c r="B10" s="144"/>
      <c r="C10" s="19"/>
      <c r="D10" s="19"/>
      <c r="E10" s="194"/>
      <c r="F10" s="194"/>
    </row>
    <row r="11" spans="2:9" s="16" customFormat="1">
      <c r="B11" s="145" t="s">
        <v>27</v>
      </c>
      <c r="C11" s="19"/>
      <c r="D11" s="19"/>
      <c r="E11" s="194">
        <v>0</v>
      </c>
      <c r="F11" s="325">
        <v>0</v>
      </c>
    </row>
    <row r="12" spans="2:9" s="16" customFormat="1">
      <c r="B12" s="144"/>
      <c r="C12" s="19"/>
      <c r="D12" s="19"/>
      <c r="E12" s="267"/>
      <c r="F12" s="325"/>
    </row>
    <row r="13" spans="2:9" s="16" customFormat="1">
      <c r="B13" s="373" t="s">
        <v>28</v>
      </c>
      <c r="C13" s="374"/>
      <c r="D13" s="374"/>
      <c r="E13" s="267">
        <v>0</v>
      </c>
      <c r="F13" s="325">
        <v>0</v>
      </c>
    </row>
    <row r="14" spans="2:9" s="16" customFormat="1">
      <c r="B14" s="144" t="s">
        <v>216</v>
      </c>
      <c r="C14" s="103"/>
      <c r="D14" s="103"/>
      <c r="E14" s="267">
        <v>-5633891.0700000012</v>
      </c>
      <c r="F14" s="325">
        <v>0</v>
      </c>
    </row>
    <row r="15" spans="2:9" s="16" customFormat="1">
      <c r="B15" s="144" t="s">
        <v>217</v>
      </c>
      <c r="C15" s="19"/>
      <c r="D15" s="103"/>
      <c r="E15" s="267">
        <v>3098.24</v>
      </c>
      <c r="F15" s="325">
        <v>0</v>
      </c>
    </row>
    <row r="16" spans="2:9" s="16" customFormat="1">
      <c r="B16" s="146" t="s">
        <v>218</v>
      </c>
      <c r="C16" s="103"/>
      <c r="D16" s="103"/>
      <c r="E16" s="267">
        <v>41023.120000000075</v>
      </c>
      <c r="F16" s="325">
        <v>0</v>
      </c>
    </row>
    <row r="17" spans="2:11" s="16" customFormat="1" ht="16.5" thickBot="1">
      <c r="B17" s="146"/>
      <c r="C17" s="19"/>
      <c r="D17" s="19"/>
      <c r="E17" s="267"/>
      <c r="F17" s="325"/>
      <c r="H17" s="21"/>
    </row>
    <row r="18" spans="2:11" s="167" customFormat="1" ht="16.5" thickBot="1">
      <c r="B18" s="371" t="s">
        <v>29</v>
      </c>
      <c r="C18" s="372"/>
      <c r="D18" s="372"/>
      <c r="E18" s="268">
        <v>-5589769.7100000009</v>
      </c>
      <c r="F18" s="326">
        <v>0</v>
      </c>
      <c r="H18" s="168"/>
    </row>
    <row r="19" spans="2:11" s="16" customFormat="1">
      <c r="B19" s="144"/>
      <c r="C19" s="19"/>
      <c r="D19" s="103"/>
      <c r="E19" s="267"/>
      <c r="F19" s="325"/>
      <c r="H19" s="21"/>
    </row>
    <row r="20" spans="2:11" s="16" customFormat="1">
      <c r="B20" s="145" t="s">
        <v>134</v>
      </c>
      <c r="C20" s="103"/>
      <c r="D20" s="103"/>
      <c r="E20" s="269">
        <v>0</v>
      </c>
      <c r="F20" s="327">
        <v>0</v>
      </c>
      <c r="H20" s="21"/>
    </row>
    <row r="21" spans="2:11" s="16" customFormat="1">
      <c r="B21" s="147"/>
      <c r="C21" s="103"/>
      <c r="D21" s="103"/>
      <c r="E21" s="267"/>
      <c r="F21" s="325"/>
      <c r="H21" s="21"/>
    </row>
    <row r="22" spans="2:11" s="16" customFormat="1">
      <c r="B22" s="375" t="s">
        <v>30</v>
      </c>
      <c r="C22" s="376"/>
      <c r="D22" s="376"/>
      <c r="E22" s="267">
        <v>-5629371.1399999997</v>
      </c>
      <c r="F22" s="325">
        <v>0</v>
      </c>
      <c r="H22" s="21"/>
    </row>
    <row r="23" spans="2:11" s="16" customFormat="1">
      <c r="B23" s="148" t="s">
        <v>31</v>
      </c>
      <c r="C23" s="102"/>
      <c r="D23" s="19"/>
      <c r="E23" s="267">
        <v>11156377.48</v>
      </c>
      <c r="F23" s="325">
        <v>0</v>
      </c>
      <c r="H23" s="21"/>
    </row>
    <row r="24" spans="2:11" s="16" customFormat="1" ht="16.5" thickBot="1">
      <c r="B24" s="148"/>
      <c r="C24" s="102"/>
      <c r="D24" s="103"/>
      <c r="E24" s="267"/>
      <c r="F24" s="325"/>
      <c r="H24" s="21"/>
    </row>
    <row r="25" spans="2:11" s="16" customFormat="1" ht="16.5" thickBot="1">
      <c r="B25" s="371" t="s">
        <v>189</v>
      </c>
      <c r="C25" s="372"/>
      <c r="D25" s="372"/>
      <c r="E25" s="268">
        <v>5527006.3400000008</v>
      </c>
      <c r="F25" s="326">
        <v>0</v>
      </c>
      <c r="H25" s="21"/>
    </row>
    <row r="26" spans="2:11" s="16" customFormat="1" ht="16.5" thickBot="1">
      <c r="B26" s="259" t="s">
        <v>190</v>
      </c>
      <c r="C26" s="260"/>
      <c r="D26" s="260"/>
      <c r="E26" s="268">
        <v>572840.29</v>
      </c>
      <c r="F26" s="326"/>
      <c r="H26" s="21"/>
    </row>
    <row r="27" spans="2:11" s="16" customFormat="1" ht="16.5" thickBot="1">
      <c r="B27" s="261" t="s">
        <v>191</v>
      </c>
      <c r="C27" s="143"/>
      <c r="D27" s="143"/>
      <c r="E27" s="270">
        <v>510076.91999999993</v>
      </c>
      <c r="F27" s="328">
        <v>0</v>
      </c>
      <c r="I27" s="245"/>
      <c r="J27" s="23"/>
      <c r="K27" s="22"/>
    </row>
    <row r="28" spans="2:11" s="16" customFormat="1">
      <c r="B28" s="141"/>
      <c r="C28" s="20"/>
      <c r="D28" s="20"/>
      <c r="E28" s="38"/>
      <c r="F28" s="38"/>
      <c r="I28" s="53"/>
      <c r="J28" s="23"/>
      <c r="K28" s="22"/>
    </row>
    <row r="29" spans="2:11" s="16" customFormat="1">
      <c r="B29" s="272" t="s">
        <v>193</v>
      </c>
      <c r="C29" s="272"/>
      <c r="D29" s="272"/>
      <c r="E29" s="272"/>
      <c r="F29" s="272"/>
      <c r="I29" s="23"/>
      <c r="J29" s="23"/>
      <c r="K29" s="22"/>
    </row>
    <row r="30" spans="2:11">
      <c r="E30" s="2"/>
      <c r="F30" s="2"/>
      <c r="I30" s="24"/>
      <c r="J30" s="24"/>
      <c r="K30" s="24"/>
    </row>
    <row r="31" spans="2:11">
      <c r="E31" s="2"/>
      <c r="F31" s="2"/>
      <c r="G31" s="3"/>
      <c r="I31" s="16"/>
    </row>
    <row r="32" spans="2:11">
      <c r="B32" s="94" t="s">
        <v>194</v>
      </c>
      <c r="E32" s="2"/>
      <c r="F32" s="2"/>
      <c r="G32" s="3"/>
      <c r="I32" s="16"/>
    </row>
    <row r="33" spans="2:9">
      <c r="E33" s="2"/>
      <c r="F33" s="2"/>
      <c r="G33" s="3"/>
      <c r="I33" s="16"/>
    </row>
    <row r="34" spans="2:9">
      <c r="B34" s="300" t="s">
        <v>251</v>
      </c>
      <c r="C34" s="300" t="s">
        <v>15</v>
      </c>
      <c r="D34" s="60"/>
      <c r="E34" s="60"/>
      <c r="F34" s="60" t="s">
        <v>120</v>
      </c>
      <c r="G34" s="60"/>
      <c r="I34" s="16"/>
    </row>
    <row r="35" spans="2:9">
      <c r="B35" s="301" t="s">
        <v>7</v>
      </c>
      <c r="C35" s="301" t="s">
        <v>14</v>
      </c>
      <c r="D35" s="332"/>
      <c r="E35" s="332"/>
      <c r="F35" s="332" t="s">
        <v>250</v>
      </c>
      <c r="G35" s="332"/>
      <c r="I35" s="16"/>
    </row>
  </sheetData>
  <customSheetViews>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9">
    <mergeCell ref="B3:G3"/>
    <mergeCell ref="B25:D25"/>
    <mergeCell ref="B4:F4"/>
    <mergeCell ref="B6:F6"/>
    <mergeCell ref="B13:D13"/>
    <mergeCell ref="B18:D18"/>
    <mergeCell ref="B22:D22"/>
    <mergeCell ref="B9:D9"/>
    <mergeCell ref="B5:G5"/>
  </mergeCells>
  <hyperlinks>
    <hyperlink ref="F1" location="Índice!A1" display="Índice" xr:uid="{00000000-0004-0000-0500-000000000000}"/>
  </hyperlinks>
  <pageMargins left="0.7" right="0.7" top="0.75" bottom="0.75" header="0.3" footer="0.3"/>
  <pageSetup paperSize="9" scale="70" fitToHeight="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99"/>
    <pageSetUpPr fitToPage="1"/>
  </sheetPr>
  <dimension ref="B1:M315"/>
  <sheetViews>
    <sheetView showGridLines="0" zoomScale="90" zoomScaleNormal="90" zoomScaleSheetLayoutView="80" workbookViewId="0">
      <selection activeCell="F1" sqref="F1"/>
    </sheetView>
  </sheetViews>
  <sheetFormatPr baseColWidth="10" defaultColWidth="11.42578125" defaultRowHeight="15"/>
  <cols>
    <col min="1" max="1" width="3.42578125" style="45" customWidth="1"/>
    <col min="2" max="2" width="3.5703125" style="45" customWidth="1"/>
    <col min="3" max="4" width="11.42578125" style="45"/>
    <col min="5" max="5" width="13.5703125" style="45" bestFit="1" customWidth="1"/>
    <col min="6" max="6" width="11.42578125" style="45"/>
    <col min="7" max="7" width="20.42578125" style="45" bestFit="1" customWidth="1"/>
    <col min="8" max="11" width="11.42578125" style="45"/>
    <col min="12" max="12" width="12.5703125" style="45" customWidth="1"/>
    <col min="13" max="13" width="4.42578125" style="45" customWidth="1"/>
    <col min="14" max="16384" width="11.42578125" style="45"/>
  </cols>
  <sheetData>
    <row r="1" spans="2:13">
      <c r="L1" s="237" t="s">
        <v>153</v>
      </c>
    </row>
    <row r="2" spans="2:13">
      <c r="L2" s="237"/>
    </row>
    <row r="3" spans="2:13" ht="31.5" customHeight="1">
      <c r="B3" s="56"/>
      <c r="C3" s="413" t="s">
        <v>197</v>
      </c>
      <c r="D3" s="413"/>
      <c r="E3" s="413"/>
      <c r="F3" s="413"/>
      <c r="G3" s="413"/>
      <c r="H3" s="413"/>
      <c r="I3" s="413"/>
      <c r="J3" s="413"/>
      <c r="K3" s="413"/>
      <c r="L3" s="413"/>
      <c r="M3" s="47"/>
    </row>
    <row r="4" spans="2:13" ht="31.5" customHeight="1">
      <c r="B4" s="92"/>
      <c r="C4" s="412" t="s">
        <v>228</v>
      </c>
      <c r="D4" s="412"/>
      <c r="E4" s="412"/>
      <c r="F4" s="412"/>
      <c r="G4" s="412"/>
      <c r="H4" s="412"/>
      <c r="I4" s="412"/>
      <c r="J4" s="412"/>
      <c r="K4" s="412"/>
      <c r="L4" s="412"/>
      <c r="M4" s="48"/>
    </row>
    <row r="5" spans="2:13" ht="15.75">
      <c r="B5" s="92"/>
      <c r="C5" s="4"/>
      <c r="D5" s="4"/>
      <c r="E5" s="4"/>
      <c r="F5" s="4"/>
      <c r="G5" s="4"/>
      <c r="H5" s="4"/>
      <c r="I5" s="4"/>
      <c r="J5" s="4"/>
      <c r="K5" s="4"/>
      <c r="L5" s="4"/>
      <c r="M5" s="48"/>
    </row>
    <row r="6" spans="2:13" ht="15.75">
      <c r="B6" s="92"/>
      <c r="C6" s="278" t="s">
        <v>113</v>
      </c>
      <c r="D6" s="4"/>
      <c r="E6" s="4"/>
      <c r="F6" s="4"/>
      <c r="G6" s="4"/>
      <c r="H6" s="4"/>
      <c r="I6" s="4"/>
      <c r="J6" s="4"/>
      <c r="K6" s="4"/>
      <c r="L6" s="4"/>
      <c r="M6" s="48"/>
    </row>
    <row r="7" spans="2:13" ht="15.75">
      <c r="B7" s="92"/>
      <c r="C7" s="132"/>
      <c r="D7" s="4"/>
      <c r="E7" s="4"/>
      <c r="F7" s="4"/>
      <c r="G7" s="4"/>
      <c r="H7" s="4"/>
      <c r="I7" s="4"/>
      <c r="J7" s="4"/>
      <c r="K7" s="4"/>
      <c r="L7" s="4"/>
      <c r="M7" s="48"/>
    </row>
    <row r="8" spans="2:13">
      <c r="B8" s="92"/>
      <c r="C8" s="278" t="s">
        <v>140</v>
      </c>
      <c r="D8" s="279"/>
      <c r="E8" s="279"/>
      <c r="F8" s="279"/>
      <c r="G8" s="279"/>
      <c r="H8" s="279"/>
      <c r="I8" s="279"/>
      <c r="J8" s="279"/>
      <c r="K8" s="279"/>
      <c r="L8" s="279"/>
      <c r="M8" s="48"/>
    </row>
    <row r="9" spans="2:13" ht="37.9" customHeight="1">
      <c r="B9" s="92"/>
      <c r="C9" s="405" t="s">
        <v>199</v>
      </c>
      <c r="D9" s="405"/>
      <c r="E9" s="405"/>
      <c r="F9" s="405"/>
      <c r="G9" s="405"/>
      <c r="H9" s="405"/>
      <c r="I9" s="405"/>
      <c r="J9" s="405"/>
      <c r="K9" s="405"/>
      <c r="L9" s="405"/>
      <c r="M9" s="48"/>
    </row>
    <row r="10" spans="2:13" s="171" customFormat="1" ht="47.45" customHeight="1">
      <c r="B10" s="169"/>
      <c r="C10" s="379" t="s">
        <v>198</v>
      </c>
      <c r="D10" s="379"/>
      <c r="E10" s="379"/>
      <c r="F10" s="379"/>
      <c r="G10" s="379"/>
      <c r="H10" s="379"/>
      <c r="I10" s="379"/>
      <c r="J10" s="379"/>
      <c r="K10" s="379"/>
      <c r="L10" s="379"/>
      <c r="M10" s="170"/>
    </row>
    <row r="11" spans="2:13" s="171" customFormat="1" ht="63" customHeight="1">
      <c r="B11" s="169"/>
      <c r="C11" s="379" t="s">
        <v>225</v>
      </c>
      <c r="D11" s="379"/>
      <c r="E11" s="379"/>
      <c r="F11" s="379"/>
      <c r="G11" s="379"/>
      <c r="H11" s="379"/>
      <c r="I11" s="379"/>
      <c r="J11" s="379"/>
      <c r="K11" s="379"/>
      <c r="L11" s="379"/>
      <c r="M11" s="170"/>
    </row>
    <row r="12" spans="2:13" ht="49.15" customHeight="1">
      <c r="B12" s="92"/>
      <c r="C12" s="405" t="s">
        <v>200</v>
      </c>
      <c r="D12" s="405"/>
      <c r="E12" s="405"/>
      <c r="F12" s="405"/>
      <c r="G12" s="405"/>
      <c r="H12" s="405"/>
      <c r="I12" s="405"/>
      <c r="J12" s="405"/>
      <c r="K12" s="405"/>
      <c r="L12" s="405"/>
      <c r="M12" s="48"/>
    </row>
    <row r="13" spans="2:13" s="171" customFormat="1">
      <c r="B13" s="169"/>
      <c r="C13" s="290"/>
      <c r="D13" s="290"/>
      <c r="E13" s="290"/>
      <c r="F13" s="290"/>
      <c r="G13" s="290"/>
      <c r="H13" s="290"/>
      <c r="I13" s="290"/>
      <c r="J13" s="290"/>
      <c r="K13" s="290"/>
      <c r="L13" s="290"/>
      <c r="M13" s="170"/>
    </row>
    <row r="14" spans="2:13">
      <c r="B14" s="92"/>
      <c r="C14" s="278" t="s">
        <v>141</v>
      </c>
      <c r="D14" s="279"/>
      <c r="E14" s="279"/>
      <c r="F14" s="279"/>
      <c r="G14" s="279"/>
      <c r="H14" s="279"/>
      <c r="I14" s="279"/>
      <c r="J14" s="279"/>
      <c r="K14" s="279"/>
      <c r="L14" s="279"/>
      <c r="M14" s="48"/>
    </row>
    <row r="15" spans="2:13" s="171" customFormat="1" ht="9.6" customHeight="1">
      <c r="B15" s="169"/>
      <c r="C15" s="290"/>
      <c r="D15" s="290"/>
      <c r="E15" s="290"/>
      <c r="F15" s="290"/>
      <c r="G15" s="290"/>
      <c r="H15" s="290"/>
      <c r="I15" s="290"/>
      <c r="J15" s="290"/>
      <c r="K15" s="290"/>
      <c r="L15" s="290"/>
      <c r="M15" s="170"/>
    </row>
    <row r="16" spans="2:13" ht="28.5" customHeight="1">
      <c r="B16" s="92"/>
      <c r="C16" s="402" t="s">
        <v>201</v>
      </c>
      <c r="D16" s="402"/>
      <c r="E16" s="402"/>
      <c r="F16" s="402"/>
      <c r="G16" s="402"/>
      <c r="H16" s="402"/>
      <c r="I16" s="402"/>
      <c r="J16" s="402"/>
      <c r="K16" s="402"/>
      <c r="L16" s="402"/>
      <c r="M16" s="48"/>
    </row>
    <row r="17" spans="2:13">
      <c r="B17" s="92"/>
      <c r="C17" s="279"/>
      <c r="D17" s="279"/>
      <c r="E17" s="279"/>
      <c r="F17" s="279"/>
      <c r="G17" s="279"/>
      <c r="H17" s="279"/>
      <c r="I17" s="279"/>
      <c r="J17" s="279"/>
      <c r="K17" s="279"/>
      <c r="L17" s="279"/>
      <c r="M17" s="48"/>
    </row>
    <row r="18" spans="2:13">
      <c r="B18" s="92"/>
      <c r="C18" s="278" t="s">
        <v>202</v>
      </c>
      <c r="D18" s="279"/>
      <c r="E18" s="279"/>
      <c r="F18" s="279"/>
      <c r="G18" s="279"/>
      <c r="H18" s="279"/>
      <c r="I18" s="279"/>
      <c r="J18" s="279"/>
      <c r="K18" s="279"/>
      <c r="L18" s="279"/>
      <c r="M18" s="48"/>
    </row>
    <row r="19" spans="2:13">
      <c r="B19" s="92"/>
      <c r="C19" s="278"/>
      <c r="D19" s="279"/>
      <c r="E19" s="279"/>
      <c r="F19" s="279"/>
      <c r="G19" s="279"/>
      <c r="H19" s="279"/>
      <c r="I19" s="279"/>
      <c r="J19" s="279"/>
      <c r="K19" s="279"/>
      <c r="L19" s="279"/>
      <c r="M19" s="48"/>
    </row>
    <row r="20" spans="2:13">
      <c r="B20" s="92"/>
      <c r="C20" s="278" t="s">
        <v>114</v>
      </c>
      <c r="D20" s="279"/>
      <c r="E20" s="279"/>
      <c r="F20" s="279"/>
      <c r="G20" s="279"/>
      <c r="H20" s="279"/>
      <c r="I20" s="279"/>
      <c r="J20" s="279"/>
      <c r="K20" s="279"/>
      <c r="L20" s="279"/>
      <c r="M20" s="48"/>
    </row>
    <row r="21" spans="2:13">
      <c r="B21" s="92"/>
      <c r="C21" s="279"/>
      <c r="D21" s="279"/>
      <c r="E21" s="279"/>
      <c r="F21" s="279"/>
      <c r="G21" s="279"/>
      <c r="H21" s="279"/>
      <c r="I21" s="279"/>
      <c r="J21" s="279"/>
      <c r="K21" s="279"/>
      <c r="L21" s="279"/>
      <c r="M21" s="48"/>
    </row>
    <row r="22" spans="2:13" s="171" customFormat="1" ht="30" customHeight="1">
      <c r="B22" s="169"/>
      <c r="C22" s="379" t="s">
        <v>203</v>
      </c>
      <c r="D22" s="379"/>
      <c r="E22" s="379"/>
      <c r="F22" s="379"/>
      <c r="G22" s="379"/>
      <c r="H22" s="379"/>
      <c r="I22" s="379"/>
      <c r="J22" s="379"/>
      <c r="K22" s="379"/>
      <c r="L22" s="379"/>
      <c r="M22" s="170"/>
    </row>
    <row r="23" spans="2:13" s="171" customFormat="1" ht="48.75" customHeight="1">
      <c r="B23" s="169"/>
      <c r="C23" s="379" t="s">
        <v>96</v>
      </c>
      <c r="D23" s="379"/>
      <c r="E23" s="379"/>
      <c r="F23" s="379"/>
      <c r="G23" s="379"/>
      <c r="H23" s="379"/>
      <c r="I23" s="379"/>
      <c r="J23" s="379"/>
      <c r="K23" s="379"/>
      <c r="L23" s="379"/>
      <c r="M23" s="170"/>
    </row>
    <row r="24" spans="2:13" s="171" customFormat="1" ht="48.75" customHeight="1">
      <c r="B24" s="169"/>
      <c r="C24" s="379" t="s">
        <v>204</v>
      </c>
      <c r="D24" s="379"/>
      <c r="E24" s="379"/>
      <c r="F24" s="379"/>
      <c r="G24" s="379"/>
      <c r="H24" s="379"/>
      <c r="I24" s="379"/>
      <c r="J24" s="379"/>
      <c r="K24" s="379"/>
      <c r="L24" s="379"/>
      <c r="M24" s="170"/>
    </row>
    <row r="25" spans="2:13" s="171" customFormat="1" ht="46.5" customHeight="1">
      <c r="B25" s="169"/>
      <c r="C25" s="379" t="s">
        <v>205</v>
      </c>
      <c r="D25" s="379"/>
      <c r="E25" s="379"/>
      <c r="F25" s="379"/>
      <c r="G25" s="379"/>
      <c r="H25" s="379"/>
      <c r="I25" s="379"/>
      <c r="J25" s="379"/>
      <c r="K25" s="379"/>
      <c r="L25" s="379"/>
      <c r="M25" s="170"/>
    </row>
    <row r="26" spans="2:13" s="171" customFormat="1" ht="68.45" customHeight="1">
      <c r="B26" s="169"/>
      <c r="C26" s="379" t="s">
        <v>97</v>
      </c>
      <c r="D26" s="379"/>
      <c r="E26" s="379"/>
      <c r="F26" s="379"/>
      <c r="G26" s="379"/>
      <c r="H26" s="379"/>
      <c r="I26" s="379"/>
      <c r="J26" s="379"/>
      <c r="K26" s="379"/>
      <c r="L26" s="379"/>
      <c r="M26" s="170"/>
    </row>
    <row r="27" spans="2:13">
      <c r="B27" s="92"/>
      <c r="C27" s="278" t="s">
        <v>115</v>
      </c>
      <c r="D27" s="279"/>
      <c r="E27" s="279"/>
      <c r="F27" s="279"/>
      <c r="G27" s="279"/>
      <c r="H27" s="279"/>
      <c r="I27" s="279"/>
      <c r="J27" s="279"/>
      <c r="K27" s="279"/>
      <c r="L27" s="279"/>
      <c r="M27" s="48"/>
    </row>
    <row r="28" spans="2:13">
      <c r="B28" s="92"/>
      <c r="C28" s="279" t="s">
        <v>206</v>
      </c>
      <c r="D28" s="279"/>
      <c r="E28" s="279"/>
      <c r="F28" s="279"/>
      <c r="G28" s="279"/>
      <c r="H28" s="279"/>
      <c r="I28" s="279"/>
      <c r="J28" s="279"/>
      <c r="K28" s="279"/>
      <c r="L28" s="279"/>
      <c r="M28" s="48"/>
    </row>
    <row r="29" spans="2:13" ht="15.75" thickBot="1">
      <c r="B29" s="92"/>
      <c r="C29" s="279"/>
      <c r="D29" s="279"/>
      <c r="E29" s="279"/>
      <c r="F29" s="279"/>
      <c r="G29" s="279"/>
      <c r="H29" s="279"/>
      <c r="I29" s="279"/>
      <c r="J29" s="279"/>
      <c r="K29" s="279"/>
      <c r="L29" s="279"/>
      <c r="M29" s="48"/>
    </row>
    <row r="30" spans="2:13" ht="28.5" customHeight="1" thickBot="1">
      <c r="B30" s="92"/>
      <c r="C30" s="388" t="s">
        <v>71</v>
      </c>
      <c r="D30" s="389"/>
      <c r="E30" s="389"/>
      <c r="F30" s="389"/>
      <c r="G30" s="389"/>
      <c r="H30" s="389"/>
      <c r="I30" s="386" t="s">
        <v>73</v>
      </c>
      <c r="J30" s="387"/>
      <c r="K30" s="384" t="s">
        <v>74</v>
      </c>
      <c r="L30" s="385"/>
      <c r="M30" s="48"/>
    </row>
    <row r="31" spans="2:13" ht="31.5" customHeight="1">
      <c r="B31" s="92"/>
      <c r="C31" s="396" t="s">
        <v>72</v>
      </c>
      <c r="D31" s="397"/>
      <c r="E31" s="397"/>
      <c r="F31" s="397"/>
      <c r="G31" s="397"/>
      <c r="H31" s="397"/>
      <c r="I31" s="398">
        <v>0</v>
      </c>
      <c r="J31" s="399"/>
      <c r="K31" s="400" t="s">
        <v>75</v>
      </c>
      <c r="L31" s="401"/>
      <c r="M31" s="48"/>
    </row>
    <row r="32" spans="2:13" s="174" customFormat="1" ht="36" customHeight="1">
      <c r="B32" s="172"/>
      <c r="C32" s="390" t="s">
        <v>121</v>
      </c>
      <c r="D32" s="391"/>
      <c r="E32" s="391"/>
      <c r="F32" s="391"/>
      <c r="G32" s="391"/>
      <c r="H32" s="391"/>
      <c r="I32" s="392">
        <v>0</v>
      </c>
      <c r="J32" s="393"/>
      <c r="K32" s="394" t="s">
        <v>75</v>
      </c>
      <c r="L32" s="395"/>
      <c r="M32" s="173"/>
    </row>
    <row r="33" spans="2:13" ht="27.75" customHeight="1">
      <c r="B33" s="92"/>
      <c r="C33" s="390" t="s">
        <v>87</v>
      </c>
      <c r="D33" s="391"/>
      <c r="E33" s="391"/>
      <c r="F33" s="391"/>
      <c r="G33" s="391"/>
      <c r="H33" s="391"/>
      <c r="I33" s="392">
        <v>0</v>
      </c>
      <c r="J33" s="393"/>
      <c r="K33" s="394" t="s">
        <v>76</v>
      </c>
      <c r="L33" s="395"/>
      <c r="M33" s="48"/>
    </row>
    <row r="34" spans="2:13" s="174" customFormat="1" ht="47.25" customHeight="1">
      <c r="B34" s="172"/>
      <c r="C34" s="390" t="s">
        <v>88</v>
      </c>
      <c r="D34" s="391"/>
      <c r="E34" s="391"/>
      <c r="F34" s="391"/>
      <c r="G34" s="391"/>
      <c r="H34" s="391"/>
      <c r="I34" s="392">
        <v>0</v>
      </c>
      <c r="J34" s="393"/>
      <c r="K34" s="394" t="s">
        <v>76</v>
      </c>
      <c r="L34" s="395"/>
      <c r="M34" s="173"/>
    </row>
    <row r="35" spans="2:13" s="174" customFormat="1" ht="45.75" customHeight="1">
      <c r="B35" s="172"/>
      <c r="C35" s="390" t="s">
        <v>89</v>
      </c>
      <c r="D35" s="391"/>
      <c r="E35" s="391"/>
      <c r="F35" s="391"/>
      <c r="G35" s="391"/>
      <c r="H35" s="391"/>
      <c r="I35" s="392">
        <v>0</v>
      </c>
      <c r="J35" s="393"/>
      <c r="K35" s="394" t="s">
        <v>76</v>
      </c>
      <c r="L35" s="395"/>
      <c r="M35" s="173"/>
    </row>
    <row r="36" spans="2:13" s="174" customFormat="1" ht="48" customHeight="1">
      <c r="B36" s="172"/>
      <c r="C36" s="390" t="s">
        <v>90</v>
      </c>
      <c r="D36" s="391"/>
      <c r="E36" s="391"/>
      <c r="F36" s="391"/>
      <c r="G36" s="391"/>
      <c r="H36" s="391"/>
      <c r="I36" s="392">
        <v>0</v>
      </c>
      <c r="J36" s="393"/>
      <c r="K36" s="394" t="s">
        <v>76</v>
      </c>
      <c r="L36" s="395"/>
      <c r="M36" s="173"/>
    </row>
    <row r="37" spans="2:13" ht="49.5" customHeight="1">
      <c r="B37" s="92"/>
      <c r="C37" s="390" t="s">
        <v>91</v>
      </c>
      <c r="D37" s="391"/>
      <c r="E37" s="391"/>
      <c r="F37" s="391"/>
      <c r="G37" s="391"/>
      <c r="H37" s="391"/>
      <c r="I37" s="392">
        <v>0</v>
      </c>
      <c r="J37" s="393"/>
      <c r="K37" s="394" t="s">
        <v>77</v>
      </c>
      <c r="L37" s="395"/>
      <c r="M37" s="48"/>
    </row>
    <row r="38" spans="2:13" ht="63" customHeight="1">
      <c r="B38" s="92"/>
      <c r="C38" s="390" t="s">
        <v>92</v>
      </c>
      <c r="D38" s="391"/>
      <c r="E38" s="391"/>
      <c r="F38" s="391"/>
      <c r="G38" s="391"/>
      <c r="H38" s="407"/>
      <c r="I38" s="414">
        <v>0</v>
      </c>
      <c r="J38" s="415"/>
      <c r="K38" s="394" t="s">
        <v>76</v>
      </c>
      <c r="L38" s="395"/>
      <c r="M38" s="48"/>
    </row>
    <row r="39" spans="2:13" ht="91.5" customHeight="1">
      <c r="B39" s="92"/>
      <c r="C39" s="390" t="s">
        <v>93</v>
      </c>
      <c r="D39" s="391"/>
      <c r="E39" s="391"/>
      <c r="F39" s="391"/>
      <c r="G39" s="391"/>
      <c r="H39" s="407"/>
      <c r="I39" s="414">
        <v>0</v>
      </c>
      <c r="J39" s="415"/>
      <c r="K39" s="394" t="s">
        <v>76</v>
      </c>
      <c r="L39" s="395"/>
      <c r="M39" s="48"/>
    </row>
    <row r="40" spans="2:13" ht="65.25" customHeight="1">
      <c r="B40" s="92"/>
      <c r="C40" s="390" t="s">
        <v>94</v>
      </c>
      <c r="D40" s="391"/>
      <c r="E40" s="391"/>
      <c r="F40" s="391"/>
      <c r="G40" s="391"/>
      <c r="H40" s="407"/>
      <c r="I40" s="414">
        <v>0</v>
      </c>
      <c r="J40" s="415"/>
      <c r="K40" s="394" t="s">
        <v>75</v>
      </c>
      <c r="L40" s="395"/>
      <c r="M40" s="48"/>
    </row>
    <row r="41" spans="2:13" s="174" customFormat="1" ht="24" customHeight="1" thickBot="1">
      <c r="B41" s="172"/>
      <c r="C41" s="380" t="s">
        <v>95</v>
      </c>
      <c r="D41" s="381"/>
      <c r="E41" s="381"/>
      <c r="F41" s="381"/>
      <c r="G41" s="381"/>
      <c r="H41" s="381"/>
      <c r="I41" s="382">
        <v>0</v>
      </c>
      <c r="J41" s="383"/>
      <c r="K41" s="408" t="s">
        <v>78</v>
      </c>
      <c r="L41" s="409"/>
      <c r="M41" s="173"/>
    </row>
    <row r="42" spans="2:13" s="174" customFormat="1" ht="15" customHeight="1">
      <c r="B42" s="172"/>
      <c r="C42" s="291"/>
      <c r="D42" s="291"/>
      <c r="E42" s="291"/>
      <c r="F42" s="291"/>
      <c r="G42" s="291"/>
      <c r="H42" s="291"/>
      <c r="I42" s="208"/>
      <c r="J42" s="209"/>
      <c r="K42" s="209"/>
      <c r="L42" s="209"/>
      <c r="M42" s="173"/>
    </row>
    <row r="43" spans="2:13" s="171" customFormat="1" ht="66" customHeight="1">
      <c r="B43" s="169"/>
      <c r="C43" s="379" t="s">
        <v>79</v>
      </c>
      <c r="D43" s="379"/>
      <c r="E43" s="379"/>
      <c r="F43" s="379"/>
      <c r="G43" s="379"/>
      <c r="H43" s="379"/>
      <c r="I43" s="379"/>
      <c r="J43" s="379"/>
      <c r="K43" s="379"/>
      <c r="L43" s="379"/>
      <c r="M43" s="170"/>
    </row>
    <row r="44" spans="2:13" s="171" customFormat="1">
      <c r="B44" s="169"/>
      <c r="C44" s="379" t="s">
        <v>80</v>
      </c>
      <c r="D44" s="379"/>
      <c r="E44" s="379"/>
      <c r="F44" s="379"/>
      <c r="G44" s="379"/>
      <c r="H44" s="379"/>
      <c r="I44" s="379"/>
      <c r="J44" s="379"/>
      <c r="K44" s="379"/>
      <c r="L44" s="379"/>
      <c r="M44" s="170"/>
    </row>
    <row r="45" spans="2:13" s="171" customFormat="1">
      <c r="B45" s="169"/>
      <c r="C45" s="290"/>
      <c r="D45" s="290"/>
      <c r="E45" s="290"/>
      <c r="F45" s="290"/>
      <c r="G45" s="290"/>
      <c r="H45" s="290"/>
      <c r="I45" s="290"/>
      <c r="J45" s="290"/>
      <c r="K45" s="290"/>
      <c r="L45" s="290"/>
      <c r="M45" s="170"/>
    </row>
    <row r="46" spans="2:13" s="171" customFormat="1">
      <c r="B46" s="169"/>
      <c r="C46" s="278" t="s">
        <v>207</v>
      </c>
      <c r="D46" s="290"/>
      <c r="E46" s="290"/>
      <c r="F46" s="290"/>
      <c r="G46" s="290"/>
      <c r="H46" s="290"/>
      <c r="I46" s="290"/>
      <c r="J46" s="290"/>
      <c r="K46" s="290"/>
      <c r="L46" s="290"/>
      <c r="M46" s="170"/>
    </row>
    <row r="47" spans="2:13" s="171" customFormat="1">
      <c r="B47" s="169"/>
      <c r="C47" s="290"/>
      <c r="D47" s="290"/>
      <c r="E47" s="290"/>
      <c r="F47" s="290"/>
      <c r="G47" s="290"/>
      <c r="H47" s="290"/>
      <c r="I47" s="290"/>
      <c r="J47" s="290"/>
      <c r="K47" s="290"/>
      <c r="L47" s="290"/>
      <c r="M47" s="170"/>
    </row>
    <row r="48" spans="2:13" s="171" customFormat="1" ht="33" customHeight="1">
      <c r="B48" s="169"/>
      <c r="C48" s="379" t="s">
        <v>208</v>
      </c>
      <c r="D48" s="379"/>
      <c r="E48" s="379"/>
      <c r="F48" s="379"/>
      <c r="G48" s="379"/>
      <c r="H48" s="379"/>
      <c r="I48" s="379"/>
      <c r="J48" s="379"/>
      <c r="K48" s="379"/>
      <c r="L48" s="379"/>
      <c r="M48" s="170"/>
    </row>
    <row r="49" spans="2:13" s="171" customFormat="1">
      <c r="B49" s="169"/>
      <c r="C49" s="290"/>
      <c r="D49" s="290"/>
      <c r="E49" s="290"/>
      <c r="F49" s="290"/>
      <c r="G49" s="290"/>
      <c r="H49" s="290"/>
      <c r="I49" s="290"/>
      <c r="J49" s="290"/>
      <c r="K49" s="290"/>
      <c r="L49" s="290"/>
      <c r="M49" s="170"/>
    </row>
    <row r="50" spans="2:13" s="171" customFormat="1">
      <c r="B50" s="169"/>
      <c r="C50" s="278" t="s">
        <v>209</v>
      </c>
      <c r="D50" s="290"/>
      <c r="E50" s="290"/>
      <c r="F50" s="290"/>
      <c r="G50" s="290"/>
      <c r="H50" s="290"/>
      <c r="I50" s="290"/>
      <c r="J50" s="290"/>
      <c r="K50" s="290"/>
      <c r="L50" s="290"/>
      <c r="M50" s="170"/>
    </row>
    <row r="51" spans="2:13" s="171" customFormat="1">
      <c r="B51" s="169"/>
      <c r="C51" s="290"/>
      <c r="D51" s="290"/>
      <c r="E51" s="290"/>
      <c r="F51" s="290"/>
      <c r="G51" s="290"/>
      <c r="H51" s="290"/>
      <c r="I51" s="290"/>
      <c r="J51" s="290"/>
      <c r="K51" s="290"/>
      <c r="L51" s="290"/>
      <c r="M51" s="170"/>
    </row>
    <row r="52" spans="2:13" s="171" customFormat="1" ht="32.25" customHeight="1">
      <c r="B52" s="169"/>
      <c r="C52" s="379" t="s">
        <v>210</v>
      </c>
      <c r="D52" s="379"/>
      <c r="E52" s="379"/>
      <c r="F52" s="379"/>
      <c r="G52" s="379"/>
      <c r="H52" s="379"/>
      <c r="I52" s="379"/>
      <c r="J52" s="379"/>
      <c r="K52" s="379"/>
      <c r="L52" s="379"/>
      <c r="M52" s="170"/>
    </row>
    <row r="53" spans="2:13" s="171" customFormat="1">
      <c r="B53" s="169"/>
      <c r="C53" s="290"/>
      <c r="D53" s="290"/>
      <c r="E53" s="290"/>
      <c r="F53" s="290"/>
      <c r="G53" s="290"/>
      <c r="H53" s="290"/>
      <c r="I53" s="290"/>
      <c r="J53" s="290"/>
      <c r="K53" s="290"/>
      <c r="L53" s="290"/>
      <c r="M53" s="170"/>
    </row>
    <row r="54" spans="2:13" ht="15.75">
      <c r="B54" s="92"/>
      <c r="C54" s="132" t="s">
        <v>154</v>
      </c>
      <c r="D54" s="279"/>
      <c r="E54" s="279"/>
      <c r="F54" s="279"/>
      <c r="G54" s="279"/>
      <c r="H54" s="279"/>
      <c r="I54" s="279"/>
      <c r="J54" s="279"/>
      <c r="K54" s="279"/>
      <c r="L54" s="279"/>
      <c r="M54" s="48"/>
    </row>
    <row r="55" spans="2:13" ht="15.75">
      <c r="B55" s="92"/>
      <c r="C55" s="132"/>
      <c r="D55" s="279"/>
      <c r="E55" s="279"/>
      <c r="F55" s="279"/>
      <c r="G55" s="279"/>
      <c r="H55" s="279"/>
      <c r="I55" s="279"/>
      <c r="J55" s="279"/>
      <c r="K55" s="279"/>
      <c r="L55" s="279"/>
      <c r="M55" s="48"/>
    </row>
    <row r="56" spans="2:13">
      <c r="B56" s="92"/>
      <c r="C56" s="278" t="s">
        <v>135</v>
      </c>
      <c r="D56" s="279"/>
      <c r="E56" s="279"/>
      <c r="F56" s="279"/>
      <c r="G56" s="279"/>
      <c r="H56" s="279"/>
      <c r="I56" s="279"/>
      <c r="J56" s="279"/>
      <c r="K56" s="279"/>
      <c r="L56" s="279"/>
      <c r="M56" s="48"/>
    </row>
    <row r="57" spans="2:13" s="171" customFormat="1" ht="88.5" customHeight="1">
      <c r="B57" s="169"/>
      <c r="C57" s="379" t="s">
        <v>81</v>
      </c>
      <c r="D57" s="379"/>
      <c r="E57" s="379"/>
      <c r="F57" s="379"/>
      <c r="G57" s="379"/>
      <c r="H57" s="379"/>
      <c r="I57" s="379"/>
      <c r="J57" s="379"/>
      <c r="K57" s="379"/>
      <c r="L57" s="379"/>
      <c r="M57" s="170"/>
    </row>
    <row r="58" spans="2:13">
      <c r="B58" s="92"/>
      <c r="C58" s="279"/>
      <c r="D58" s="279"/>
      <c r="E58" s="279"/>
      <c r="F58" s="279"/>
      <c r="G58" s="279"/>
      <c r="H58" s="279"/>
      <c r="I58" s="279"/>
      <c r="J58" s="279"/>
      <c r="K58" s="279"/>
      <c r="L58" s="279"/>
      <c r="M58" s="48"/>
    </row>
    <row r="59" spans="2:13">
      <c r="B59" s="92"/>
      <c r="C59" s="278" t="s">
        <v>35</v>
      </c>
      <c r="D59" s="279"/>
      <c r="E59" s="279"/>
      <c r="F59" s="279"/>
      <c r="G59" s="279"/>
      <c r="H59" s="279"/>
      <c r="I59" s="279"/>
      <c r="J59" s="279"/>
      <c r="K59" s="279"/>
      <c r="L59" s="279"/>
      <c r="M59" s="48"/>
    </row>
    <row r="60" spans="2:13" s="174" customFormat="1" ht="32.25" customHeight="1">
      <c r="B60" s="172"/>
      <c r="C60" s="405" t="s">
        <v>136</v>
      </c>
      <c r="D60" s="405"/>
      <c r="E60" s="405"/>
      <c r="F60" s="405"/>
      <c r="G60" s="405"/>
      <c r="H60" s="405"/>
      <c r="I60" s="405"/>
      <c r="J60" s="405"/>
      <c r="K60" s="405"/>
      <c r="L60" s="405"/>
      <c r="M60" s="173"/>
    </row>
    <row r="61" spans="2:13" ht="41.25" customHeight="1">
      <c r="B61" s="92"/>
      <c r="C61" s="405" t="s">
        <v>82</v>
      </c>
      <c r="D61" s="405"/>
      <c r="E61" s="405"/>
      <c r="F61" s="405"/>
      <c r="G61" s="405"/>
      <c r="H61" s="405"/>
      <c r="I61" s="405"/>
      <c r="J61" s="405"/>
      <c r="K61" s="405"/>
      <c r="L61" s="405"/>
      <c r="M61" s="48"/>
    </row>
    <row r="62" spans="2:13" ht="35.25" customHeight="1">
      <c r="B62" s="92"/>
      <c r="C62" s="405" t="s">
        <v>137</v>
      </c>
      <c r="D62" s="405"/>
      <c r="E62" s="405"/>
      <c r="F62" s="405"/>
      <c r="G62" s="405"/>
      <c r="H62" s="405"/>
      <c r="I62" s="405"/>
      <c r="J62" s="405"/>
      <c r="K62" s="405"/>
      <c r="L62" s="405"/>
      <c r="M62" s="48"/>
    </row>
    <row r="63" spans="2:13" s="174" customFormat="1" ht="34.5" customHeight="1">
      <c r="B63" s="172"/>
      <c r="C63" s="405" t="s">
        <v>211</v>
      </c>
      <c r="D63" s="405"/>
      <c r="E63" s="405"/>
      <c r="F63" s="405"/>
      <c r="G63" s="405"/>
      <c r="H63" s="405"/>
      <c r="I63" s="405"/>
      <c r="J63" s="405"/>
      <c r="K63" s="405"/>
      <c r="L63" s="405"/>
      <c r="M63" s="173"/>
    </row>
    <row r="64" spans="2:13" s="174" customFormat="1" ht="45" customHeight="1">
      <c r="B64" s="172"/>
      <c r="C64" s="405" t="s">
        <v>212</v>
      </c>
      <c r="D64" s="405"/>
      <c r="E64" s="405"/>
      <c r="F64" s="405"/>
      <c r="G64" s="405"/>
      <c r="H64" s="405"/>
      <c r="I64" s="405"/>
      <c r="J64" s="405"/>
      <c r="K64" s="405"/>
      <c r="L64" s="405"/>
      <c r="M64" s="173"/>
    </row>
    <row r="65" spans="2:13">
      <c r="B65" s="92"/>
      <c r="C65" s="279"/>
      <c r="D65" s="279"/>
      <c r="E65" s="279"/>
      <c r="F65" s="279"/>
      <c r="G65" s="279"/>
      <c r="H65" s="279"/>
      <c r="I65" s="279"/>
      <c r="J65" s="279"/>
      <c r="K65" s="279"/>
      <c r="L65" s="279"/>
      <c r="M65" s="48"/>
    </row>
    <row r="66" spans="2:13">
      <c r="B66" s="92"/>
      <c r="C66" s="279"/>
      <c r="D66" s="279"/>
      <c r="E66" s="279"/>
      <c r="F66" s="279"/>
      <c r="G66" s="279"/>
      <c r="H66" s="279"/>
      <c r="I66" s="279"/>
      <c r="J66" s="279"/>
      <c r="K66" s="279"/>
      <c r="L66" s="279"/>
      <c r="M66" s="48"/>
    </row>
    <row r="67" spans="2:13" ht="15.75">
      <c r="B67" s="92"/>
      <c r="C67" s="132" t="s">
        <v>116</v>
      </c>
      <c r="D67" s="279"/>
      <c r="E67" s="279"/>
      <c r="F67" s="279"/>
      <c r="G67" s="279"/>
      <c r="H67" s="279"/>
      <c r="I67" s="279"/>
      <c r="J67" s="279"/>
      <c r="K67" s="279"/>
      <c r="L67" s="279"/>
      <c r="M67" s="48"/>
    </row>
    <row r="68" spans="2:13" ht="15.75">
      <c r="B68" s="92"/>
      <c r="C68" s="132"/>
      <c r="D68" s="279"/>
      <c r="E68" s="279"/>
      <c r="F68" s="279"/>
      <c r="G68" s="279"/>
      <c r="H68" s="279"/>
      <c r="I68" s="279"/>
      <c r="J68" s="279"/>
      <c r="K68" s="279"/>
      <c r="L68" s="279"/>
      <c r="M68" s="48"/>
    </row>
    <row r="69" spans="2:13">
      <c r="B69" s="92"/>
      <c r="C69" s="292" t="s">
        <v>117</v>
      </c>
      <c r="D69" s="279"/>
      <c r="E69" s="279"/>
      <c r="F69" s="279"/>
      <c r="G69" s="279"/>
      <c r="H69" s="279"/>
      <c r="I69" s="279"/>
      <c r="J69" s="279"/>
      <c r="K69" s="279"/>
      <c r="L69" s="279"/>
      <c r="M69" s="48"/>
    </row>
    <row r="70" spans="2:13" ht="69.75" customHeight="1">
      <c r="B70" s="92"/>
      <c r="C70" s="379" t="s">
        <v>213</v>
      </c>
      <c r="D70" s="379"/>
      <c r="E70" s="379"/>
      <c r="F70" s="379"/>
      <c r="G70" s="379"/>
      <c r="H70" s="379"/>
      <c r="I70" s="379"/>
      <c r="J70" s="379"/>
      <c r="K70" s="379"/>
      <c r="L70" s="379"/>
      <c r="M70" s="48"/>
    </row>
    <row r="71" spans="2:13" ht="28.15" customHeight="1">
      <c r="B71" s="92"/>
      <c r="C71" s="406" t="s">
        <v>229</v>
      </c>
      <c r="D71" s="406"/>
      <c r="E71" s="406"/>
      <c r="F71" s="406"/>
      <c r="G71" s="406"/>
      <c r="H71" s="406"/>
      <c r="I71" s="406"/>
      <c r="J71" s="406"/>
      <c r="K71" s="406"/>
      <c r="L71" s="406"/>
      <c r="M71" s="48"/>
    </row>
    <row r="72" spans="2:13">
      <c r="B72" s="92"/>
      <c r="C72" s="291"/>
      <c r="D72" s="291"/>
      <c r="E72" s="291"/>
      <c r="F72" s="291"/>
      <c r="G72" s="291"/>
      <c r="H72" s="291"/>
      <c r="I72" s="291"/>
      <c r="J72" s="291"/>
      <c r="K72" s="291"/>
      <c r="L72" s="291"/>
      <c r="M72" s="48"/>
    </row>
    <row r="73" spans="2:13">
      <c r="B73" s="92"/>
      <c r="C73" s="278" t="s">
        <v>118</v>
      </c>
      <c r="D73" s="279"/>
      <c r="E73" s="279"/>
      <c r="F73" s="279"/>
      <c r="G73" s="279"/>
      <c r="H73" s="279"/>
      <c r="I73" s="279"/>
      <c r="J73" s="279"/>
      <c r="K73" s="279"/>
      <c r="L73" s="279"/>
      <c r="M73" s="48"/>
    </row>
    <row r="74" spans="2:13" s="174" customFormat="1">
      <c r="B74" s="172"/>
      <c r="C74" s="406" t="s">
        <v>230</v>
      </c>
      <c r="D74" s="406"/>
      <c r="E74" s="406"/>
      <c r="F74" s="406"/>
      <c r="G74" s="406"/>
      <c r="H74" s="406"/>
      <c r="I74" s="406"/>
      <c r="J74" s="406"/>
      <c r="K74" s="406"/>
      <c r="L74" s="406"/>
      <c r="M74" s="173"/>
    </row>
    <row r="75" spans="2:13">
      <c r="B75" s="92"/>
      <c r="C75" s="279"/>
      <c r="D75" s="279"/>
      <c r="E75" s="279"/>
      <c r="F75" s="279"/>
      <c r="G75" s="279"/>
      <c r="H75" s="279"/>
      <c r="I75" s="279"/>
      <c r="J75" s="279"/>
      <c r="K75" s="279"/>
      <c r="L75" s="279"/>
      <c r="M75" s="48"/>
    </row>
    <row r="76" spans="2:13">
      <c r="B76" s="92"/>
      <c r="C76" s="292" t="s">
        <v>138</v>
      </c>
      <c r="D76" s="291"/>
      <c r="E76" s="291"/>
      <c r="F76" s="291"/>
      <c r="G76" s="291"/>
      <c r="H76" s="291"/>
      <c r="I76" s="291"/>
      <c r="J76" s="291"/>
      <c r="K76" s="291"/>
      <c r="L76" s="291"/>
      <c r="M76" s="48"/>
    </row>
    <row r="77" spans="2:13" s="177" customFormat="1" ht="63" customHeight="1">
      <c r="B77" s="175"/>
      <c r="C77" s="403" t="s">
        <v>83</v>
      </c>
      <c r="D77" s="403"/>
      <c r="E77" s="403"/>
      <c r="F77" s="403"/>
      <c r="G77" s="403"/>
      <c r="H77" s="403"/>
      <c r="I77" s="403"/>
      <c r="J77" s="403"/>
      <c r="K77" s="403"/>
      <c r="L77" s="403"/>
      <c r="M77" s="176"/>
    </row>
    <row r="78" spans="2:13" s="177" customFormat="1" ht="33.75" customHeight="1">
      <c r="B78" s="175"/>
      <c r="C78" s="403" t="s">
        <v>123</v>
      </c>
      <c r="D78" s="403"/>
      <c r="E78" s="403"/>
      <c r="F78" s="403"/>
      <c r="G78" s="403"/>
      <c r="H78" s="403"/>
      <c r="I78" s="403"/>
      <c r="J78" s="403"/>
      <c r="K78" s="403"/>
      <c r="L78" s="403"/>
      <c r="M78" s="176"/>
    </row>
    <row r="79" spans="2:13">
      <c r="B79" s="92"/>
      <c r="C79" s="291"/>
      <c r="D79" s="291"/>
      <c r="E79" s="291"/>
      <c r="F79" s="291"/>
      <c r="G79" s="291"/>
      <c r="H79" s="291"/>
      <c r="I79" s="291"/>
      <c r="J79" s="291"/>
      <c r="K79" s="291"/>
      <c r="L79" s="291"/>
      <c r="M79" s="48"/>
    </row>
    <row r="80" spans="2:13">
      <c r="B80" s="92"/>
      <c r="C80" s="292" t="s">
        <v>36</v>
      </c>
      <c r="D80" s="291"/>
      <c r="E80" s="291"/>
      <c r="F80" s="291"/>
      <c r="G80" s="291"/>
      <c r="H80" s="291"/>
      <c r="I80" s="291"/>
      <c r="J80" s="291"/>
      <c r="K80" s="291"/>
      <c r="L80" s="291"/>
      <c r="M80" s="48"/>
    </row>
    <row r="81" spans="2:13" ht="29.25" customHeight="1">
      <c r="B81" s="92"/>
      <c r="C81" s="405" t="s">
        <v>139</v>
      </c>
      <c r="D81" s="405"/>
      <c r="E81" s="405"/>
      <c r="F81" s="405"/>
      <c r="G81" s="405"/>
      <c r="H81" s="405"/>
      <c r="I81" s="405"/>
      <c r="J81" s="405"/>
      <c r="K81" s="405"/>
      <c r="L81" s="405"/>
      <c r="M81" s="48"/>
    </row>
    <row r="82" spans="2:13" ht="29.25" customHeight="1">
      <c r="B82" s="92"/>
      <c r="C82" s="404" t="s">
        <v>122</v>
      </c>
      <c r="D82" s="405"/>
      <c r="E82" s="405"/>
      <c r="F82" s="405"/>
      <c r="G82" s="405"/>
      <c r="H82" s="405"/>
      <c r="I82" s="405"/>
      <c r="J82" s="405"/>
      <c r="K82" s="405"/>
      <c r="L82" s="405"/>
      <c r="M82" s="48"/>
    </row>
    <row r="83" spans="2:13">
      <c r="B83" s="92"/>
      <c r="C83" s="291"/>
      <c r="D83" s="291"/>
      <c r="E83" s="291"/>
      <c r="F83" s="291"/>
      <c r="G83" s="291"/>
      <c r="H83" s="291"/>
      <c r="I83" s="291"/>
      <c r="J83" s="291"/>
      <c r="K83" s="291"/>
      <c r="L83" s="291"/>
      <c r="M83" s="48"/>
    </row>
    <row r="84" spans="2:13">
      <c r="B84" s="92"/>
      <c r="C84" s="278" t="s">
        <v>215</v>
      </c>
      <c r="D84" s="279"/>
      <c r="E84" s="279"/>
      <c r="F84" s="279"/>
      <c r="G84" s="279"/>
      <c r="H84" s="279"/>
      <c r="I84" s="279"/>
      <c r="J84" s="279"/>
      <c r="K84" s="279"/>
      <c r="L84" s="279"/>
      <c r="M84" s="48"/>
    </row>
    <row r="85" spans="2:13" s="46" customFormat="1" ht="30" customHeight="1">
      <c r="B85" s="57"/>
      <c r="C85" s="402" t="s">
        <v>214</v>
      </c>
      <c r="D85" s="402"/>
      <c r="E85" s="402"/>
      <c r="F85" s="402"/>
      <c r="G85" s="402"/>
      <c r="H85" s="402"/>
      <c r="I85" s="402"/>
      <c r="J85" s="402"/>
      <c r="K85" s="402"/>
      <c r="L85" s="402"/>
      <c r="M85" s="58"/>
    </row>
    <row r="86" spans="2:13" s="46" customFormat="1">
      <c r="B86" s="57"/>
      <c r="C86" s="293"/>
      <c r="D86" s="293"/>
      <c r="E86" s="293"/>
      <c r="F86" s="293"/>
      <c r="G86" s="293"/>
      <c r="H86" s="293"/>
      <c r="I86" s="293"/>
      <c r="J86" s="293"/>
      <c r="K86" s="293"/>
      <c r="L86" s="293"/>
      <c r="M86" s="58"/>
    </row>
    <row r="87" spans="2:13" s="46" customFormat="1">
      <c r="B87" s="57"/>
      <c r="C87" s="293"/>
      <c r="D87" s="293"/>
      <c r="E87" s="293"/>
      <c r="F87" s="293"/>
      <c r="G87" s="293"/>
      <c r="H87" s="293"/>
      <c r="I87" s="293"/>
      <c r="J87" s="293"/>
      <c r="K87" s="293"/>
      <c r="L87" s="293"/>
      <c r="M87" s="58"/>
    </row>
    <row r="88" spans="2:13" s="46" customFormat="1" ht="15" customHeight="1">
      <c r="B88" s="57"/>
      <c r="C88" s="294" t="s">
        <v>194</v>
      </c>
      <c r="D88" s="293"/>
      <c r="E88" s="293"/>
      <c r="F88" s="293"/>
      <c r="G88" s="293"/>
      <c r="H88" s="293"/>
      <c r="I88" s="293"/>
      <c r="J88" s="293"/>
      <c r="K88" s="293"/>
      <c r="L88" s="293"/>
      <c r="M88" s="58"/>
    </row>
    <row r="89" spans="2:13">
      <c r="B89" s="92"/>
      <c r="C89" s="279"/>
      <c r="D89" s="279"/>
      <c r="E89" s="279"/>
      <c r="F89" s="279"/>
      <c r="G89" s="279"/>
      <c r="H89" s="279"/>
      <c r="I89" s="279"/>
      <c r="J89" s="279"/>
      <c r="K89" s="279"/>
      <c r="L89" s="279"/>
      <c r="M89" s="48"/>
    </row>
    <row r="90" spans="2:13" ht="15.75" customHeight="1">
      <c r="B90" s="92"/>
      <c r="C90" s="279"/>
      <c r="D90" s="279"/>
      <c r="E90" s="4"/>
      <c r="F90" s="279"/>
      <c r="G90" s="279"/>
      <c r="H90" s="4"/>
      <c r="I90" s="279"/>
      <c r="J90" s="4"/>
      <c r="K90" s="4"/>
      <c r="L90" s="279"/>
      <c r="M90" s="48"/>
    </row>
    <row r="91" spans="2:13">
      <c r="B91" s="92"/>
      <c r="C91" s="295" t="s">
        <v>16</v>
      </c>
      <c r="D91" s="279"/>
      <c r="E91" s="279"/>
      <c r="F91" s="296"/>
      <c r="G91" s="410" t="s">
        <v>15</v>
      </c>
      <c r="H91" s="410"/>
      <c r="I91" s="297"/>
      <c r="J91" s="278"/>
      <c r="K91" s="279"/>
      <c r="L91" s="297" t="s">
        <v>120</v>
      </c>
      <c r="M91" s="48"/>
    </row>
    <row r="92" spans="2:13">
      <c r="B92" s="92"/>
      <c r="C92" s="298" t="s">
        <v>7</v>
      </c>
      <c r="D92" s="279"/>
      <c r="E92" s="279"/>
      <c r="F92" s="299"/>
      <c r="G92" s="411" t="s">
        <v>14</v>
      </c>
      <c r="H92" s="411"/>
      <c r="I92" s="299"/>
      <c r="J92" s="299"/>
      <c r="K92" s="279"/>
      <c r="L92" s="298" t="s">
        <v>13</v>
      </c>
      <c r="M92" s="48"/>
    </row>
    <row r="93" spans="2:13">
      <c r="B93" s="92"/>
      <c r="C93" s="279"/>
      <c r="D93" s="279"/>
      <c r="E93" s="279"/>
      <c r="F93" s="279"/>
      <c r="G93" s="279"/>
      <c r="H93" s="279"/>
      <c r="I93" s="279"/>
      <c r="J93" s="279"/>
      <c r="K93" s="279"/>
      <c r="L93" s="279"/>
      <c r="M93" s="48"/>
    </row>
    <row r="94" spans="2:13">
      <c r="B94" s="49"/>
      <c r="C94" s="50"/>
      <c r="D94" s="50"/>
      <c r="E94" s="50"/>
      <c r="F94" s="50"/>
      <c r="G94" s="50"/>
      <c r="H94" s="50"/>
      <c r="I94" s="50"/>
      <c r="J94" s="50"/>
      <c r="K94" s="50"/>
      <c r="L94" s="50"/>
      <c r="M94" s="51"/>
    </row>
    <row r="315" spans="4:4">
      <c r="D315" s="45">
        <v>0</v>
      </c>
    </row>
  </sheetData>
  <customSheetViews>
    <customSheetView guid="{F3648BCD-1CED-4BBB-AE63-37BDB925883F}" scale="80" showPageBreaks="1" showGridLines="0" printArea="1" view="pageBreakPreview">
      <selection activeCell="G307" sqref="G306:G307"/>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3"/>
    </customSheetView>
  </customSheetViews>
  <mergeCells count="68">
    <mergeCell ref="G91:H91"/>
    <mergeCell ref="G92:H92"/>
    <mergeCell ref="C4:L4"/>
    <mergeCell ref="C3:L3"/>
    <mergeCell ref="C9:L9"/>
    <mergeCell ref="C16:L16"/>
    <mergeCell ref="C74:L74"/>
    <mergeCell ref="C63:L63"/>
    <mergeCell ref="C12:L12"/>
    <mergeCell ref="I38:J38"/>
    <mergeCell ref="K38:L38"/>
    <mergeCell ref="I39:J39"/>
    <mergeCell ref="K39:L39"/>
    <mergeCell ref="I40:J40"/>
    <mergeCell ref="K40:L40"/>
    <mergeCell ref="C38:H38"/>
    <mergeCell ref="C39:H39"/>
    <mergeCell ref="C40:H40"/>
    <mergeCell ref="K41:L41"/>
    <mergeCell ref="C35:H35"/>
    <mergeCell ref="I35:J35"/>
    <mergeCell ref="K35:L35"/>
    <mergeCell ref="C36:H36"/>
    <mergeCell ref="I36:J36"/>
    <mergeCell ref="K36:L36"/>
    <mergeCell ref="I37:J37"/>
    <mergeCell ref="K37:L37"/>
    <mergeCell ref="C44:L44"/>
    <mergeCell ref="C85:L85"/>
    <mergeCell ref="C77:L77"/>
    <mergeCell ref="C78:L78"/>
    <mergeCell ref="C82:L82"/>
    <mergeCell ref="C71:L71"/>
    <mergeCell ref="C64:L64"/>
    <mergeCell ref="C62:L62"/>
    <mergeCell ref="C81:L81"/>
    <mergeCell ref="C57:L57"/>
    <mergeCell ref="C60:L60"/>
    <mergeCell ref="C61:L61"/>
    <mergeCell ref="C70:L70"/>
    <mergeCell ref="C31:H31"/>
    <mergeCell ref="I31:J31"/>
    <mergeCell ref="K31:L31"/>
    <mergeCell ref="C32:H32"/>
    <mergeCell ref="I32:J32"/>
    <mergeCell ref="K32:L32"/>
    <mergeCell ref="C33:H33"/>
    <mergeCell ref="I33:J33"/>
    <mergeCell ref="K33:L33"/>
    <mergeCell ref="C34:H34"/>
    <mergeCell ref="I34:J34"/>
    <mergeCell ref="K34:L34"/>
    <mergeCell ref="C11:L11"/>
    <mergeCell ref="C24:L24"/>
    <mergeCell ref="C48:L48"/>
    <mergeCell ref="C52:L52"/>
    <mergeCell ref="C10:L10"/>
    <mergeCell ref="C43:L43"/>
    <mergeCell ref="C22:L22"/>
    <mergeCell ref="C23:L23"/>
    <mergeCell ref="C25:L25"/>
    <mergeCell ref="C26:L26"/>
    <mergeCell ref="C41:H41"/>
    <mergeCell ref="I41:J41"/>
    <mergeCell ref="K30:L30"/>
    <mergeCell ref="I30:J30"/>
    <mergeCell ref="C30:H30"/>
    <mergeCell ref="C37:H37"/>
  </mergeCells>
  <hyperlinks>
    <hyperlink ref="L1" location="Índice!A1" display="Índice" xr:uid="{00000000-0004-0000-0700-000000000000}"/>
  </hyperlinks>
  <pageMargins left="0.7" right="0.7" top="0.75" bottom="0.75" header="0.3" footer="0.3"/>
  <pageSetup paperSize="9" scale="64" fitToHeight="0" orientation="portrait" r:id="rId4"/>
  <rowBreaks count="1" manualBreakCount="1">
    <brk id="24"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336699"/>
    <pageSetUpPr fitToPage="1"/>
  </sheetPr>
  <dimension ref="A1:Q152"/>
  <sheetViews>
    <sheetView showGridLines="0" zoomScale="85" zoomScaleNormal="85" zoomScaleSheetLayoutView="100" workbookViewId="0">
      <selection activeCell="D1" sqref="D1"/>
    </sheetView>
  </sheetViews>
  <sheetFormatPr baseColWidth="10" defaultColWidth="9.28515625" defaultRowHeight="15"/>
  <cols>
    <col min="1" max="1" width="4.28515625" style="26" customWidth="1"/>
    <col min="2" max="2" width="59.28515625" style="26" customWidth="1"/>
    <col min="3" max="3" width="23.85546875" style="26" customWidth="1"/>
    <col min="4" max="4" width="23.140625" style="26" customWidth="1"/>
    <col min="5" max="5" width="17.140625" style="26" customWidth="1"/>
    <col min="6" max="6" width="17.7109375" style="26" bestFit="1" customWidth="1"/>
    <col min="7" max="7" width="20.5703125" style="26" customWidth="1"/>
    <col min="8" max="8" width="22.28515625" style="26" bestFit="1" customWidth="1"/>
    <col min="9" max="9" width="14.5703125" style="87" bestFit="1" customWidth="1"/>
    <col min="10" max="10" width="17.28515625" style="26" bestFit="1" customWidth="1"/>
    <col min="11" max="11" width="15.28515625" style="26" bestFit="1" customWidth="1"/>
    <col min="12" max="12" width="14.5703125" style="26" bestFit="1" customWidth="1"/>
    <col min="13" max="13" width="15.7109375" style="26" bestFit="1" customWidth="1"/>
    <col min="14" max="14" width="23.5703125" style="26" customWidth="1"/>
    <col min="15" max="15" width="16.85546875" style="26" customWidth="1"/>
    <col min="16" max="16" width="18" style="26" customWidth="1"/>
    <col min="17" max="16384" width="9.28515625" style="26"/>
  </cols>
  <sheetData>
    <row r="1" spans="1:9" s="94" customFormat="1">
      <c r="E1" s="237" t="s">
        <v>153</v>
      </c>
      <c r="I1" s="87"/>
    </row>
    <row r="2" spans="1:9">
      <c r="A2" s="55"/>
      <c r="B2" s="78" t="s">
        <v>116</v>
      </c>
      <c r="D2" s="80"/>
    </row>
    <row r="3" spans="1:9" s="94" customFormat="1">
      <c r="A3" s="93"/>
      <c r="B3" s="236" t="s">
        <v>155</v>
      </c>
      <c r="D3" s="80"/>
      <c r="I3" s="87"/>
    </row>
    <row r="4" spans="1:9" s="94" customFormat="1">
      <c r="A4" s="93"/>
      <c r="D4" s="80"/>
      <c r="I4" s="87"/>
    </row>
    <row r="5" spans="1:9" s="94" customFormat="1">
      <c r="A5" s="93"/>
      <c r="B5" s="78" t="s">
        <v>125</v>
      </c>
      <c r="I5" s="87"/>
    </row>
    <row r="6" spans="1:9" s="94" customFormat="1" ht="15.75" thickBot="1">
      <c r="A6" s="93"/>
      <c r="D6" s="80"/>
      <c r="I6" s="87"/>
    </row>
    <row r="7" spans="1:9" s="94" customFormat="1" ht="26.25" thickBot="1">
      <c r="A7" s="93"/>
      <c r="B7" s="178" t="s">
        <v>11</v>
      </c>
      <c r="C7" s="179" t="s">
        <v>37</v>
      </c>
      <c r="I7" s="87"/>
    </row>
    <row r="8" spans="1:9" s="94" customFormat="1">
      <c r="A8" s="93"/>
      <c r="B8" s="96" t="s">
        <v>84</v>
      </c>
      <c r="C8" s="195">
        <v>23499.93</v>
      </c>
      <c r="I8" s="87"/>
    </row>
    <row r="9" spans="1:9" s="94" customFormat="1" ht="15.75" thickBot="1">
      <c r="A9" s="93"/>
      <c r="B9" s="154" t="s">
        <v>6</v>
      </c>
      <c r="C9" s="196">
        <v>23499.93</v>
      </c>
      <c r="F9" s="246"/>
      <c r="I9" s="87"/>
    </row>
    <row r="10" spans="1:9" s="94" customFormat="1">
      <c r="A10" s="93"/>
      <c r="B10" s="278"/>
      <c r="C10" s="280"/>
      <c r="F10" s="246"/>
      <c r="I10" s="87"/>
    </row>
    <row r="11" spans="1:9" s="94" customFormat="1" ht="51" customHeight="1">
      <c r="A11" s="93"/>
      <c r="B11" s="426" t="s">
        <v>231</v>
      </c>
      <c r="C11" s="426"/>
      <c r="D11" s="426"/>
      <c r="E11" s="426"/>
      <c r="F11" s="246"/>
      <c r="I11" s="87"/>
    </row>
    <row r="12" spans="1:9" s="94" customFormat="1">
      <c r="A12" s="93"/>
      <c r="B12" s="278"/>
      <c r="C12" s="280"/>
      <c r="F12" s="246"/>
      <c r="I12" s="87"/>
    </row>
    <row r="13" spans="1:9" s="94" customFormat="1">
      <c r="A13" s="93"/>
      <c r="B13" s="278"/>
      <c r="C13" s="280"/>
      <c r="F13" s="246"/>
      <c r="I13" s="87"/>
    </row>
    <row r="14" spans="1:9" s="94" customFormat="1">
      <c r="A14" s="93"/>
      <c r="I14" s="87"/>
    </row>
    <row r="15" spans="1:9" s="94" customFormat="1">
      <c r="A15" s="93"/>
      <c r="B15" s="78" t="s">
        <v>126</v>
      </c>
      <c r="I15" s="87"/>
    </row>
    <row r="16" spans="1:9" s="94" customFormat="1" ht="15.75" thickBot="1">
      <c r="A16" s="93"/>
      <c r="D16" s="80"/>
      <c r="I16" s="87"/>
    </row>
    <row r="17" spans="1:9" s="94" customFormat="1" ht="29.25" thickBot="1">
      <c r="A17" s="93"/>
      <c r="B17" s="121" t="s">
        <v>38</v>
      </c>
      <c r="C17" s="155" t="s">
        <v>39</v>
      </c>
      <c r="D17" s="155" t="s">
        <v>40</v>
      </c>
      <c r="E17" s="155" t="s">
        <v>41</v>
      </c>
      <c r="I17" s="87"/>
    </row>
    <row r="18" spans="1:9" s="78" customFormat="1" ht="14.25">
      <c r="A18" s="77"/>
      <c r="B18" s="156" t="s">
        <v>42</v>
      </c>
      <c r="C18" s="157"/>
      <c r="D18" s="157"/>
      <c r="E18" s="217"/>
      <c r="I18" s="158"/>
    </row>
    <row r="19" spans="1:9" s="94" customFormat="1">
      <c r="A19" s="93"/>
      <c r="B19" s="97" t="s">
        <v>43</v>
      </c>
      <c r="C19" s="303">
        <v>100.940805</v>
      </c>
      <c r="D19" s="181">
        <v>6850589.3899999997</v>
      </c>
      <c r="E19" s="219">
        <v>45</v>
      </c>
      <c r="I19" s="87"/>
    </row>
    <row r="20" spans="1:9" s="94" customFormat="1">
      <c r="A20" s="93"/>
      <c r="B20" s="97" t="s">
        <v>44</v>
      </c>
      <c r="C20" s="303">
        <v>101.120806</v>
      </c>
      <c r="D20" s="181">
        <v>6004545.5499999998</v>
      </c>
      <c r="E20" s="219">
        <v>54</v>
      </c>
      <c r="I20" s="87"/>
    </row>
    <row r="21" spans="1:9" s="94" customFormat="1" ht="15.75" thickBot="1">
      <c r="A21" s="93"/>
      <c r="B21" s="98" t="s">
        <v>45</v>
      </c>
      <c r="C21" s="304">
        <v>101.350675</v>
      </c>
      <c r="D21" s="180">
        <v>9485441.8699999992</v>
      </c>
      <c r="E21" s="220">
        <v>68</v>
      </c>
      <c r="I21" s="87"/>
    </row>
    <row r="22" spans="1:9" s="78" customFormat="1" ht="14.25">
      <c r="A22" s="77"/>
      <c r="B22" s="156" t="s">
        <v>46</v>
      </c>
      <c r="C22" s="182"/>
      <c r="D22" s="182"/>
      <c r="E22" s="221"/>
      <c r="I22" s="158"/>
    </row>
    <row r="23" spans="1:9" s="94" customFormat="1">
      <c r="A23" s="93"/>
      <c r="B23" s="97" t="s">
        <v>47</v>
      </c>
      <c r="C23" s="181">
        <v>0</v>
      </c>
      <c r="D23" s="181">
        <v>0</v>
      </c>
      <c r="E23" s="219">
        <v>0</v>
      </c>
      <c r="I23" s="87"/>
    </row>
    <row r="24" spans="1:9" s="94" customFormat="1">
      <c r="A24" s="93"/>
      <c r="B24" s="97" t="s">
        <v>48</v>
      </c>
      <c r="C24" s="181">
        <v>0</v>
      </c>
      <c r="D24" s="181">
        <v>0</v>
      </c>
      <c r="E24" s="219">
        <v>0</v>
      </c>
      <c r="I24" s="87"/>
    </row>
    <row r="25" spans="1:9" s="94" customFormat="1" ht="15.75" thickBot="1">
      <c r="A25" s="93"/>
      <c r="B25" s="98" t="s">
        <v>49</v>
      </c>
      <c r="C25" s="180">
        <v>0</v>
      </c>
      <c r="D25" s="180">
        <v>0</v>
      </c>
      <c r="E25" s="220">
        <v>0</v>
      </c>
      <c r="I25" s="87"/>
    </row>
    <row r="26" spans="1:9" s="78" customFormat="1" ht="14.25">
      <c r="A26" s="77"/>
      <c r="B26" s="156" t="s">
        <v>50</v>
      </c>
      <c r="C26" s="157"/>
      <c r="D26" s="157"/>
      <c r="E26" s="221"/>
      <c r="I26" s="158"/>
    </row>
    <row r="27" spans="1:9" s="94" customFormat="1">
      <c r="A27" s="93"/>
      <c r="B27" s="97" t="s">
        <v>51</v>
      </c>
      <c r="C27" s="181">
        <v>0</v>
      </c>
      <c r="D27" s="181">
        <v>0</v>
      </c>
      <c r="E27" s="219">
        <v>0</v>
      </c>
      <c r="I27" s="87"/>
    </row>
    <row r="28" spans="1:9" s="94" customFormat="1">
      <c r="A28" s="93"/>
      <c r="B28" s="97" t="s">
        <v>52</v>
      </c>
      <c r="C28" s="181">
        <v>0</v>
      </c>
      <c r="D28" s="181">
        <v>0</v>
      </c>
      <c r="E28" s="219">
        <v>0</v>
      </c>
      <c r="I28" s="87"/>
    </row>
    <row r="29" spans="1:9" s="94" customFormat="1" ht="15.75" thickBot="1">
      <c r="A29" s="93"/>
      <c r="B29" s="98" t="s">
        <v>53</v>
      </c>
      <c r="C29" s="216">
        <v>0</v>
      </c>
      <c r="D29" s="218">
        <v>0</v>
      </c>
      <c r="E29" s="222">
        <v>0</v>
      </c>
      <c r="I29" s="87"/>
    </row>
    <row r="30" spans="1:9" s="78" customFormat="1" ht="14.25">
      <c r="A30" s="77"/>
      <c r="B30" s="156" t="s">
        <v>54</v>
      </c>
      <c r="C30" s="157"/>
      <c r="D30" s="157"/>
      <c r="E30" s="221"/>
      <c r="I30" s="158"/>
    </row>
    <row r="31" spans="1:9" s="94" customFormat="1">
      <c r="A31" s="93"/>
      <c r="B31" s="97" t="s">
        <v>55</v>
      </c>
      <c r="C31" s="181">
        <v>0</v>
      </c>
      <c r="D31" s="181">
        <v>0</v>
      </c>
      <c r="E31" s="219">
        <v>0</v>
      </c>
      <c r="I31" s="87"/>
    </row>
    <row r="32" spans="1:9" s="94" customFormat="1">
      <c r="A32" s="93"/>
      <c r="B32" s="97" t="s">
        <v>56</v>
      </c>
      <c r="C32" s="181">
        <v>0</v>
      </c>
      <c r="D32" s="181">
        <v>0</v>
      </c>
      <c r="E32" s="219">
        <v>0</v>
      </c>
      <c r="I32" s="87"/>
    </row>
    <row r="33" spans="1:16" s="94" customFormat="1" ht="15.75" thickBot="1">
      <c r="A33" s="93"/>
      <c r="B33" s="98" t="s">
        <v>57</v>
      </c>
      <c r="C33" s="216">
        <v>0</v>
      </c>
      <c r="D33" s="218">
        <v>0</v>
      </c>
      <c r="E33" s="222">
        <v>0</v>
      </c>
      <c r="I33" s="87"/>
    </row>
    <row r="34" spans="1:16" s="94" customFormat="1" ht="15" customHeight="1">
      <c r="A34" s="93"/>
      <c r="D34" s="80"/>
      <c r="I34" s="87"/>
    </row>
    <row r="35" spans="1:16" s="94" customFormat="1" ht="15" customHeight="1">
      <c r="A35" s="93"/>
      <c r="D35" s="80"/>
      <c r="I35" s="87"/>
    </row>
    <row r="36" spans="1:16" s="94" customFormat="1" ht="15.75">
      <c r="A36" s="93"/>
      <c r="B36" s="79" t="s">
        <v>119</v>
      </c>
      <c r="D36" s="80"/>
      <c r="I36" s="87"/>
    </row>
    <row r="37" spans="1:16" s="94" customFormat="1" ht="15.75">
      <c r="A37" s="93"/>
      <c r="B37" s="79"/>
      <c r="D37" s="80"/>
      <c r="I37" s="87"/>
    </row>
    <row r="38" spans="1:16">
      <c r="A38" s="55"/>
      <c r="B38" s="78" t="s">
        <v>58</v>
      </c>
    </row>
    <row r="39" spans="1:16">
      <c r="A39" s="55"/>
      <c r="B39" s="26" t="s">
        <v>127</v>
      </c>
    </row>
    <row r="40" spans="1:16" ht="15.75" thickBot="1">
      <c r="A40" s="55"/>
      <c r="B40" s="78"/>
    </row>
    <row r="41" spans="1:16">
      <c r="A41" s="55"/>
      <c r="B41" s="100" t="s">
        <v>0</v>
      </c>
      <c r="C41" s="99">
        <v>44286</v>
      </c>
      <c r="D41" s="99">
        <v>43921</v>
      </c>
      <c r="E41" s="82"/>
    </row>
    <row r="42" spans="1:16" ht="15.75" thickBot="1">
      <c r="A42" s="81"/>
      <c r="B42" s="67" t="s">
        <v>112</v>
      </c>
      <c r="C42" s="197">
        <v>510076.92000000004</v>
      </c>
      <c r="D42" s="323">
        <v>0</v>
      </c>
      <c r="E42" s="82"/>
    </row>
    <row r="43" spans="1:16" ht="15.75" thickBot="1">
      <c r="A43" s="55"/>
      <c r="B43" s="101" t="s">
        <v>6</v>
      </c>
      <c r="C43" s="198">
        <v>510076.92000000004</v>
      </c>
      <c r="D43" s="324">
        <v>0</v>
      </c>
      <c r="F43" s="247"/>
    </row>
    <row r="44" spans="1:16">
      <c r="A44" s="55"/>
      <c r="D44" s="82"/>
    </row>
    <row r="45" spans="1:16" s="27" customFormat="1">
      <c r="A45" s="54"/>
      <c r="B45" s="78" t="s">
        <v>59</v>
      </c>
      <c r="C45" s="91"/>
      <c r="I45" s="88"/>
    </row>
    <row r="46" spans="1:16" s="27" customFormat="1" ht="14.25" customHeight="1">
      <c r="A46" s="54"/>
      <c r="B46" s="161" t="s">
        <v>124</v>
      </c>
      <c r="I46" s="88"/>
    </row>
    <row r="47" spans="1:16" s="27" customFormat="1" ht="15.75" thickBot="1">
      <c r="A47" s="54"/>
      <c r="B47" s="78"/>
      <c r="I47" s="88"/>
    </row>
    <row r="48" spans="1:16" s="27" customFormat="1" ht="15" customHeight="1">
      <c r="A48" s="54"/>
      <c r="B48" s="418" t="s">
        <v>60</v>
      </c>
      <c r="C48" s="418" t="s">
        <v>61</v>
      </c>
      <c r="D48" s="418" t="s">
        <v>62</v>
      </c>
      <c r="E48" s="418" t="s">
        <v>142</v>
      </c>
      <c r="F48" s="418" t="s">
        <v>63</v>
      </c>
      <c r="G48" s="418" t="s">
        <v>64</v>
      </c>
      <c r="H48" s="418" t="s">
        <v>1</v>
      </c>
      <c r="I48" s="418" t="s">
        <v>19</v>
      </c>
      <c r="J48" s="418" t="s">
        <v>65</v>
      </c>
      <c r="K48" s="418" t="s">
        <v>66</v>
      </c>
      <c r="L48" s="418" t="s">
        <v>67</v>
      </c>
      <c r="M48" s="418" t="s">
        <v>143</v>
      </c>
      <c r="N48" s="416" t="s">
        <v>144</v>
      </c>
      <c r="O48" s="416" t="s">
        <v>68</v>
      </c>
      <c r="P48" s="416" t="s">
        <v>145</v>
      </c>
    </row>
    <row r="49" spans="1:17" s="27" customFormat="1" ht="27.75" customHeight="1" thickBot="1">
      <c r="A49" s="54"/>
      <c r="B49" s="419"/>
      <c r="C49" s="419"/>
      <c r="D49" s="419"/>
      <c r="E49" s="419"/>
      <c r="F49" s="419"/>
      <c r="G49" s="419"/>
      <c r="H49" s="419"/>
      <c r="I49" s="419"/>
      <c r="J49" s="419"/>
      <c r="K49" s="419"/>
      <c r="L49" s="419"/>
      <c r="M49" s="419"/>
      <c r="N49" s="417"/>
      <c r="O49" s="417"/>
      <c r="P49" s="417"/>
    </row>
    <row r="50" spans="1:17" s="27" customFormat="1" ht="15" customHeight="1">
      <c r="A50" s="54"/>
      <c r="B50" s="199" t="s">
        <v>98</v>
      </c>
      <c r="C50" s="205" t="s">
        <v>99</v>
      </c>
      <c r="D50" s="243" t="s">
        <v>100</v>
      </c>
      <c r="E50" s="242" t="s">
        <v>101</v>
      </c>
      <c r="F50" s="240" t="s">
        <v>102</v>
      </c>
      <c r="G50" s="241">
        <v>44453</v>
      </c>
      <c r="H50" s="243" t="s">
        <v>103</v>
      </c>
      <c r="I50" s="200">
        <v>50000</v>
      </c>
      <c r="J50" s="201">
        <v>50000</v>
      </c>
      <c r="K50" s="200">
        <v>50105.04</v>
      </c>
      <c r="L50" s="201">
        <v>50000</v>
      </c>
      <c r="M50" s="202">
        <v>3.5000000000000003E-2</v>
      </c>
      <c r="N50" s="203">
        <v>5.2823095314588654E-3</v>
      </c>
      <c r="O50" s="204">
        <v>0.1</v>
      </c>
      <c r="P50" s="203">
        <v>5.2823095314588654E-3</v>
      </c>
      <c r="Q50" s="256"/>
    </row>
    <row r="51" spans="1:17" s="27" customFormat="1">
      <c r="A51" s="54"/>
      <c r="B51" s="305" t="s">
        <v>98</v>
      </c>
      <c r="C51" s="306" t="s">
        <v>104</v>
      </c>
      <c r="D51" s="307" t="s">
        <v>100</v>
      </c>
      <c r="E51" s="308" t="s">
        <v>101</v>
      </c>
      <c r="F51" s="309" t="s">
        <v>105</v>
      </c>
      <c r="G51" s="310" t="s">
        <v>106</v>
      </c>
      <c r="H51" s="311" t="s">
        <v>103</v>
      </c>
      <c r="I51" s="312">
        <v>50000</v>
      </c>
      <c r="J51" s="313">
        <v>50396.256666666661</v>
      </c>
      <c r="K51" s="312">
        <v>50441.94</v>
      </c>
      <c r="L51" s="313">
        <v>50000</v>
      </c>
      <c r="M51" s="314">
        <v>4.2500000000000003E-2</v>
      </c>
      <c r="N51" s="215">
        <v>5.3178271177365833E-3</v>
      </c>
      <c r="O51" s="315">
        <v>0.1</v>
      </c>
      <c r="P51" s="215">
        <v>5.3178271177365833E-3</v>
      </c>
      <c r="Q51" s="256"/>
    </row>
    <row r="52" spans="1:17" s="27" customFormat="1">
      <c r="A52" s="54"/>
      <c r="B52" s="305" t="s">
        <v>107</v>
      </c>
      <c r="C52" s="306" t="s">
        <v>99</v>
      </c>
      <c r="D52" s="307" t="s">
        <v>100</v>
      </c>
      <c r="E52" s="308" t="s">
        <v>101</v>
      </c>
      <c r="F52" s="309" t="s">
        <v>108</v>
      </c>
      <c r="G52" s="310" t="s">
        <v>109</v>
      </c>
      <c r="H52" s="311" t="s">
        <v>103</v>
      </c>
      <c r="I52" s="312">
        <v>27000</v>
      </c>
      <c r="J52" s="313">
        <v>28495.360000000001</v>
      </c>
      <c r="K52" s="312">
        <v>28338.91</v>
      </c>
      <c r="L52" s="313">
        <v>27000</v>
      </c>
      <c r="M52" s="314">
        <v>7.7499999999999999E-2</v>
      </c>
      <c r="N52" s="215">
        <v>2.9876214928509178E-3</v>
      </c>
      <c r="O52" s="315">
        <v>0.1</v>
      </c>
      <c r="P52" s="215">
        <v>8.2699310243097828E-3</v>
      </c>
      <c r="Q52" s="256"/>
    </row>
    <row r="53" spans="1:17" s="27" customFormat="1">
      <c r="A53" s="54"/>
      <c r="B53" s="305" t="s">
        <v>107</v>
      </c>
      <c r="C53" s="306" t="s">
        <v>99</v>
      </c>
      <c r="D53" s="307" t="s">
        <v>100</v>
      </c>
      <c r="E53" s="308" t="s">
        <v>101</v>
      </c>
      <c r="F53" s="309" t="s">
        <v>110</v>
      </c>
      <c r="G53" s="310">
        <v>45139</v>
      </c>
      <c r="H53" s="311" t="s">
        <v>103</v>
      </c>
      <c r="I53" s="312">
        <v>24000</v>
      </c>
      <c r="J53" s="313">
        <v>25386.92</v>
      </c>
      <c r="K53" s="312">
        <v>25207.119999999999</v>
      </c>
      <c r="L53" s="313">
        <v>24000</v>
      </c>
      <c r="M53" s="314">
        <v>7.7499999999999999E-2</v>
      </c>
      <c r="N53" s="215">
        <v>2.6574534265740011E-3</v>
      </c>
      <c r="O53" s="315">
        <v>0.1</v>
      </c>
      <c r="P53" s="215">
        <v>1.0927384450883783E-2</v>
      </c>
      <c r="Q53" s="256"/>
    </row>
    <row r="54" spans="1:17" s="27" customFormat="1">
      <c r="A54" s="54"/>
      <c r="B54" s="305" t="s">
        <v>107</v>
      </c>
      <c r="C54" s="306" t="s">
        <v>99</v>
      </c>
      <c r="D54" s="307" t="s">
        <v>100</v>
      </c>
      <c r="E54" s="308" t="s">
        <v>101</v>
      </c>
      <c r="F54" s="309">
        <v>44106</v>
      </c>
      <c r="G54" s="310">
        <v>45139</v>
      </c>
      <c r="H54" s="311" t="s">
        <v>103</v>
      </c>
      <c r="I54" s="312">
        <v>52000</v>
      </c>
      <c r="J54" s="313">
        <v>55027.07</v>
      </c>
      <c r="K54" s="312">
        <v>54618.9</v>
      </c>
      <c r="L54" s="313">
        <v>52000</v>
      </c>
      <c r="M54" s="314">
        <v>7.7499999999999999E-2</v>
      </c>
      <c r="N54" s="215">
        <v>5.7581819327516479E-3</v>
      </c>
      <c r="O54" s="315">
        <v>0.1</v>
      </c>
      <c r="P54" s="215">
        <v>1.6685566383635431E-2</v>
      </c>
      <c r="Q54" s="256"/>
    </row>
    <row r="55" spans="1:17" s="27" customFormat="1">
      <c r="A55" s="54"/>
      <c r="B55" s="305" t="s">
        <v>107</v>
      </c>
      <c r="C55" s="306" t="s">
        <v>99</v>
      </c>
      <c r="D55" s="307" t="s">
        <v>100</v>
      </c>
      <c r="E55" s="308" t="s">
        <v>101</v>
      </c>
      <c r="F55" s="309">
        <v>44106</v>
      </c>
      <c r="G55" s="310">
        <v>46659</v>
      </c>
      <c r="H55" s="311" t="s">
        <v>103</v>
      </c>
      <c r="I55" s="312">
        <v>42000</v>
      </c>
      <c r="J55" s="313">
        <v>42235.5</v>
      </c>
      <c r="K55" s="312">
        <v>42208.78</v>
      </c>
      <c r="L55" s="313">
        <v>42000</v>
      </c>
      <c r="M55" s="314">
        <v>6.1249999999999999E-2</v>
      </c>
      <c r="N55" s="215">
        <v>4.4498485762160915E-3</v>
      </c>
      <c r="O55" s="315">
        <v>0.1</v>
      </c>
      <c r="P55" s="215">
        <v>2.1135414959851523E-2</v>
      </c>
      <c r="Q55" s="256"/>
    </row>
    <row r="56" spans="1:17" s="27" customFormat="1">
      <c r="A56" s="54"/>
      <c r="B56" s="305" t="s">
        <v>107</v>
      </c>
      <c r="C56" s="306" t="s">
        <v>99</v>
      </c>
      <c r="D56" s="307" t="s">
        <v>100</v>
      </c>
      <c r="E56" s="308" t="s">
        <v>101</v>
      </c>
      <c r="F56" s="309">
        <v>44111</v>
      </c>
      <c r="G56" s="310">
        <v>46659</v>
      </c>
      <c r="H56" s="311" t="s">
        <v>103</v>
      </c>
      <c r="I56" s="312">
        <v>102000</v>
      </c>
      <c r="J56" s="313">
        <v>102912.59</v>
      </c>
      <c r="K56" s="312">
        <v>102749.63</v>
      </c>
      <c r="L56" s="313">
        <v>102000</v>
      </c>
      <c r="M56" s="314">
        <v>6.1249999999999999E-2</v>
      </c>
      <c r="N56" s="215">
        <v>1.0832350396344795E-2</v>
      </c>
      <c r="O56" s="315">
        <v>0.1</v>
      </c>
      <c r="P56" s="215">
        <v>3.1967765356196318E-2</v>
      </c>
      <c r="Q56" s="256"/>
    </row>
    <row r="57" spans="1:17" s="27" customFormat="1">
      <c r="A57" s="54"/>
      <c r="B57" s="305" t="s">
        <v>107</v>
      </c>
      <c r="C57" s="306" t="s">
        <v>99</v>
      </c>
      <c r="D57" s="307" t="s">
        <v>100</v>
      </c>
      <c r="E57" s="308" t="s">
        <v>101</v>
      </c>
      <c r="F57" s="309">
        <v>44117</v>
      </c>
      <c r="G57" s="310">
        <v>46659</v>
      </c>
      <c r="H57" s="311" t="s">
        <v>103</v>
      </c>
      <c r="I57" s="312">
        <v>72000</v>
      </c>
      <c r="J57" s="313">
        <v>72716.7</v>
      </c>
      <c r="K57" s="312">
        <v>72531.08</v>
      </c>
      <c r="L57" s="313">
        <v>72000</v>
      </c>
      <c r="M57" s="314">
        <v>6.1249999999999999E-2</v>
      </c>
      <c r="N57" s="215">
        <v>7.6465683933393822E-3</v>
      </c>
      <c r="O57" s="315">
        <v>0.1</v>
      </c>
      <c r="P57" s="215">
        <v>3.9614333749535699E-2</v>
      </c>
      <c r="Q57" s="256"/>
    </row>
    <row r="58" spans="1:17" s="27" customFormat="1">
      <c r="A58" s="54"/>
      <c r="B58" s="305" t="s">
        <v>107</v>
      </c>
      <c r="C58" s="306" t="s">
        <v>99</v>
      </c>
      <c r="D58" s="307" t="s">
        <v>100</v>
      </c>
      <c r="E58" s="308" t="s">
        <v>101</v>
      </c>
      <c r="F58" s="309">
        <v>44117</v>
      </c>
      <c r="G58" s="310">
        <v>47753</v>
      </c>
      <c r="H58" s="311" t="s">
        <v>103</v>
      </c>
      <c r="I58" s="312">
        <v>143000</v>
      </c>
      <c r="J58" s="313">
        <v>144442.54</v>
      </c>
      <c r="K58" s="312">
        <v>144078.29999999999</v>
      </c>
      <c r="L58" s="313">
        <v>143000</v>
      </c>
      <c r="M58" s="314">
        <v>6.5000000000000002E-2</v>
      </c>
      <c r="N58" s="215">
        <v>1.5189413627179816E-2</v>
      </c>
      <c r="O58" s="315">
        <v>0.1</v>
      </c>
      <c r="P58" s="215">
        <v>5.4803747376715513E-2</v>
      </c>
      <c r="Q58" s="256"/>
    </row>
    <row r="59" spans="1:17" s="27" customFormat="1">
      <c r="A59" s="54"/>
      <c r="B59" s="305" t="s">
        <v>98</v>
      </c>
      <c r="C59" s="306" t="s">
        <v>232</v>
      </c>
      <c r="D59" s="307" t="s">
        <v>100</v>
      </c>
      <c r="E59" s="308" t="s">
        <v>101</v>
      </c>
      <c r="F59" s="309">
        <v>44117</v>
      </c>
      <c r="G59" s="310">
        <v>44847</v>
      </c>
      <c r="H59" s="311" t="s">
        <v>103</v>
      </c>
      <c r="I59" s="312">
        <v>400000</v>
      </c>
      <c r="J59" s="313">
        <v>400000</v>
      </c>
      <c r="K59" s="312">
        <v>403330.72</v>
      </c>
      <c r="L59" s="313">
        <v>400000</v>
      </c>
      <c r="M59" s="314">
        <v>3.85E-2</v>
      </c>
      <c r="N59" s="215">
        <v>4.2521025960385754E-2</v>
      </c>
      <c r="O59" s="315">
        <v>0.1</v>
      </c>
      <c r="P59" s="215">
        <v>4.2521025960385754E-2</v>
      </c>
      <c r="Q59" s="256"/>
    </row>
    <row r="60" spans="1:17" s="27" customFormat="1">
      <c r="A60" s="54"/>
      <c r="B60" s="305" t="s">
        <v>98</v>
      </c>
      <c r="C60" s="306" t="s">
        <v>232</v>
      </c>
      <c r="D60" s="307" t="s">
        <v>100</v>
      </c>
      <c r="E60" s="308" t="s">
        <v>101</v>
      </c>
      <c r="F60" s="309">
        <v>44119</v>
      </c>
      <c r="G60" s="310">
        <v>44851</v>
      </c>
      <c r="H60" s="311" t="s">
        <v>103</v>
      </c>
      <c r="I60" s="312">
        <v>150000</v>
      </c>
      <c r="J60" s="313">
        <v>150000</v>
      </c>
      <c r="K60" s="312">
        <v>151217.22</v>
      </c>
      <c r="L60" s="313">
        <v>150000</v>
      </c>
      <c r="M60" s="314">
        <v>3.85E-2</v>
      </c>
      <c r="N60" s="215">
        <v>1.5942032229227084E-2</v>
      </c>
      <c r="O60" s="315">
        <v>0.1</v>
      </c>
      <c r="P60" s="215">
        <v>5.8463058189612838E-2</v>
      </c>
      <c r="Q60" s="256"/>
    </row>
    <row r="61" spans="1:17" s="27" customFormat="1">
      <c r="A61" s="54"/>
      <c r="B61" s="305" t="s">
        <v>98</v>
      </c>
      <c r="C61" s="306" t="s">
        <v>232</v>
      </c>
      <c r="D61" s="307" t="s">
        <v>100</v>
      </c>
      <c r="E61" s="308" t="s">
        <v>101</v>
      </c>
      <c r="F61" s="309">
        <v>44125</v>
      </c>
      <c r="G61" s="310">
        <v>44676</v>
      </c>
      <c r="H61" s="311" t="s">
        <v>103</v>
      </c>
      <c r="I61" s="312">
        <v>150000</v>
      </c>
      <c r="J61" s="313">
        <v>150000</v>
      </c>
      <c r="K61" s="312">
        <v>151020.09</v>
      </c>
      <c r="L61" s="313">
        <v>150000</v>
      </c>
      <c r="M61" s="314">
        <v>3.5000000000000003E-2</v>
      </c>
      <c r="N61" s="215">
        <v>1.5921249855279544E-2</v>
      </c>
      <c r="O61" s="315">
        <v>0.1</v>
      </c>
      <c r="P61" s="215">
        <v>7.4384308044892378E-2</v>
      </c>
      <c r="Q61" s="256"/>
    </row>
    <row r="62" spans="1:17" s="27" customFormat="1">
      <c r="A62" s="54"/>
      <c r="B62" s="305" t="s">
        <v>98</v>
      </c>
      <c r="C62" s="306" t="s">
        <v>147</v>
      </c>
      <c r="D62" s="307" t="s">
        <v>100</v>
      </c>
      <c r="E62" s="308" t="s">
        <v>101</v>
      </c>
      <c r="F62" s="309">
        <v>44131</v>
      </c>
      <c r="G62" s="310">
        <v>44501</v>
      </c>
      <c r="H62" s="311" t="s">
        <v>103</v>
      </c>
      <c r="I62" s="312">
        <v>400000</v>
      </c>
      <c r="J62" s="313">
        <v>400000</v>
      </c>
      <c r="K62" s="312">
        <v>403857.28000000014</v>
      </c>
      <c r="L62" s="313">
        <v>400000</v>
      </c>
      <c r="M62" s="314">
        <v>4.5999999999999999E-2</v>
      </c>
      <c r="N62" s="215">
        <v>4.2576538397994544E-2</v>
      </c>
      <c r="O62" s="315">
        <v>0.1</v>
      </c>
      <c r="P62" s="215">
        <v>4.2576538397994544E-2</v>
      </c>
      <c r="Q62" s="256"/>
    </row>
    <row r="63" spans="1:17" s="27" customFormat="1">
      <c r="A63" s="54"/>
      <c r="B63" s="305" t="s">
        <v>148</v>
      </c>
      <c r="C63" s="306" t="s">
        <v>99</v>
      </c>
      <c r="D63" s="307" t="s">
        <v>100</v>
      </c>
      <c r="E63" s="308" t="s">
        <v>101</v>
      </c>
      <c r="F63" s="309">
        <v>44137</v>
      </c>
      <c r="G63" s="310">
        <v>46659</v>
      </c>
      <c r="H63" s="311" t="s">
        <v>103</v>
      </c>
      <c r="I63" s="312">
        <v>100000</v>
      </c>
      <c r="J63" s="313">
        <v>101319.85</v>
      </c>
      <c r="K63" s="312">
        <v>100745.55</v>
      </c>
      <c r="L63" s="313">
        <v>100000</v>
      </c>
      <c r="M63" s="314">
        <v>0.06</v>
      </c>
      <c r="N63" s="215">
        <v>1.0621070834731711E-2</v>
      </c>
      <c r="O63" s="315">
        <v>0.1</v>
      </c>
      <c r="P63" s="215">
        <v>6.5424818211447217E-2</v>
      </c>
      <c r="Q63" s="256"/>
    </row>
    <row r="64" spans="1:17" s="27" customFormat="1">
      <c r="A64" s="54"/>
      <c r="B64" s="305" t="s">
        <v>98</v>
      </c>
      <c r="C64" s="306" t="s">
        <v>149</v>
      </c>
      <c r="D64" s="307" t="s">
        <v>100</v>
      </c>
      <c r="E64" s="308" t="s">
        <v>101</v>
      </c>
      <c r="F64" s="309">
        <v>44138</v>
      </c>
      <c r="G64" s="310">
        <v>44504</v>
      </c>
      <c r="H64" s="311" t="s">
        <v>103</v>
      </c>
      <c r="I64" s="312">
        <v>250000</v>
      </c>
      <c r="J64" s="313">
        <v>250000</v>
      </c>
      <c r="K64" s="312">
        <v>251230</v>
      </c>
      <c r="L64" s="313">
        <v>250000</v>
      </c>
      <c r="M64" s="314">
        <v>3.1E-2</v>
      </c>
      <c r="N64" s="215">
        <v>2.6485850995995826E-2</v>
      </c>
      <c r="O64" s="315">
        <v>0.1</v>
      </c>
      <c r="P64" s="215">
        <v>2.6485850995995826E-2</v>
      </c>
      <c r="Q64" s="256"/>
    </row>
    <row r="65" spans="1:17" s="27" customFormat="1">
      <c r="A65" s="54"/>
      <c r="B65" s="305" t="s">
        <v>98</v>
      </c>
      <c r="C65" s="306" t="s">
        <v>149</v>
      </c>
      <c r="D65" s="307" t="s">
        <v>100</v>
      </c>
      <c r="E65" s="308" t="s">
        <v>101</v>
      </c>
      <c r="F65" s="309">
        <v>44138</v>
      </c>
      <c r="G65" s="310">
        <v>44684</v>
      </c>
      <c r="H65" s="311" t="s">
        <v>103</v>
      </c>
      <c r="I65" s="312">
        <v>250000</v>
      </c>
      <c r="J65" s="313">
        <v>250000</v>
      </c>
      <c r="K65" s="312">
        <v>251388.43</v>
      </c>
      <c r="L65" s="313">
        <v>250000</v>
      </c>
      <c r="M65" s="314">
        <v>3.5000000000000003E-2</v>
      </c>
      <c r="N65" s="215">
        <v>2.6502553433496504E-2</v>
      </c>
      <c r="O65" s="315">
        <v>0.1</v>
      </c>
      <c r="P65" s="215">
        <v>5.2988404429492333E-2</v>
      </c>
      <c r="Q65" s="256"/>
    </row>
    <row r="66" spans="1:17" s="27" customFormat="1">
      <c r="A66" s="54"/>
      <c r="B66" s="305" t="s">
        <v>98</v>
      </c>
      <c r="C66" s="306" t="s">
        <v>149</v>
      </c>
      <c r="D66" s="307" t="s">
        <v>100</v>
      </c>
      <c r="E66" s="308" t="s">
        <v>101</v>
      </c>
      <c r="F66" s="309">
        <v>44138</v>
      </c>
      <c r="G66" s="310">
        <v>44858</v>
      </c>
      <c r="H66" s="311" t="s">
        <v>103</v>
      </c>
      <c r="I66" s="312">
        <v>100000</v>
      </c>
      <c r="J66" s="313">
        <v>100000</v>
      </c>
      <c r="K66" s="312">
        <v>100594.92</v>
      </c>
      <c r="L66" s="313">
        <v>100000</v>
      </c>
      <c r="M66" s="314">
        <v>3.7499999999999999E-2</v>
      </c>
      <c r="N66" s="215">
        <v>1.0605190710003267E-2</v>
      </c>
      <c r="O66" s="315">
        <v>0.1</v>
      </c>
      <c r="P66" s="215">
        <v>6.3593595139495598E-2</v>
      </c>
      <c r="Q66" s="256"/>
    </row>
    <row r="67" spans="1:17" s="27" customFormat="1">
      <c r="A67" s="54"/>
      <c r="B67" s="305" t="s">
        <v>98</v>
      </c>
      <c r="C67" s="306" t="s">
        <v>232</v>
      </c>
      <c r="D67" s="307" t="s">
        <v>100</v>
      </c>
      <c r="E67" s="308" t="s">
        <v>101</v>
      </c>
      <c r="F67" s="309">
        <v>44202</v>
      </c>
      <c r="G67" s="310">
        <v>44620</v>
      </c>
      <c r="H67" s="311" t="s">
        <v>103</v>
      </c>
      <c r="I67" s="312">
        <v>250000</v>
      </c>
      <c r="J67" s="313">
        <v>254269.72</v>
      </c>
      <c r="K67" s="312">
        <v>253497.3</v>
      </c>
      <c r="L67" s="313">
        <v>250000</v>
      </c>
      <c r="M67" s="314">
        <v>4.5999999999999999E-2</v>
      </c>
      <c r="N67" s="215">
        <v>2.6724880450930431E-2</v>
      </c>
      <c r="O67" s="315">
        <v>0.1</v>
      </c>
      <c r="P67" s="215">
        <v>0.10110918849582282</v>
      </c>
      <c r="Q67" s="256"/>
    </row>
    <row r="68" spans="1:17" s="27" customFormat="1">
      <c r="A68" s="54"/>
      <c r="B68" s="305" t="s">
        <v>98</v>
      </c>
      <c r="C68" s="306" t="s">
        <v>233</v>
      </c>
      <c r="D68" s="307" t="s">
        <v>100</v>
      </c>
      <c r="E68" s="308" t="s">
        <v>101</v>
      </c>
      <c r="F68" s="309">
        <v>44204</v>
      </c>
      <c r="G68" s="310">
        <v>44944</v>
      </c>
      <c r="H68" s="311" t="s">
        <v>103</v>
      </c>
      <c r="I68" s="312">
        <v>300000</v>
      </c>
      <c r="J68" s="313">
        <v>300711.72000000003</v>
      </c>
      <c r="K68" s="312">
        <v>302987.87999999995</v>
      </c>
      <c r="L68" s="313">
        <v>300000</v>
      </c>
      <c r="M68" s="314">
        <v>3.5000000000000003E-2</v>
      </c>
      <c r="N68" s="215">
        <v>3.194241071238571E-2</v>
      </c>
      <c r="O68" s="315">
        <v>0.1</v>
      </c>
      <c r="P68" s="215">
        <v>3.194241071238571E-2</v>
      </c>
      <c r="Q68" s="256"/>
    </row>
    <row r="69" spans="1:17" s="27" customFormat="1">
      <c r="A69" s="54"/>
      <c r="B69" s="305" t="s">
        <v>98</v>
      </c>
      <c r="C69" s="306" t="s">
        <v>149</v>
      </c>
      <c r="D69" s="307" t="s">
        <v>100</v>
      </c>
      <c r="E69" s="308" t="s">
        <v>101</v>
      </c>
      <c r="F69" s="309">
        <v>44204</v>
      </c>
      <c r="G69" s="310">
        <v>44924</v>
      </c>
      <c r="H69" s="311" t="s">
        <v>103</v>
      </c>
      <c r="I69" s="312">
        <v>300000</v>
      </c>
      <c r="J69" s="313">
        <v>300555.08999999997</v>
      </c>
      <c r="K69" s="312">
        <v>302818.05000000005</v>
      </c>
      <c r="L69" s="313">
        <v>300000</v>
      </c>
      <c r="M69" s="314">
        <v>3.4500000000000003E-2</v>
      </c>
      <c r="N69" s="215">
        <v>3.1924506433141007E-2</v>
      </c>
      <c r="O69" s="315">
        <v>0.1</v>
      </c>
      <c r="P69" s="215">
        <v>9.5518101572636599E-2</v>
      </c>
      <c r="Q69" s="256"/>
    </row>
    <row r="70" spans="1:17" s="27" customFormat="1">
      <c r="A70" s="54"/>
      <c r="B70" s="305" t="s">
        <v>107</v>
      </c>
      <c r="C70" s="306" t="s">
        <v>99</v>
      </c>
      <c r="D70" s="307" t="s">
        <v>100</v>
      </c>
      <c r="E70" s="308" t="s">
        <v>101</v>
      </c>
      <c r="F70" s="309">
        <v>44204</v>
      </c>
      <c r="G70" s="310">
        <v>47753</v>
      </c>
      <c r="H70" s="311" t="s">
        <v>103</v>
      </c>
      <c r="I70" s="312">
        <v>200000</v>
      </c>
      <c r="J70" s="313">
        <v>210818.55</v>
      </c>
      <c r="K70" s="312">
        <v>207155.18</v>
      </c>
      <c r="L70" s="313">
        <v>200000</v>
      </c>
      <c r="M70" s="314">
        <v>6.5000000000000002E-2</v>
      </c>
      <c r="N70" s="215">
        <v>2.1839275685740935E-2</v>
      </c>
      <c r="O70" s="315">
        <v>0.1</v>
      </c>
      <c r="P70" s="215">
        <v>8.7264093897188144E-2</v>
      </c>
      <c r="Q70" s="256"/>
    </row>
    <row r="71" spans="1:17" s="27" customFormat="1">
      <c r="A71" s="54"/>
      <c r="B71" s="305" t="s">
        <v>98</v>
      </c>
      <c r="C71" s="306" t="s">
        <v>234</v>
      </c>
      <c r="D71" s="307" t="s">
        <v>100</v>
      </c>
      <c r="E71" s="308" t="s">
        <v>101</v>
      </c>
      <c r="F71" s="309">
        <v>44204</v>
      </c>
      <c r="G71" s="310">
        <v>44935</v>
      </c>
      <c r="H71" s="311" t="s">
        <v>103</v>
      </c>
      <c r="I71" s="312">
        <v>150000</v>
      </c>
      <c r="J71" s="313">
        <v>151006.13999999998</v>
      </c>
      <c r="K71" s="312">
        <v>152190.72</v>
      </c>
      <c r="L71" s="313">
        <v>150000</v>
      </c>
      <c r="M71" s="314">
        <v>3.85E-2</v>
      </c>
      <c r="N71" s="215">
        <v>1.6044663188684957E-2</v>
      </c>
      <c r="O71" s="315">
        <v>0.1</v>
      </c>
      <c r="P71" s="215">
        <v>1.6044663188684957E-2</v>
      </c>
      <c r="Q71" s="256"/>
    </row>
    <row r="72" spans="1:17" s="27" customFormat="1">
      <c r="A72" s="54"/>
      <c r="B72" s="305" t="s">
        <v>98</v>
      </c>
      <c r="C72" s="306" t="s">
        <v>147</v>
      </c>
      <c r="D72" s="307" t="s">
        <v>100</v>
      </c>
      <c r="E72" s="308" t="s">
        <v>101</v>
      </c>
      <c r="F72" s="309">
        <v>44204</v>
      </c>
      <c r="G72" s="310">
        <v>44944</v>
      </c>
      <c r="H72" s="311" t="s">
        <v>103</v>
      </c>
      <c r="I72" s="312">
        <v>250000</v>
      </c>
      <c r="J72" s="313">
        <v>252408.4</v>
      </c>
      <c r="K72" s="312">
        <v>254790.3</v>
      </c>
      <c r="L72" s="313">
        <v>250000</v>
      </c>
      <c r="M72" s="314">
        <v>4.7E-2</v>
      </c>
      <c r="N72" s="215">
        <v>2.6861194606635653E-2</v>
      </c>
      <c r="O72" s="315">
        <v>0.1</v>
      </c>
      <c r="P72" s="215">
        <v>6.94377330046302E-2</v>
      </c>
      <c r="Q72" s="256"/>
    </row>
    <row r="73" spans="1:17" s="27" customFormat="1">
      <c r="A73" s="54"/>
      <c r="B73" s="305" t="s">
        <v>98</v>
      </c>
      <c r="C73" s="306" t="s">
        <v>235</v>
      </c>
      <c r="D73" s="307" t="s">
        <v>100</v>
      </c>
      <c r="E73" s="308" t="s">
        <v>101</v>
      </c>
      <c r="F73" s="309">
        <v>36902</v>
      </c>
      <c r="G73" s="310">
        <v>44937</v>
      </c>
      <c r="H73" s="311" t="s">
        <v>103</v>
      </c>
      <c r="I73" s="312">
        <v>450000</v>
      </c>
      <c r="J73" s="313">
        <v>456469.41000000003</v>
      </c>
      <c r="K73" s="312">
        <v>459927.78</v>
      </c>
      <c r="L73" s="313">
        <v>450000</v>
      </c>
      <c r="M73" s="314">
        <v>4.2500000000000003E-2</v>
      </c>
      <c r="N73" s="215">
        <v>4.8487754846153523E-2</v>
      </c>
      <c r="O73" s="315">
        <v>0.1</v>
      </c>
      <c r="P73" s="215">
        <v>4.8487754846153523E-2</v>
      </c>
      <c r="Q73" s="256"/>
    </row>
    <row r="74" spans="1:17" s="27" customFormat="1">
      <c r="A74" s="54"/>
      <c r="B74" s="305" t="s">
        <v>98</v>
      </c>
      <c r="C74" s="306" t="s">
        <v>147</v>
      </c>
      <c r="D74" s="307" t="s">
        <v>100</v>
      </c>
      <c r="E74" s="308" t="s">
        <v>101</v>
      </c>
      <c r="F74" s="309">
        <v>44210</v>
      </c>
      <c r="G74" s="310">
        <v>44950</v>
      </c>
      <c r="H74" s="311" t="s">
        <v>103</v>
      </c>
      <c r="I74" s="312">
        <v>200000</v>
      </c>
      <c r="J74" s="313">
        <v>201926.48</v>
      </c>
      <c r="K74" s="312">
        <v>203691.91999999998</v>
      </c>
      <c r="L74" s="313">
        <v>200000</v>
      </c>
      <c r="M74" s="314">
        <v>4.7E-2</v>
      </c>
      <c r="N74" s="215">
        <v>2.1474162489385433E-2</v>
      </c>
      <c r="O74" s="315">
        <v>0.1</v>
      </c>
      <c r="P74" s="215">
        <v>9.0911895494015627E-2</v>
      </c>
      <c r="Q74" s="256"/>
    </row>
    <row r="75" spans="1:17" s="27" customFormat="1">
      <c r="A75" s="54"/>
      <c r="B75" s="305" t="s">
        <v>98</v>
      </c>
      <c r="C75" s="306" t="s">
        <v>99</v>
      </c>
      <c r="D75" s="307" t="s">
        <v>100</v>
      </c>
      <c r="E75" s="308" t="s">
        <v>101</v>
      </c>
      <c r="F75" s="309">
        <v>44210</v>
      </c>
      <c r="G75" s="310">
        <v>44375</v>
      </c>
      <c r="H75" s="311" t="s">
        <v>103</v>
      </c>
      <c r="I75" s="312">
        <v>200000</v>
      </c>
      <c r="J75" s="313">
        <v>201805.67</v>
      </c>
      <c r="K75" s="312">
        <v>200878.18</v>
      </c>
      <c r="L75" s="313">
        <v>200000</v>
      </c>
      <c r="M75" s="314">
        <v>5.2499999999999998E-2</v>
      </c>
      <c r="N75" s="215">
        <v>2.1177524753519996E-2</v>
      </c>
      <c r="O75" s="315">
        <v>0.1</v>
      </c>
      <c r="P75" s="215">
        <v>0.10844161865070814</v>
      </c>
      <c r="Q75" s="256"/>
    </row>
    <row r="76" spans="1:17" s="27" customFormat="1">
      <c r="A76" s="54"/>
      <c r="B76" s="305" t="s">
        <v>98</v>
      </c>
      <c r="C76" s="306" t="s">
        <v>232</v>
      </c>
      <c r="D76" s="307" t="s">
        <v>100</v>
      </c>
      <c r="E76" s="308" t="s">
        <v>101</v>
      </c>
      <c r="F76" s="309">
        <v>44215</v>
      </c>
      <c r="G76" s="310" t="s">
        <v>236</v>
      </c>
      <c r="H76" s="311" t="s">
        <v>103</v>
      </c>
      <c r="I76" s="312">
        <v>500000</v>
      </c>
      <c r="J76" s="313">
        <v>503510.06</v>
      </c>
      <c r="K76" s="312">
        <v>506693.66</v>
      </c>
      <c r="L76" s="313">
        <v>500000</v>
      </c>
      <c r="M76" s="314">
        <v>3.5000000000000003E-2</v>
      </c>
      <c r="N76" s="215">
        <v>5.3418034388312587E-2</v>
      </c>
      <c r="O76" s="315">
        <v>0.1</v>
      </c>
      <c r="P76" s="215">
        <v>0.1545272228841354</v>
      </c>
      <c r="Q76" s="256"/>
    </row>
    <row r="77" spans="1:17" s="27" customFormat="1">
      <c r="A77" s="54"/>
      <c r="B77" s="305" t="s">
        <v>98</v>
      </c>
      <c r="C77" s="306" t="s">
        <v>149</v>
      </c>
      <c r="D77" s="307" t="s">
        <v>100</v>
      </c>
      <c r="E77" s="308" t="s">
        <v>101</v>
      </c>
      <c r="F77" s="309">
        <v>44218</v>
      </c>
      <c r="G77" s="310">
        <v>46029</v>
      </c>
      <c r="H77" s="311" t="s">
        <v>103</v>
      </c>
      <c r="I77" s="312">
        <v>25000</v>
      </c>
      <c r="J77" s="313">
        <v>25039.79</v>
      </c>
      <c r="K77" s="312">
        <v>25233.14</v>
      </c>
      <c r="L77" s="313">
        <v>25000</v>
      </c>
      <c r="M77" s="314">
        <v>4.1500000000000002E-2</v>
      </c>
      <c r="N77" s="215">
        <v>2.660196577642408E-3</v>
      </c>
      <c r="O77" s="315">
        <v>0.1</v>
      </c>
      <c r="P77" s="215">
        <v>9.8178298150279009E-2</v>
      </c>
      <c r="Q77" s="256"/>
    </row>
    <row r="78" spans="1:17" s="27" customFormat="1">
      <c r="A78" s="54"/>
      <c r="B78" s="305" t="s">
        <v>98</v>
      </c>
      <c r="C78" s="306" t="s">
        <v>233</v>
      </c>
      <c r="D78" s="307" t="s">
        <v>100</v>
      </c>
      <c r="E78" s="308" t="s">
        <v>101</v>
      </c>
      <c r="F78" s="309">
        <v>44230</v>
      </c>
      <c r="G78" s="310">
        <v>45831</v>
      </c>
      <c r="H78" s="311" t="s">
        <v>103</v>
      </c>
      <c r="I78" s="312">
        <v>100000</v>
      </c>
      <c r="J78" s="313">
        <v>111040.08</v>
      </c>
      <c r="K78" s="312">
        <v>110120.08</v>
      </c>
      <c r="L78" s="313">
        <v>100000</v>
      </c>
      <c r="M78" s="314">
        <v>7.0000000000000007E-2</v>
      </c>
      <c r="N78" s="215">
        <v>1.1609377982514589E-2</v>
      </c>
      <c r="O78" s="315">
        <v>0.1</v>
      </c>
      <c r="P78" s="215">
        <v>4.3551788694900298E-2</v>
      </c>
      <c r="Q78" s="256"/>
    </row>
    <row r="79" spans="1:17" s="27" customFormat="1">
      <c r="A79" s="54"/>
      <c r="B79" s="305" t="s">
        <v>98</v>
      </c>
      <c r="C79" s="306" t="s">
        <v>235</v>
      </c>
      <c r="D79" s="307" t="s">
        <v>100</v>
      </c>
      <c r="E79" s="308" t="s">
        <v>101</v>
      </c>
      <c r="F79" s="309">
        <v>44232</v>
      </c>
      <c r="G79" s="310" t="s">
        <v>237</v>
      </c>
      <c r="H79" s="311" t="s">
        <v>103</v>
      </c>
      <c r="I79" s="312">
        <v>250000</v>
      </c>
      <c r="J79" s="313">
        <v>254181.8</v>
      </c>
      <c r="K79" s="312">
        <v>255498.1</v>
      </c>
      <c r="L79" s="313">
        <v>250000</v>
      </c>
      <c r="M79" s="314">
        <v>4.2500000000000003E-2</v>
      </c>
      <c r="N79" s="215">
        <v>2.6935814219480322E-2</v>
      </c>
      <c r="O79" s="315">
        <v>0.1</v>
      </c>
      <c r="P79" s="215">
        <v>7.5423569065633841E-2</v>
      </c>
      <c r="Q79" s="256"/>
    </row>
    <row r="80" spans="1:17" s="27" customFormat="1">
      <c r="A80" s="54"/>
      <c r="B80" s="305" t="s">
        <v>98</v>
      </c>
      <c r="C80" s="306" t="s">
        <v>104</v>
      </c>
      <c r="D80" s="307" t="s">
        <v>100</v>
      </c>
      <c r="E80" s="308" t="s">
        <v>101</v>
      </c>
      <c r="F80" s="309">
        <v>44265</v>
      </c>
      <c r="G80" s="310">
        <v>44518</v>
      </c>
      <c r="H80" s="311" t="s">
        <v>103</v>
      </c>
      <c r="I80" s="312">
        <v>100000</v>
      </c>
      <c r="J80" s="313">
        <v>100391.09</v>
      </c>
      <c r="K80" s="312">
        <v>100274.7</v>
      </c>
      <c r="L80" s="313">
        <v>100000</v>
      </c>
      <c r="M80" s="314">
        <v>3.5000000000000003E-2</v>
      </c>
      <c r="N80" s="215">
        <v>1.057143160796156E-2</v>
      </c>
      <c r="O80" s="315">
        <v>0.1</v>
      </c>
      <c r="P80" s="215">
        <v>1.5889258725698144E-2</v>
      </c>
      <c r="Q80" s="256"/>
    </row>
    <row r="81" spans="1:17" s="27" customFormat="1">
      <c r="A81" s="54"/>
      <c r="B81" s="305" t="s">
        <v>98</v>
      </c>
      <c r="C81" s="306" t="s">
        <v>238</v>
      </c>
      <c r="D81" s="307" t="s">
        <v>100</v>
      </c>
      <c r="E81" s="308" t="s">
        <v>101</v>
      </c>
      <c r="F81" s="309">
        <v>44273</v>
      </c>
      <c r="G81" s="310">
        <v>45369</v>
      </c>
      <c r="H81" s="311" t="s">
        <v>103</v>
      </c>
      <c r="I81" s="312">
        <v>1000200</v>
      </c>
      <c r="J81" s="313">
        <v>1000200</v>
      </c>
      <c r="K81" s="312">
        <v>1001594.38</v>
      </c>
      <c r="L81" s="313">
        <v>1000200</v>
      </c>
      <c r="M81" s="314">
        <v>3.95E-2</v>
      </c>
      <c r="N81" s="215">
        <v>0.10559280144531634</v>
      </c>
      <c r="O81" s="315">
        <v>1</v>
      </c>
      <c r="P81" s="215">
        <v>0.10559280144531634</v>
      </c>
      <c r="Q81" s="256"/>
    </row>
    <row r="82" spans="1:17" s="27" customFormat="1">
      <c r="A82" s="54"/>
      <c r="B82" s="305" t="s">
        <v>98</v>
      </c>
      <c r="C82" s="306" t="s">
        <v>238</v>
      </c>
      <c r="D82" s="307" t="s">
        <v>100</v>
      </c>
      <c r="E82" s="308" t="s">
        <v>101</v>
      </c>
      <c r="F82" s="309">
        <v>44274</v>
      </c>
      <c r="G82" s="310">
        <v>45369</v>
      </c>
      <c r="H82" s="311" t="s">
        <v>103</v>
      </c>
      <c r="I82" s="312">
        <v>500100</v>
      </c>
      <c r="J82" s="313">
        <v>500100</v>
      </c>
      <c r="K82" s="312">
        <v>500797.7</v>
      </c>
      <c r="L82" s="313">
        <v>500100</v>
      </c>
      <c r="M82" s="314">
        <v>3.95E-2</v>
      </c>
      <c r="N82" s="215">
        <v>5.2796454489262505E-2</v>
      </c>
      <c r="O82" s="315">
        <v>1</v>
      </c>
      <c r="P82" s="215">
        <v>0.15838925593457884</v>
      </c>
      <c r="Q82" s="256"/>
    </row>
    <row r="83" spans="1:17" s="27" customFormat="1">
      <c r="A83" s="54"/>
      <c r="B83" s="305" t="s">
        <v>107</v>
      </c>
      <c r="C83" s="306" t="s">
        <v>233</v>
      </c>
      <c r="D83" s="307" t="s">
        <v>100</v>
      </c>
      <c r="E83" s="308" t="s">
        <v>101</v>
      </c>
      <c r="F83" s="309">
        <v>44274</v>
      </c>
      <c r="G83" s="310">
        <v>46829</v>
      </c>
      <c r="H83" s="311" t="s">
        <v>103</v>
      </c>
      <c r="I83" s="312">
        <v>200000</v>
      </c>
      <c r="J83" s="313">
        <v>201374.92</v>
      </c>
      <c r="K83" s="312">
        <v>201727.09</v>
      </c>
      <c r="L83" s="313">
        <v>200000</v>
      </c>
      <c r="M83" s="314">
        <v>5.5E-2</v>
      </c>
      <c r="N83" s="215">
        <v>2.1267020847812124E-2</v>
      </c>
      <c r="O83" s="315">
        <v>0.1</v>
      </c>
      <c r="P83" s="215">
        <v>6.4818809542712422E-2</v>
      </c>
      <c r="Q83" s="256"/>
    </row>
    <row r="84" spans="1:17" s="27" customFormat="1">
      <c r="A84" s="54"/>
      <c r="B84" s="305" t="s">
        <v>98</v>
      </c>
      <c r="C84" s="306" t="s">
        <v>104</v>
      </c>
      <c r="D84" s="307" t="s">
        <v>100</v>
      </c>
      <c r="E84" s="308" t="s">
        <v>101</v>
      </c>
      <c r="F84" s="309">
        <v>44280</v>
      </c>
      <c r="G84" s="310" t="s">
        <v>106</v>
      </c>
      <c r="H84" s="311" t="s">
        <v>103</v>
      </c>
      <c r="I84" s="312">
        <v>250000</v>
      </c>
      <c r="J84" s="313">
        <v>251909.94999999998</v>
      </c>
      <c r="K84" s="312">
        <v>252077.55000000002</v>
      </c>
      <c r="L84" s="313">
        <v>250000</v>
      </c>
      <c r="M84" s="314">
        <v>4.2500000000000003E-2</v>
      </c>
      <c r="N84" s="215">
        <v>2.6575203712676385E-2</v>
      </c>
      <c r="O84" s="315">
        <v>0.1</v>
      </c>
      <c r="P84" s="215">
        <v>4.2464462438374526E-2</v>
      </c>
      <c r="Q84" s="256"/>
    </row>
    <row r="85" spans="1:17" s="27" customFormat="1">
      <c r="A85" s="54"/>
      <c r="B85" s="305" t="s">
        <v>98</v>
      </c>
      <c r="C85" s="306" t="s">
        <v>104</v>
      </c>
      <c r="D85" s="307" t="s">
        <v>100</v>
      </c>
      <c r="E85" s="308" t="s">
        <v>101</v>
      </c>
      <c r="F85" s="309">
        <v>44280</v>
      </c>
      <c r="G85" s="310">
        <v>44419</v>
      </c>
      <c r="H85" s="311" t="s">
        <v>103</v>
      </c>
      <c r="I85" s="312">
        <v>350000</v>
      </c>
      <c r="J85" s="313">
        <v>352046.44999999995</v>
      </c>
      <c r="K85" s="312">
        <v>352224.74</v>
      </c>
      <c r="L85" s="313">
        <v>350000</v>
      </c>
      <c r="M85" s="314">
        <v>3.5000000000000003E-2</v>
      </c>
      <c r="N85" s="215">
        <v>3.7133192615306176E-2</v>
      </c>
      <c r="O85" s="315">
        <v>0.1</v>
      </c>
      <c r="P85" s="215">
        <v>7.9597655053680702E-2</v>
      </c>
      <c r="Q85" s="256"/>
    </row>
    <row r="86" spans="1:17" s="27" customFormat="1">
      <c r="A86" s="54"/>
      <c r="B86" s="305" t="s">
        <v>98</v>
      </c>
      <c r="C86" s="306" t="s">
        <v>104</v>
      </c>
      <c r="D86" s="307" t="s">
        <v>100</v>
      </c>
      <c r="E86" s="308" t="s">
        <v>101</v>
      </c>
      <c r="F86" s="309">
        <v>44280</v>
      </c>
      <c r="G86" s="310">
        <v>44600</v>
      </c>
      <c r="H86" s="311" t="s">
        <v>103</v>
      </c>
      <c r="I86" s="312">
        <v>350000</v>
      </c>
      <c r="J86" s="313">
        <v>353119.06000000006</v>
      </c>
      <c r="K86" s="312">
        <v>353323.45999999996</v>
      </c>
      <c r="L86" s="313">
        <v>350000</v>
      </c>
      <c r="M86" s="314">
        <v>0.04</v>
      </c>
      <c r="N86" s="215">
        <v>3.7249024857499861E-2</v>
      </c>
      <c r="O86" s="315">
        <v>0.1</v>
      </c>
      <c r="P86" s="215">
        <v>0.11684667991118056</v>
      </c>
      <c r="Q86" s="256"/>
    </row>
    <row r="87" spans="1:17" s="27" customFormat="1">
      <c r="A87" s="54"/>
      <c r="B87" s="305" t="s">
        <v>98</v>
      </c>
      <c r="C87" s="306" t="s">
        <v>99</v>
      </c>
      <c r="D87" s="307" t="s">
        <v>100</v>
      </c>
      <c r="E87" s="308" t="s">
        <v>101</v>
      </c>
      <c r="F87" s="309">
        <v>44280</v>
      </c>
      <c r="G87" s="310">
        <v>44370</v>
      </c>
      <c r="H87" s="311" t="s">
        <v>103</v>
      </c>
      <c r="I87" s="312">
        <v>300000</v>
      </c>
      <c r="J87" s="313">
        <v>301064.8</v>
      </c>
      <c r="K87" s="312">
        <v>301261.34999999998</v>
      </c>
      <c r="L87" s="313">
        <v>300000</v>
      </c>
      <c r="M87" s="314">
        <v>5.2499999999999998E-2</v>
      </c>
      <c r="N87" s="215">
        <v>3.1760391780251349E-2</v>
      </c>
      <c r="O87" s="315">
        <v>0.1</v>
      </c>
      <c r="P87" s="215">
        <v>0.14020201043095948</v>
      </c>
      <c r="Q87" s="256"/>
    </row>
    <row r="88" spans="1:17" s="27" customFormat="1" ht="15.75" thickBot="1">
      <c r="A88" s="54"/>
      <c r="B88" s="305" t="s">
        <v>98</v>
      </c>
      <c r="C88" s="306" t="s">
        <v>104</v>
      </c>
      <c r="D88" s="307" t="s">
        <v>100</v>
      </c>
      <c r="E88" s="308" t="s">
        <v>101</v>
      </c>
      <c r="F88" s="309">
        <v>44280</v>
      </c>
      <c r="G88" s="310">
        <v>44489</v>
      </c>
      <c r="H88" s="311" t="s">
        <v>103</v>
      </c>
      <c r="I88" s="312">
        <v>300000</v>
      </c>
      <c r="J88" s="313">
        <v>301074.42</v>
      </c>
      <c r="K88" s="312">
        <v>301224.58</v>
      </c>
      <c r="L88" s="313">
        <v>300000</v>
      </c>
      <c r="M88" s="314">
        <v>3.5000000000000003E-2</v>
      </c>
      <c r="N88" s="215">
        <v>3.1756515313503264E-2</v>
      </c>
      <c r="O88" s="315">
        <v>0.1</v>
      </c>
      <c r="P88" s="215">
        <v>0.14860319522468382</v>
      </c>
      <c r="Q88" s="256"/>
    </row>
    <row r="89" spans="1:17" s="27" customFormat="1" ht="15.75" thickBot="1">
      <c r="A89" s="54"/>
      <c r="B89" s="423" t="s">
        <v>6</v>
      </c>
      <c r="C89" s="424"/>
      <c r="D89" s="424"/>
      <c r="E89" s="424"/>
      <c r="F89" s="424"/>
      <c r="G89" s="424"/>
      <c r="H89" s="424"/>
      <c r="I89" s="424"/>
      <c r="J89" s="425"/>
      <c r="K89" s="321">
        <v>8983651.75</v>
      </c>
      <c r="L89" s="282"/>
      <c r="M89" s="282"/>
      <c r="N89" s="282"/>
      <c r="O89" s="282"/>
      <c r="P89" s="282"/>
    </row>
    <row r="90" spans="1:17" s="27" customFormat="1">
      <c r="A90" s="54"/>
      <c r="I90" s="88"/>
      <c r="K90" s="248"/>
    </row>
    <row r="91" spans="1:17" s="27" customFormat="1">
      <c r="A91" s="54"/>
      <c r="B91" s="78" t="s">
        <v>69</v>
      </c>
      <c r="C91" s="91"/>
      <c r="I91" s="88"/>
      <c r="K91" s="248"/>
    </row>
    <row r="92" spans="1:17" s="27" customFormat="1">
      <c r="A92" s="54"/>
      <c r="B92" s="78"/>
      <c r="C92" s="91"/>
      <c r="I92" s="88"/>
      <c r="K92" s="248"/>
    </row>
    <row r="93" spans="1:17" s="27" customFormat="1">
      <c r="A93" s="54"/>
      <c r="B93" s="91" t="s">
        <v>239</v>
      </c>
      <c r="C93" s="91"/>
      <c r="I93" s="88"/>
      <c r="K93" s="248"/>
    </row>
    <row r="94" spans="1:17">
      <c r="A94" s="55"/>
      <c r="B94" s="83"/>
      <c r="D94" s="45"/>
      <c r="E94" s="45"/>
    </row>
    <row r="95" spans="1:17" s="27" customFormat="1">
      <c r="A95" s="54"/>
      <c r="B95" s="78" t="s">
        <v>70</v>
      </c>
      <c r="C95" s="91"/>
      <c r="I95" s="88"/>
    </row>
    <row r="96" spans="1:17" s="94" customFormat="1">
      <c r="A96" s="93"/>
      <c r="B96" s="94" t="s">
        <v>128</v>
      </c>
      <c r="D96" s="84"/>
      <c r="E96" s="45"/>
      <c r="I96" s="87"/>
    </row>
    <row r="97" spans="1:9" s="94" customFormat="1" ht="15.75" thickBot="1">
      <c r="A97" s="93"/>
      <c r="D97" s="91"/>
      <c r="E97" s="45"/>
      <c r="I97" s="87"/>
    </row>
    <row r="98" spans="1:9" ht="15.75" thickBot="1">
      <c r="A98" s="55"/>
      <c r="B98" s="159" t="s">
        <v>5</v>
      </c>
      <c r="C98" s="99">
        <v>44286</v>
      </c>
      <c r="D98" s="99">
        <v>43921</v>
      </c>
      <c r="E98" s="45"/>
    </row>
    <row r="99" spans="1:9" ht="16.5" customHeight="1" thickBot="1">
      <c r="A99" s="55"/>
      <c r="B99" s="257" t="s">
        <v>177</v>
      </c>
      <c r="C99" s="206">
        <v>8286.7999999999993</v>
      </c>
      <c r="D99" s="316">
        <v>0</v>
      </c>
      <c r="E99" s="45"/>
    </row>
    <row r="100" spans="1:9" ht="15.75" thickBot="1">
      <c r="A100" s="55"/>
      <c r="B100" s="160" t="s">
        <v>4</v>
      </c>
      <c r="C100" s="207">
        <v>8286.7999999999993</v>
      </c>
      <c r="D100" s="317">
        <v>0</v>
      </c>
      <c r="E100" s="45"/>
      <c r="F100" s="247"/>
    </row>
    <row r="101" spans="1:9">
      <c r="A101" s="55"/>
      <c r="B101" s="83"/>
      <c r="D101" s="91"/>
      <c r="E101" s="45"/>
    </row>
    <row r="102" spans="1:9" s="27" customFormat="1">
      <c r="A102" s="54"/>
      <c r="B102" s="78" t="s">
        <v>85</v>
      </c>
      <c r="C102" s="91"/>
      <c r="I102" s="88"/>
    </row>
    <row r="103" spans="1:9" s="94" customFormat="1">
      <c r="A103" s="93"/>
      <c r="B103" s="94" t="s">
        <v>128</v>
      </c>
      <c r="D103" s="84"/>
      <c r="E103" s="45"/>
      <c r="I103" s="87"/>
    </row>
    <row r="104" spans="1:9" s="94" customFormat="1" ht="15.75" thickBot="1">
      <c r="A104" s="93"/>
      <c r="D104" s="91"/>
      <c r="E104" s="45"/>
      <c r="I104" s="87"/>
    </row>
    <row r="105" spans="1:9" s="94" customFormat="1" ht="15.75" thickBot="1">
      <c r="A105" s="93"/>
      <c r="B105" s="159" t="s">
        <v>5</v>
      </c>
      <c r="C105" s="318">
        <v>44286</v>
      </c>
      <c r="D105" s="318">
        <v>43921</v>
      </c>
      <c r="E105" s="45"/>
      <c r="I105" s="87"/>
    </row>
    <row r="106" spans="1:9" s="94" customFormat="1" ht="16.5" customHeight="1">
      <c r="A106" s="93"/>
      <c r="B106" s="183" t="s">
        <v>172</v>
      </c>
      <c r="C106" s="206">
        <v>19704</v>
      </c>
      <c r="D106" s="316">
        <v>0</v>
      </c>
      <c r="E106" s="45"/>
      <c r="I106" s="87"/>
    </row>
    <row r="107" spans="1:9" s="94" customFormat="1" ht="16.5" customHeight="1">
      <c r="A107" s="93"/>
      <c r="B107" s="183" t="s">
        <v>240</v>
      </c>
      <c r="C107" s="206">
        <v>2991.78</v>
      </c>
      <c r="D107" s="316">
        <v>0</v>
      </c>
      <c r="E107" s="45"/>
      <c r="I107" s="87"/>
    </row>
    <row r="108" spans="1:9" s="94" customFormat="1" ht="16.5" customHeight="1">
      <c r="A108" s="93"/>
      <c r="B108" s="183" t="s">
        <v>173</v>
      </c>
      <c r="C108" s="206">
        <v>37386.01</v>
      </c>
      <c r="D108" s="316">
        <v>0</v>
      </c>
      <c r="E108" s="45"/>
      <c r="I108" s="87"/>
    </row>
    <row r="109" spans="1:9" s="94" customFormat="1" ht="16.5" customHeight="1">
      <c r="A109" s="93"/>
      <c r="B109" s="183" t="s">
        <v>174</v>
      </c>
      <c r="C109" s="206">
        <v>-9338.8700000000008</v>
      </c>
      <c r="D109" s="316">
        <v>0</v>
      </c>
      <c r="E109" s="45"/>
      <c r="I109" s="87"/>
    </row>
    <row r="110" spans="1:9" s="94" customFormat="1" ht="16.5" customHeight="1">
      <c r="A110" s="93"/>
      <c r="B110" s="184" t="s">
        <v>175</v>
      </c>
      <c r="C110" s="206">
        <v>-1508.56</v>
      </c>
      <c r="D110" s="316">
        <v>0</v>
      </c>
      <c r="E110" s="45"/>
      <c r="I110" s="87"/>
    </row>
    <row r="111" spans="1:9" s="94" customFormat="1" ht="16.5" customHeight="1" thickBot="1">
      <c r="A111" s="93"/>
      <c r="B111" s="183" t="s">
        <v>176</v>
      </c>
      <c r="C111" s="206">
        <v>13945.67</v>
      </c>
      <c r="D111" s="316">
        <v>0</v>
      </c>
      <c r="E111" s="45"/>
      <c r="I111" s="87"/>
    </row>
    <row r="112" spans="1:9" s="94" customFormat="1" ht="15.75" thickBot="1">
      <c r="A112" s="93"/>
      <c r="B112" s="160" t="s">
        <v>4</v>
      </c>
      <c r="C112" s="207">
        <v>63180.03</v>
      </c>
      <c r="D112" s="317">
        <v>0</v>
      </c>
      <c r="E112" s="45"/>
      <c r="F112" s="247"/>
      <c r="I112" s="87"/>
    </row>
    <row r="113" spans="1:9" s="94" customFormat="1">
      <c r="A113" s="93"/>
      <c r="B113" s="83"/>
      <c r="D113" s="91"/>
      <c r="E113" s="45"/>
      <c r="I113" s="87"/>
    </row>
    <row r="114" spans="1:9" s="94" customFormat="1">
      <c r="A114" s="93"/>
      <c r="B114" s="78" t="s">
        <v>129</v>
      </c>
      <c r="C114" s="91"/>
      <c r="D114" s="27"/>
      <c r="I114" s="87"/>
    </row>
    <row r="115" spans="1:9" s="94" customFormat="1" ht="15.75" thickBot="1">
      <c r="A115" s="93"/>
      <c r="B115" s="94" t="s">
        <v>128</v>
      </c>
      <c r="D115" s="84"/>
      <c r="I115" s="87"/>
    </row>
    <row r="116" spans="1:9" s="94" customFormat="1" ht="15.75" thickBot="1">
      <c r="A116" s="93"/>
      <c r="B116" s="211" t="s">
        <v>5</v>
      </c>
      <c r="C116" s="318">
        <v>44286</v>
      </c>
      <c r="D116" s="318">
        <v>43921</v>
      </c>
      <c r="I116" s="87"/>
    </row>
    <row r="117" spans="1:9" s="94" customFormat="1">
      <c r="A117" s="93"/>
      <c r="B117" s="183" t="s">
        <v>241</v>
      </c>
      <c r="C117" s="329">
        <v>-2238403.66</v>
      </c>
      <c r="D117" s="329">
        <v>0</v>
      </c>
      <c r="I117" s="87"/>
    </row>
    <row r="118" spans="1:9" s="94" customFormat="1" ht="15.75" thickBot="1">
      <c r="A118" s="93"/>
      <c r="B118" s="214" t="s">
        <v>242</v>
      </c>
      <c r="C118" s="330">
        <v>2238620.88</v>
      </c>
      <c r="D118" s="330">
        <v>0</v>
      </c>
      <c r="I118" s="87"/>
    </row>
    <row r="119" spans="1:9" s="94" customFormat="1" ht="15.75" thickBot="1">
      <c r="A119" s="93"/>
      <c r="B119" s="160" t="s">
        <v>4</v>
      </c>
      <c r="C119" s="331">
        <v>217.21999999973923</v>
      </c>
      <c r="D119" s="331">
        <v>0</v>
      </c>
      <c r="F119" s="246"/>
      <c r="I119" s="87"/>
    </row>
    <row r="120" spans="1:9" s="94" customFormat="1">
      <c r="A120" s="93"/>
      <c r="D120" s="84"/>
      <c r="I120" s="87"/>
    </row>
    <row r="121" spans="1:9" s="94" customFormat="1">
      <c r="A121" s="93"/>
      <c r="B121" s="78" t="s">
        <v>130</v>
      </c>
      <c r="C121" s="91"/>
      <c r="D121" s="84"/>
      <c r="I121" s="87"/>
    </row>
    <row r="122" spans="1:9" s="94" customFormat="1" ht="15.75" thickBot="1">
      <c r="A122" s="93"/>
      <c r="B122" s="94" t="s">
        <v>128</v>
      </c>
      <c r="D122" s="84"/>
      <c r="I122" s="87"/>
    </row>
    <row r="123" spans="1:9" s="94" customFormat="1" ht="15.75" thickBot="1">
      <c r="A123" s="93"/>
      <c r="B123" s="211" t="s">
        <v>5</v>
      </c>
      <c r="C123" s="318">
        <v>44286</v>
      </c>
      <c r="D123" s="318">
        <v>43921</v>
      </c>
      <c r="I123" s="87"/>
    </row>
    <row r="124" spans="1:9" s="94" customFormat="1" ht="15.75" thickBot="1">
      <c r="A124" s="93"/>
      <c r="B124" s="183" t="s">
        <v>131</v>
      </c>
      <c r="C124" s="316">
        <v>0</v>
      </c>
      <c r="D124" s="316">
        <v>0</v>
      </c>
      <c r="I124" s="87"/>
    </row>
    <row r="125" spans="1:9" s="94" customFormat="1" ht="15.75" thickBot="1">
      <c r="A125" s="93"/>
      <c r="B125" s="160" t="s">
        <v>4</v>
      </c>
      <c r="C125" s="317">
        <v>0</v>
      </c>
      <c r="D125" s="317">
        <v>0</v>
      </c>
      <c r="I125" s="87"/>
    </row>
    <row r="126" spans="1:9" s="94" customFormat="1">
      <c r="A126" s="93"/>
      <c r="D126" s="84"/>
      <c r="I126" s="87"/>
    </row>
    <row r="127" spans="1:9" s="94" customFormat="1">
      <c r="A127" s="93"/>
      <c r="B127" s="78" t="s">
        <v>132</v>
      </c>
      <c r="C127" s="91"/>
      <c r="D127" s="84"/>
      <c r="I127" s="87"/>
    </row>
    <row r="128" spans="1:9" s="94" customFormat="1" ht="15.75" thickBot="1">
      <c r="A128" s="93"/>
      <c r="B128" s="94" t="s">
        <v>128</v>
      </c>
      <c r="I128" s="87"/>
    </row>
    <row r="129" spans="1:9" s="94" customFormat="1" ht="15.75" thickBot="1">
      <c r="A129" s="93"/>
      <c r="B129" s="211" t="s">
        <v>5</v>
      </c>
      <c r="C129" s="318">
        <v>44286</v>
      </c>
      <c r="D129" s="318">
        <v>43921</v>
      </c>
      <c r="I129" s="87"/>
    </row>
    <row r="130" spans="1:9" s="94" customFormat="1" ht="15.75" thickBot="1">
      <c r="A130" s="93"/>
      <c r="B130" s="183" t="s">
        <v>131</v>
      </c>
      <c r="C130" s="316">
        <v>0</v>
      </c>
      <c r="D130" s="316">
        <v>0</v>
      </c>
      <c r="I130" s="87"/>
    </row>
    <row r="131" spans="1:9" s="94" customFormat="1" ht="15.75" thickBot="1">
      <c r="A131" s="93"/>
      <c r="B131" s="160" t="s">
        <v>4</v>
      </c>
      <c r="C131" s="317">
        <v>0</v>
      </c>
      <c r="D131" s="317">
        <v>0</v>
      </c>
      <c r="F131" s="247"/>
      <c r="I131" s="87"/>
    </row>
    <row r="132" spans="1:9" s="94" customFormat="1">
      <c r="A132" s="93"/>
      <c r="I132" s="87"/>
    </row>
    <row r="133" spans="1:9" s="94" customFormat="1">
      <c r="A133" s="93"/>
      <c r="I133" s="87"/>
    </row>
    <row r="134" spans="1:9" s="94" customFormat="1">
      <c r="A134" s="93"/>
      <c r="B134" s="78" t="s">
        <v>178</v>
      </c>
      <c r="E134" s="262"/>
      <c r="I134" s="87"/>
    </row>
    <row r="135" spans="1:9" s="94" customFormat="1" ht="48.75" customHeight="1">
      <c r="A135" s="93"/>
      <c r="B135" s="420" t="s">
        <v>179</v>
      </c>
      <c r="C135" s="420"/>
      <c r="D135" s="420"/>
      <c r="E135" s="420"/>
      <c r="I135" s="87"/>
    </row>
    <row r="136" spans="1:9" s="94" customFormat="1">
      <c r="A136" s="93"/>
      <c r="E136" s="262"/>
      <c r="I136" s="87"/>
    </row>
    <row r="137" spans="1:9" s="94" customFormat="1">
      <c r="A137" s="93"/>
      <c r="B137" s="78" t="s">
        <v>180</v>
      </c>
      <c r="E137" s="262"/>
      <c r="I137" s="87"/>
    </row>
    <row r="138" spans="1:9" s="94" customFormat="1">
      <c r="A138" s="93"/>
      <c r="B138" s="94" t="s">
        <v>243</v>
      </c>
      <c r="E138" s="262"/>
      <c r="I138" s="87"/>
    </row>
    <row r="139" spans="1:9" s="94" customFormat="1">
      <c r="A139" s="93"/>
      <c r="E139" s="262"/>
      <c r="I139" s="87"/>
    </row>
    <row r="140" spans="1:9" s="94" customFormat="1">
      <c r="A140" s="93"/>
      <c r="B140" s="263" t="s">
        <v>181</v>
      </c>
      <c r="E140" s="262"/>
      <c r="I140" s="87"/>
    </row>
    <row r="141" spans="1:9" s="94" customFormat="1">
      <c r="A141" s="93"/>
      <c r="E141" s="262"/>
      <c r="I141" s="87"/>
    </row>
    <row r="142" spans="1:9" s="94" customFormat="1" ht="167.25" customHeight="1">
      <c r="A142" s="93"/>
      <c r="B142" s="421" t="s">
        <v>182</v>
      </c>
      <c r="C142" s="421"/>
      <c r="D142" s="421"/>
      <c r="E142" s="421"/>
      <c r="F142" s="421"/>
      <c r="G142" s="421"/>
      <c r="H142" s="421"/>
      <c r="I142" s="87"/>
    </row>
    <row r="143" spans="1:9" s="94" customFormat="1">
      <c r="A143" s="93"/>
      <c r="B143" s="263" t="s">
        <v>183</v>
      </c>
      <c r="C143" s="264"/>
      <c r="D143" s="264"/>
      <c r="E143" s="264"/>
      <c r="F143" s="264"/>
      <c r="G143" s="264"/>
      <c r="H143" s="264"/>
      <c r="I143" s="87"/>
    </row>
    <row r="144" spans="1:9" s="94" customFormat="1" ht="36.75" customHeight="1">
      <c r="A144" s="93"/>
      <c r="B144" s="422" t="s">
        <v>244</v>
      </c>
      <c r="C144" s="422"/>
      <c r="D144" s="422"/>
      <c r="E144" s="422"/>
      <c r="F144" s="422"/>
      <c r="G144" s="422"/>
      <c r="H144" s="422"/>
      <c r="I144" s="87"/>
    </row>
    <row r="145" spans="1:9" s="94" customFormat="1">
      <c r="A145" s="93"/>
      <c r="I145" s="87"/>
    </row>
    <row r="146" spans="1:9">
      <c r="A146" s="55"/>
      <c r="B146" s="94" t="s">
        <v>194</v>
      </c>
    </row>
    <row r="147" spans="1:9" s="94" customFormat="1">
      <c r="A147" s="93"/>
      <c r="I147" s="87"/>
    </row>
    <row r="148" spans="1:9" s="94" customFormat="1">
      <c r="A148" s="93"/>
      <c r="I148" s="87"/>
    </row>
    <row r="149" spans="1:9" s="94" customFormat="1">
      <c r="A149" s="93"/>
      <c r="I149" s="87"/>
    </row>
    <row r="150" spans="1:9" s="94" customFormat="1">
      <c r="A150" s="93"/>
      <c r="I150" s="87"/>
    </row>
    <row r="151" spans="1:9">
      <c r="A151" s="55"/>
      <c r="B151" s="74" t="s">
        <v>16</v>
      </c>
      <c r="C151" s="74"/>
      <c r="D151" s="74" t="s">
        <v>15</v>
      </c>
      <c r="E151" s="59"/>
      <c r="F151" s="73"/>
      <c r="G151" s="59" t="s">
        <v>120</v>
      </c>
    </row>
    <row r="152" spans="1:9">
      <c r="A152" s="55"/>
      <c r="B152" s="75" t="s">
        <v>7</v>
      </c>
      <c r="C152" s="75"/>
      <c r="D152" s="75" t="s">
        <v>14</v>
      </c>
      <c r="E152" s="75"/>
      <c r="F152" s="76"/>
      <c r="G152" s="75" t="s">
        <v>13</v>
      </c>
      <c r="H152" s="85"/>
      <c r="I152" s="89"/>
    </row>
  </sheetData>
  <customSheetViews>
    <customSheetView guid="{F3648BCD-1CED-4BBB-AE63-37BDB925883F}" scale="85" showGridLines="0" printArea="1" topLeftCell="A283">
      <selection activeCell="G307" sqref="G306:G307"/>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7015FC6D-0680-4B00-AA0E-B83DA1D0B666}" scale="85" showPageBreaks="1" showGridLines="0" printArea="1" topLeftCell="A263">
      <selection activeCell="G275" sqref="G275"/>
      <pageMargins left="0.7" right="0.7" top="0.75" bottom="0.75" header="0.3" footer="0.3"/>
      <pageSetup paperSize="9" scale="50" orientation="portrait" r:id="rId3"/>
    </customSheetView>
  </customSheetViews>
  <mergeCells count="20">
    <mergeCell ref="B135:E135"/>
    <mergeCell ref="B142:H142"/>
    <mergeCell ref="B144:H144"/>
    <mergeCell ref="B89:J89"/>
    <mergeCell ref="B11:E11"/>
    <mergeCell ref="E48:E49"/>
    <mergeCell ref="F48:F49"/>
    <mergeCell ref="H48:H49"/>
    <mergeCell ref="B48:B49"/>
    <mergeCell ref="C48:C49"/>
    <mergeCell ref="D48:D49"/>
    <mergeCell ref="G48:G49"/>
    <mergeCell ref="N48:N49"/>
    <mergeCell ref="O48:O49"/>
    <mergeCell ref="P48:P49"/>
    <mergeCell ref="I48:I49"/>
    <mergeCell ref="J48:J49"/>
    <mergeCell ref="K48:K49"/>
    <mergeCell ref="L48:L49"/>
    <mergeCell ref="M48:M49"/>
  </mergeCells>
  <hyperlinks>
    <hyperlink ref="E1" location="Índice!A1" display="Índice" xr:uid="{00000000-0004-0000-0800-000000000000}"/>
  </hyperlinks>
  <pageMargins left="0.25" right="0.25" top="0.75" bottom="0.75" header="0.3" footer="0.3"/>
  <pageSetup paperSize="9" scale="49" fitToHeight="0" orientation="portrait" r:id="rId4"/>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5R8icd9Kp63uBF0y7difALLC9i1+Gk4cChVKkEXQWvU=</DigestValue>
    </Reference>
    <Reference Type="http://www.w3.org/2000/09/xmldsig#Object" URI="#idOfficeObject">
      <DigestMethod Algorithm="http://www.w3.org/2001/04/xmlenc#sha256"/>
      <DigestValue>WrHpDb+m7HovVv5LAHbT7xGbWJoM5BkvOUaQpIKAszs=</DigestValue>
    </Reference>
    <Reference Type="http://uri.etsi.org/01903#SignedProperties" URI="#idSignedProperties">
      <Transforms>
        <Transform Algorithm="http://www.w3.org/TR/2001/REC-xml-c14n-20010315"/>
      </Transforms>
      <DigestMethod Algorithm="http://www.w3.org/2001/04/xmlenc#sha256"/>
      <DigestValue>UlRs3WJFyUFT3s3HgANJ35guC+cUEvU8GGG4j9hWrBY=</DigestValue>
    </Reference>
    <Reference Type="http://www.w3.org/2000/09/xmldsig#Object" URI="#idValidSigLnImg">
      <DigestMethod Algorithm="http://www.w3.org/2001/04/xmlenc#sha256"/>
      <DigestValue>ZxJULwTLfgI+zZjdFD3rAvRlyHltsTHhhv1pcsiCAJY=</DigestValue>
    </Reference>
    <Reference Type="http://www.w3.org/2000/09/xmldsig#Object" URI="#idInvalidSigLnImg">
      <DigestMethod Algorithm="http://www.w3.org/2001/04/xmlenc#sha256"/>
      <DigestValue>I4Mig91bETbvZkh732JyJkEqrmt/QqtkmStanq677XE=</DigestValue>
    </Reference>
  </SignedInfo>
  <SignatureValue>lxDctOIchQDmKbhOcSloHyHxcnuXx+CKSFzw70FnX2P1zwEBPwqa5TtrG3semnHgmdExi5hrgXGq
lbO7MwYwtvDrwi/RKrqPzbhxR6cP/H51EwW7+pnVsSJDdc8qXEzMI9iDL7nJY/8zYBBrivGIsHp2
coD6Nkx/fze2VucDCsV74tpcvOrl8tDsZ0hLOMFbHXLYv2ZxwJfpM11sL06iFBG5J1dQX6nwvxBA
fo09wwNB/sVDiWtSqP17fmbEDFyGz4EWK533r3Ocq0Q+GFB66HjDexn+Uen1064Gistua42eh4yn
1E9VaZ7E3vuaiGSRNEQbF4xGR25NCAhnP2sWsw==</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r55N7AcoN23cogoDeqvzK7ViNzRdYI2MqzlCkwFRJJ8=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krAxd993z7JSkWatxUutfOu8zHs0qAYdgVmL7y02vrg=</DigestValue>
      </Reference>
      <Reference URI="/xl/drawings/vmlDrawing1.vml?ContentType=application/vnd.openxmlformats-officedocument.vmlDrawing">
        <DigestMethod Algorithm="http://www.w3.org/2001/04/xmlenc#sha256"/>
        <DigestValue>ZdBuQlNb3inK2i+ZFaZTIR96gbNAgmhADZSmSf8XXcw=</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aujL0yG+ucmCzUwnEMeyWLbJy5D1/mILCBX1oAS4eBs=</DigestValue>
      </Reference>
      <Reference URI="/xl/media/image3.emf?ContentType=image/x-emf">
        <DigestMethod Algorithm="http://www.w3.org/2001/04/xmlenc#sha256"/>
        <DigestValue>GrH7thNogxDrcwJhez/KhS6Zo2Wc05xkPrQp3KIhTEA=</DigestValue>
      </Reference>
      <Reference URI="/xl/media/image4.emf?ContentType=image/x-emf">
        <DigestMethod Algorithm="http://www.w3.org/2001/04/xmlenc#sha256"/>
        <DigestValue>iIqPXXXPlz8s7U2oXPlltQTGagW6tN57UG4qy0WRu4M=</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qVZqZMlSb9eBjkUv2GgUVGrc2Ai0SwDAAJNjVG7l3nA=</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c8tzeF4Ty4/91q2PTt9F71GIJ8ksxwejEYisGzFF9L8=</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qVZqZMlSb9eBjkUv2GgUVGrc2Ai0SwDAAJNjVG7l3nA=</DigestValue>
      </Reference>
      <Reference URI="/xl/printerSettings/printerSettings26.bin?ContentType=application/vnd.openxmlformats-officedocument.spreadsheetml.printerSettings">
        <DigestMethod Algorithm="http://www.w3.org/2001/04/xmlenc#sha256"/>
        <DigestValue>OGD3iF2+l78gTInlDCWFPycZVuHBpUE02raJ/Wr5XCI=</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aKO8XWThzgvGlTVSu23kX37OoqtKGS6PBUkmhsicI1Y=</DigestValue>
      </Reference>
      <Reference URI="/xl/printerSettings/printerSettings29.bin?ContentType=application/vnd.openxmlformats-officedocument.spreadsheetml.printerSettings">
        <DigestMethod Algorithm="http://www.w3.org/2001/04/xmlenc#sha256"/>
        <DigestValue>uiurFbe0ICqAGD0yuXBq2WqQPRIWPIDVn/aItPu/82k=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KNjW6qs2wVGib7hMYCVbkCQldCXC67JSYlOYn+pleVs=</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x64U2EWcRDqjrVYvKO5/GV6Ztj5Tm5Ks0T6w32cUG5A=</DigestValue>
      </Reference>
      <Reference URI="/xl/styles.xml?ContentType=application/vnd.openxmlformats-officedocument.spreadsheetml.styles+xml">
        <DigestMethod Algorithm="http://www.w3.org/2001/04/xmlenc#sha256"/>
        <DigestValue>rnNUatfQ1nFqjyI6FNtczVGQ1MDi87Xz7C+UXwz91AU=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MUxgufToQod8i/QriL+0NOS9RHft7mJQEE0FjFNmsNg=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dXNUzLohJdVlj759LySSgnfAisgbCYxABwpORxSlaFA=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+c193wMIAPwWgUDy5qNutXjCq7BteZPRLyfJklVrLkY=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ur80yb8OJdfaS0gJ1nRnum7MI+v8Q2iFvOndWB3ti5U=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we5NlGVl/ovKjy/3i4uoQ4GwJ/z6Sd72RO7HCcx1Dbg=</DigestValue>
      </Reference>
      <Reference URI="/xl/worksheets/sheet1.xml?ContentType=application/vnd.openxmlformats-officedocument.spreadsheetml.worksheet+xml">
        <DigestMethod Algorithm="http://www.w3.org/2001/04/xmlenc#sha256"/>
        <DigestValue>fIAkQu2luyx8gx2NkjZLjzrjrFbVvE6t5Ini4cPc7E4=</DigestValue>
      </Reference>
      <Reference URI="/xl/worksheets/sheet2.xml?ContentType=application/vnd.openxmlformats-officedocument.spreadsheetml.worksheet+xml">
        <DigestMethod Algorithm="http://www.w3.org/2001/04/xmlenc#sha256"/>
        <DigestValue>CkW7RdoOYA2i8U0HHmwYW24DLtTCXLZUut3eFAA0NKk=</DigestValue>
      </Reference>
      <Reference URI="/xl/worksheets/sheet3.xml?ContentType=application/vnd.openxmlformats-officedocument.spreadsheetml.worksheet+xml">
        <DigestMethod Algorithm="http://www.w3.org/2001/04/xmlenc#sha256"/>
        <DigestValue>QVQloRh4jCZWEMnUYmwkYGSgQP+yRTntGjdgW/Btf/M=</DigestValue>
      </Reference>
      <Reference URI="/xl/worksheets/sheet4.xml?ContentType=application/vnd.openxmlformats-officedocument.spreadsheetml.worksheet+xml">
        <DigestMethod Algorithm="http://www.w3.org/2001/04/xmlenc#sha256"/>
        <DigestValue>wlUm/pNPu2vz2ptpS26BkK8R8AD81Pt7lQ2+MvEnW9c=</DigestValue>
      </Reference>
      <Reference URI="/xl/worksheets/sheet5.xml?ContentType=application/vnd.openxmlformats-officedocument.spreadsheetml.worksheet+xml">
        <DigestMethod Algorithm="http://www.w3.org/2001/04/xmlenc#sha256"/>
        <DigestValue>ma0RDYMFOmX7K7jVJ/nqaa+1mJlGCv3lihJWwkOwHoA=</DigestValue>
      </Reference>
      <Reference URI="/xl/worksheets/sheet6.xml?ContentType=application/vnd.openxmlformats-officedocument.spreadsheetml.worksheet+xml">
        <DigestMethod Algorithm="http://www.w3.org/2001/04/xmlenc#sha256"/>
        <DigestValue>FSRmFhIwsOKtK5j9SqRSeMTgsqlxAR7ls2yoZhRRT9A=</DigestValue>
      </Reference>
      <Reference URI="/xl/worksheets/sheet7.xml?ContentType=application/vnd.openxmlformats-officedocument.spreadsheetml.worksheet+xml">
        <DigestMethod Algorithm="http://www.w3.org/2001/04/xmlenc#sha256"/>
        <DigestValue>cJ87S4WNpH42pxh56RhCS/ocjq/Y2w28nSAz8IILEQE=</DigestValue>
      </Reference>
    </Manifest>
    <SignatureProperties>
      <SignatureProperty Id="idSignatureTime" Target="#idPackageSignature">
        <mdssi:SignatureTime xmlns:mdssi="http://schemas.openxmlformats.org/package/2006/digital-signature">
          <mdssi:Format>YYYY-MM-DDThh:mm:ssTZD</mdssi:Format>
          <mdssi:Value>2021-05-27T17:51:22Z</mdssi:Value>
        </mdssi:SignatureTime>
      </SignatureProperty>
    </SignatureProperties>
  </Object>
  <Object Id="idOfficeObject">
    <SignatureProperties>
      <SignatureProperty Id="idOfficeV1Details" Target="#idPackageSignature">
        <SignatureInfoV1 xmlns="http://schemas.microsoft.com/office/2006/digsig">
          <SetupID>{1C9C9F66-241F-40DD-A194-FD59617F8B89}</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2021-05-27T17:51:22Z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Gm9PpJHAAAAAAAAAAAAAAApfFHELd0AAFWFnvX4fwAASAAAAAAAAACcWt72+H8AABhj+/b4fwAAsF3e9gAAAAABAAAAAAAAAPZ43vb4fwAAAADdRvl/AAAAAAAAAAAAAAAAAABHAAAAsaffRfl/AAAAAAAAAAAAAHALAAAAAAAA8OZB10cBAAC4vz6SRwAAAAAAAAAAAAAAAAAAAAAAAAAAAAAAAAAAAAAAAAAAAAAAGb8+kkcAAAD9W4T2ZHYACAAAAAAlAAAADAAAAAEAAAAYAAAADAAAAAAAAAASAAAADAAAAAEAAAAeAAAAGAAAAL0AAAAEAAAA9wAAABEAAAAlAAAADAAAAAEAAABUAAAAiAAAAL4AAAAEAAAA9QAAABAAAAABAAAAYfe0QVU1tEG+AAAABAAAAAoAAABMAAAAAAAAAAAAAAAAAAAA//////////9gAAAAMgA3AC8AMAA1AC8AMgAwADIAMQ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uN72Rfl/AACgxmHXRwEAAEiuAkb5fwAAAAAAAAAAAAAAAAAAAAAAAFiyPpJHAAAAAAAAAAAAAAAAAAAAAAAAAAAAAAAAAAAA2XdRxC3dAAAgAAAAAAAAAOhAhN5HAQAAMKlF0EcBAADw5kHXRwEAALCzPpIAAAAAAAAAAAAAAAAHAAAAAAAAAFCWcd5HAQAA7LI+kkcAAAApsz6SRwAAALGn30X5fwAACgAAAAAAAABWU+JFAAAAAOjhhFTRFgAA6ECE3kcBAADssj6SRwAAAAcAAAD4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43vZF+X8AABjAS+RHAQAASK4CRvl/AAAAAAAAAAAAAAAAAAAAAAAAAGdB10cBAAB4udsQbVvXAQAAAAAAAAAAAAAAAAAAAADZBlHELd0AADgRC/b4fwAAMF0l9vh/AADg////AAAAAPDmQddHAQAAyMQ+kgAAAAAAAAAAAAAAAAYAAAAAAAAAIAAAAAAAAADswz6SRwAAACnEPpJHAAAAsaffRfl/AACIMwv2+H8AABBhJfYAAAAAMF0l9vh/AAAwXSX2+H8AAOzDPpJHAAAABgAAAEcBAAAAAAAAAAAAAAAAAAAAAAAAAAAAAAAAAACwe0LX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Lje9kX5fwAASNnV3kcBAABIrgJG+X8AAAAAAAAAAAAAAAAAAAAAAAAIAAAAAAEAAIB42uNHAQAAAAAAAAAAAAAAAAAAAAAAAGkGUcQt3QAA4MM+kgAAAAAAAAAAAAAAAPD///8AAAAA8OZB10cBAAB4xT6SAAAAAAAAAAAAAAAACQAAAAAAAAAgAAAAAAAAAJzEPpJHAAAA2cQ+kkcAAACxp99F+X8AAAAAgD8AAIA/6Lwn9gAAAAAAAIA/RwAAANGnmvX4fwAAnMQ+kkcAAAAJAAAARwEAAAAAAAAAAAAAAAAAAAAAAAAAAAAAAAAAAJB6Qtd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XAAAAXAAAAAEAAABh97RBVTW0QQoAAABQAAAADQAAAEwAAAAAAAAAAAAAAAAAAAD//////////2gAAABNAGEAcgBjAGUAbABvACAAUABSAG8AbgBvAAAACgAAAAYAAAAEAAAABQAAAAYAAAADAAAABwAAAAMAAAAGAAAABw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Gm9PpJHAAAAAAAAAAAAAAApfFHELd0AAFWFnvX4fwAASAAAAAAAAACcWt72+H8AABhj+/b4fwAAsF3e9gAAAAABAAAAAAAAAPZ43vb4fwAAAADdRvl/AAAAAAAAAAAAAAAAAABHAAAAsaffRfl/AAAAAAAAAAAAAHALAAAAAAAA8OZB10cBAAC4vz6SRwAAAAAAAAAAAAAAAAAAAAAAAAAAAAAAAAAAAAAAAAAAAAAAGb8+kkcAAAD9W4T2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43vZF+X8AAKDGYddHAQAASK4CRvl/AAAAAAAAAAAAAAAAAAAAAAAAWLI+kkcAAAAAAAAAAAAAAAAAAAAAAAAAAAAAAAAAAADZd1HELd0AACAAAAAAAAAA6ECE3kcBAAAwqUXQRwEAAPDmQddHAQAAsLM+kgAAAAAAAAAAAAAAAAcAAAAAAAAAUJZx3kcBAADssj6SRwAAACmzPpJHAAAAsaffRfl/AAAKAAAAAAAAAFZT4kUAAAAA6OGEVNEWAADoQITeRwEAAOyyPpJHAAAABwAAAPh/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Lje9kX5fwAAGMBL5EcBAABIrgJG+X8AAAAAAAAAAAAAAAAAAAAAAAAAZ0HXRwEAAHi52xBtW9cBAAAAAAAAAAAAAAAAAAAAANkGUcQt3QAAOBEL9vh/AAAwXSX2+H8AAOD///8AAAAA8OZB10cBAADIxD6SAAAAAAAAAAAAAAAABgAAAAAAAAAgAAAAAAAAAOzDPpJHAAAAKcQ+kkcAAACxp99F+X8AAIgzC/b4fwAAEGEl9gAAAAAwXSX2+H8AADBdJfb4fwAA7MM+kkcAAAAGAAAARwEAAAAAAAAAAAAAAAAAAAAAAAAAAAAAAAAAALB7Qtd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uN72Rfl/AABI2dXeRwEAAEiuAkb5fwAAAAAAAAAAAAAAAAAAAAAAAAgAAAAAAQAAgHja40cBAAAAAAAAAAAAAAAAAAAAAAAAaQZRxC3dAADgwz6SAAAAAAAAAAAAAAAA8P///wAAAADw5kHXRwEAAHjFPpIAAAAAAAAAAAAAAAAJAAAAAAAAACAAAAAAAAAAnMQ+kkcAAADZxD6SRwAAALGn30X5fwAAAACAPwAAgD/ovCf2AAAAAAAAgD9HAAAA0aea9fh/AACcxD6SRwAAAAkAAABHAQAAAAAAAAAAAAAAAAAAAAAAAAAAAAAAAAAAkHpC12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cAAABcAAAAAQAAAGH3tEFVNbRBCgAAAFAAAAANAAAATAAAAAAAAAAAAAAAAAAAAP//////////aAAAAE0AYQByAGMAZQBsAG8AIABQAFIAbwBuAG8AAAAKAAAABgAAAAQAAAAFAAAABgAAAAMAAAAHAAAAAwAAAAYAAAAH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P3iuoy0eE4pQ6YNk5E+Fj1DdlJwqR2wgNkyH4Q+7vMo=</DigestValue>
    </Reference>
    <Reference Type="http://www.w3.org/2000/09/xmldsig#Object" URI="#idOfficeObject">
      <DigestMethod Algorithm="http://www.w3.org/2001/04/xmlenc#sha256"/>
      <DigestValue>K0XoOboUxt6l19dxsdBUeP4y75oA53ORSonEYy23Kx8=</DigestValue>
    </Reference>
    <Reference Type="http://uri.etsi.org/01903#SignedProperties" URI="#idSignedProperties">
      <Transforms>
        <Transform Algorithm="http://www.w3.org/TR/2001/REC-xml-c14n-20010315"/>
      </Transforms>
      <DigestMethod Algorithm="http://www.w3.org/2001/04/xmlenc#sha256"/>
      <DigestValue>GBHRVsX+b1IH0a2GzU9PB39/tTOG2vCq19Ou2WDlSEo=</DigestValue>
    </Reference>
    <Reference Type="http://www.w3.org/2000/09/xmldsig#Object" URI="#idValidSigLnImg">
      <DigestMethod Algorithm="http://www.w3.org/2001/04/xmlenc#sha256"/>
      <DigestValue>77YYysCK+kdkqXCOmbCIxoZfNs2ftXMcQLXH+VZv2pE=</DigestValue>
    </Reference>
    <Reference Type="http://www.w3.org/2000/09/xmldsig#Object" URI="#idInvalidSigLnImg">
      <DigestMethod Algorithm="http://www.w3.org/2001/04/xmlenc#sha256"/>
      <DigestValue>V3a/tuSc9zNHE5bcOlOp9j2oMTqeOSLo/RLG/2dot1c=</DigestValue>
    </Reference>
  </SignedInfo>
  <SignatureValue>hzlp+84fBpBQf5Aakol7x0mt4ju7GLEZX353Ljpe3Ru9mirIqrFxvJO2xsA/9nxduo0F2+YOtba2
Wv+Vlfu/mk7r3GOXxOcdJBv0UtTIIBj0vU89TnrlbupIf2T6uJwFJp1nJPONeNHpdEzbBvYo/cd5
8ajCfbnHX2gHbmY1xM55gLcpzDU9exortjtIdEneSS8O6yLLBNvVZKWjGuU/RN9+EGUsHpX09QPI
sBdpKPFT85WtZcBXlcKnUyu0b6Xx/1ij52x+YkawQ2NnAdILxoEeFUOvdasu3Nc8mljLLDRNBUKn
F4zPzZ1wBm8Bw//ppT4GeljbmryOvTCjbrxzjA==</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r55N7AcoN23cogoDeqvzK7ViNzRdYI2MqzlCkwFRJJ8=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krAxd993z7JSkWatxUutfOu8zHs0qAYdgVmL7y02vrg=</DigestValue>
      </Reference>
      <Reference URI="/xl/drawings/vmlDrawing1.vml?ContentType=application/vnd.openxmlformats-officedocument.vmlDrawing">
        <DigestMethod Algorithm="http://www.w3.org/2001/04/xmlenc#sha256"/>
        <DigestValue>ZdBuQlNb3inK2i+ZFaZTIR96gbNAgmhADZSmSf8XXcw=</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aujL0yG+ucmCzUwnEMeyWLbJy5D1/mILCBX1oAS4eBs=</DigestValue>
      </Reference>
      <Reference URI="/xl/media/image3.emf?ContentType=image/x-emf">
        <DigestMethod Algorithm="http://www.w3.org/2001/04/xmlenc#sha256"/>
        <DigestValue>GrH7thNogxDrcwJhez/KhS6Zo2Wc05xkPrQp3KIhTEA=</DigestValue>
      </Reference>
      <Reference URI="/xl/media/image4.emf?ContentType=image/x-emf">
        <DigestMethod Algorithm="http://www.w3.org/2001/04/xmlenc#sha256"/>
        <DigestValue>iIqPXXXPlz8s7U2oXPlltQTGagW6tN57UG4qy0WRu4M=</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qVZqZMlSb9eBjkUv2GgUVGrc2Ai0SwDAAJNjVG7l3nA=</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c8tzeF4Ty4/91q2PTt9F71GIJ8ksxwejEYisGzFF9L8=</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qVZqZMlSb9eBjkUv2GgUVGrc2Ai0SwDAAJNjVG7l3nA=</DigestValue>
      </Reference>
      <Reference URI="/xl/printerSettings/printerSettings26.bin?ContentType=application/vnd.openxmlformats-officedocument.spreadsheetml.printerSettings">
        <DigestMethod Algorithm="http://www.w3.org/2001/04/xmlenc#sha256"/>
        <DigestValue>OGD3iF2+l78gTInlDCWFPycZVuHBpUE02raJ/Wr5XCI=</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aKO8XWThzgvGlTVSu23kX37OoqtKGS6PBUkmhsicI1Y=</DigestValue>
      </Reference>
      <Reference URI="/xl/printerSettings/printerSettings29.bin?ContentType=application/vnd.openxmlformats-officedocument.spreadsheetml.printerSettings">
        <DigestMethod Algorithm="http://www.w3.org/2001/04/xmlenc#sha256"/>
        <DigestValue>uiurFbe0ICqAGD0yuXBq2WqQPRIWPIDVn/aItPu/82k=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KNjW6qs2wVGib7hMYCVbkCQldCXC67JSYlOYn+pleVs=</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x64U2EWcRDqjrVYvKO5/GV6Ztj5Tm5Ks0T6w32cUG5A=</DigestValue>
      </Reference>
      <Reference URI="/xl/styles.xml?ContentType=application/vnd.openxmlformats-officedocument.spreadsheetml.styles+xml">
        <DigestMethod Algorithm="http://www.w3.org/2001/04/xmlenc#sha256"/>
        <DigestValue>rnNUatfQ1nFqjyI6FNtczVGQ1MDi87Xz7C+UXwz91AU=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MUxgufToQod8i/QriL+0NOS9RHft7mJQEE0FjFNmsNg=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dXNUzLohJdVlj759LySSgnfAisgbCYxABwpORxSlaFA=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+c193wMIAPwWgUDy5qNutXjCq7BteZPRLyfJklVrLkY=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ur80yb8OJdfaS0gJ1nRnum7MI+v8Q2iFvOndWB3ti5U=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we5NlGVl/ovKjy/3i4uoQ4GwJ/z6Sd72RO7HCcx1Dbg=</DigestValue>
      </Reference>
      <Reference URI="/xl/worksheets/sheet1.xml?ContentType=application/vnd.openxmlformats-officedocument.spreadsheetml.worksheet+xml">
        <DigestMethod Algorithm="http://www.w3.org/2001/04/xmlenc#sha256"/>
        <DigestValue>fIAkQu2luyx8gx2NkjZLjzrjrFbVvE6t5Ini4cPc7E4=</DigestValue>
      </Reference>
      <Reference URI="/xl/worksheets/sheet2.xml?ContentType=application/vnd.openxmlformats-officedocument.spreadsheetml.worksheet+xml">
        <DigestMethod Algorithm="http://www.w3.org/2001/04/xmlenc#sha256"/>
        <DigestValue>CkW7RdoOYA2i8U0HHmwYW24DLtTCXLZUut3eFAA0NKk=</DigestValue>
      </Reference>
      <Reference URI="/xl/worksheets/sheet3.xml?ContentType=application/vnd.openxmlformats-officedocument.spreadsheetml.worksheet+xml">
        <DigestMethod Algorithm="http://www.w3.org/2001/04/xmlenc#sha256"/>
        <DigestValue>QVQloRh4jCZWEMnUYmwkYGSgQP+yRTntGjdgW/Btf/M=</DigestValue>
      </Reference>
      <Reference URI="/xl/worksheets/sheet4.xml?ContentType=application/vnd.openxmlformats-officedocument.spreadsheetml.worksheet+xml">
        <DigestMethod Algorithm="http://www.w3.org/2001/04/xmlenc#sha256"/>
        <DigestValue>wlUm/pNPu2vz2ptpS26BkK8R8AD81Pt7lQ2+MvEnW9c=</DigestValue>
      </Reference>
      <Reference URI="/xl/worksheets/sheet5.xml?ContentType=application/vnd.openxmlformats-officedocument.spreadsheetml.worksheet+xml">
        <DigestMethod Algorithm="http://www.w3.org/2001/04/xmlenc#sha256"/>
        <DigestValue>ma0RDYMFOmX7K7jVJ/nqaa+1mJlGCv3lihJWwkOwHoA=</DigestValue>
      </Reference>
      <Reference URI="/xl/worksheets/sheet6.xml?ContentType=application/vnd.openxmlformats-officedocument.spreadsheetml.worksheet+xml">
        <DigestMethod Algorithm="http://www.w3.org/2001/04/xmlenc#sha256"/>
        <DigestValue>FSRmFhIwsOKtK5j9SqRSeMTgsqlxAR7ls2yoZhRRT9A=</DigestValue>
      </Reference>
      <Reference URI="/xl/worksheets/sheet7.xml?ContentType=application/vnd.openxmlformats-officedocument.spreadsheetml.worksheet+xml">
        <DigestMethod Algorithm="http://www.w3.org/2001/04/xmlenc#sha256"/>
        <DigestValue>cJ87S4WNpH42pxh56RhCS/ocjq/Y2w28nSAz8IILEQE=</DigestValue>
      </Reference>
    </Manifest>
    <SignatureProperties>
      <SignatureProperty Id="idSignatureTime" Target="#idPackageSignature">
        <mdssi:SignatureTime xmlns:mdssi="http://schemas.openxmlformats.org/package/2006/digital-signature">
          <mdssi:Format>YYYY-MM-DDThh:mm:ssTZD</mdssi:Format>
          <mdssi:Value>2021-05-27T19:57:05Z</mdssi:Value>
        </mdssi:SignatureTime>
      </SignatureProperty>
    </SignatureProperties>
  </Object>
  <Object Id="idOfficeObject">
    <SignatureProperties>
      <SignatureProperty Id="idOfficeV1Details" Target="#idPackageSignature">
        <SignatureInfoV1 xmlns="http://schemas.microsoft.com/office/2006/digsig">
          <SetupID>{6920458E-DFFB-45D5-9AF9-12AD701F749D}</SetupID>
          <SignatureText>Viviana Trociuk</SignatureText>
          <SignatureImage/>
          <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2021-05-27T19:57:05Z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DC6MDAQAAAAfFKV2wAAAABIAAAAAAAAAHxSldv/fwAAoGOx2/9/AADAVpXb/38AAAEAAAAAAAAA9nuV2/9/AAAAANIb+H8AAAAAAAAAAAAAAAAAAEsBAAB4aSXa/38AABDOqmlLAQAAy6BnGvh/AAAAuzAwEAAAAJm7MDAQAAAAAAAAAAAAAAAAAAAAZHYACAAAAAAlAAAADAAAAAEAAAAYAAAADAAAAAAAAAASAAAADAAAAAEAAAAeAAAAGAAAAL0AAAAEAAAA9wAAABEAAAAlAAAADAAAAAEAAABUAAAAiAAAAL4AAAAEAAAA9QAAABAAAAABAAAA/B3wQVWV70G+AAAABAAAAAoAAABMAAAAAAAAAAAAAAAAAAAA//////////9gAAAAMgA3AC8AMAA1AC8AMgAwADIAMQ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AEAAAAAAAAAaAcvMBAAAAAAAAAAAAAAAIiuihr4fwAAAAAAAAAAAAAJAAAAAAAAADix2XlLAQAAt7kH2/9/AAAAAAAAAAAAAAAAAAAAAAAAC/F+fnG0AADoCC8wEAAAAKgJLzAQAAAAMF/EaUsBAAAQzqppSwEAABAKLzAAAAAAAAAAAAAAAAAHAAAAAAAAAAAAAAAAAAAATAkvMBAAAACJCS8wEAAAAIG2Yxr4fwAAgH0nd0sBAACoKQDbAAAAAAAAAAAAAAAAgH0nd0sBAAAQzqppSwEAAMugZxr4fwAA8AgvMBAAAACJCS8wE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YF0HeksBAADYsZHa/38AAAAAAAD/fwAAiK6KGvh/AAAAAAAAAAAAAAAAAAAAAAAAYBAzd0sBAAAwopLa/38AAAAAAAAAAAAAAAAAAAAAAACL8n5+cbQAAEzCu9v/fwAAAAAAAAAAAADg////AAAAABDOqmlLAQAAqAkvMAAAAAAAAAAAAAAAAAYAAAAAAAAAAAAAAAAAAADMCC8wEAAAAAkJLzAQAAAAgbZjGvh/AAA4sdl5SwEAAAAAAAAAAAAAOLHZeUsBAABAoodpSwEAABDOqmlLAQAAy6BnGvh/AABwCC8wEAAAAAkJLzAQAAAAAAAAAAAAAAAAAAAAZHYACAAAAAAlAAAADAAAAAMAAAAYAAAADAAAAAAAAAASAAAADAAAAAEAAAAWAAAADAAAAAgAAABUAAAAVAAAAAoAAAAnAAAAHgAAAEoAAAABAAAA/B3wQVWV70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AABQES8wEAAAAFARLzAQAAAAAAgAAAAAAACIrooa+H8AAAAAAAAAAAAAAAAAAAAAAAC4c+V5SwEAAKAMAXpLAQAAAAAAAAAAAAAAAAAAAAAAAEvxfn5xtAAASK+S2v9/AAAAAAAACAAAAPD///8AAAAAEM6qaUsBAADoCS8wAAAAAAAAAAAAAAAACQAAAAAAAAAAAAAAAAAAAAwJLzAQAAAASQkvMBAAAACBtmMa+H8AAMCw2XlLAQAAAAAAAAAAAADAsNl5SwEAAJCvktr/fwAAEM6qaUsBAADLoGca+H8AALAILzAQAAAASQkvMBAAAAAAAAAAAAAAAKBn4GlkdgAIAAAAACUAAAAMAAAABAAAABgAAAAMAAAAAAAAABIAAAAMAAAAAQAAAB4AAAAYAAAAKQAAADMAAACVAAAASAAAACUAAAAMAAAABAAAAFQAAACoAAAAKgAAADMAAACTAAAARwAAAAEAAAD8HfBBVZXvQSoAAAAzAAAADwAAAEwAAAAAAAAAAAAAAAAAAAD//////////2wAAABWAGkAdgBpAGEAbgBhACAAVAByAG8AYwBpAHUAawAAAA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AAA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DC6MDAQAAAAfFKV2wAAAABIAAAAAAAAAHxSldv/fwAAoGOx2/9/AADAVpXb/38AAAEAAAAAAAAA9nuV2/9/AAAAANIb+H8AAAAAAAAAAAAAAAAAAEsBAAB4aSXa/38AABDOqmlLAQAAy6BnGvh/AAAAuzAwEAAAAJm7MDAQAAAAAAAAAAAAAAAAAAAA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QAAAAAAAABoBy8wEAAAAAAAAAAAAAAAiK6KGvh/AAAAAAAAAAAAAAkAAAAAAAAAOLHZeUsBAAC3uQfb/38AAAAAAAAAAAAAAAAAAAAAAAAL8X5+cbQAAOgILzAQAAAAqAkvMBAAAAAwX8RpSwEAABDOqmlLAQAAEAovMAAAAAAAAAAAAAAAAAcAAAAAAAAAAAAAAAAAAABMCS8wEAAAAIkJLzAQAAAAgbZjGvh/AACAfSd3SwEAAKgpANsAAAAAAAAAAAAAAACAfSd3SwEAABDOqmlLAQAAy6BnGvh/AADwCC8wEAAAAIkJLzAQ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gXQd6SwEAANixkdr/fwAAAAAAAP9/AACIrooa+H8AAAAAAAAAAAAAAAAAAAAAAABgEDN3SwEAADCiktr/fwAAAAAAAAAAAAAAAAAAAAAAAIvyfn5xtAAATMK72/9/AAAAAAAAAAAAAOD///8AAAAAEM6qaUsBAACoCS8wAAAAAAAAAAAAAAAABgAAAAAAAAAAAAAAAAAAAMwILzAQAAAACQkvMBAAAACBtmMa+H8AADix2XlLAQAAAAAAAAAAAAA4sdl5SwEAAECih2lLAQAAEM6qaUsBAADLoGca+H8AAHAILzAQAAAACQkvMBAAAAAAAAAAAAAAAA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AAFARLzAQAAAAUBEvMBAAAAAACAAAAAAAAIiuihr4fwAAAAAAAAAAAAAAAAAAAAAAALhz5XlLAQAAoAwBeksBAAAAAAAAAAAAAAAAAAAAAAAAS/F+fnG0AABIr5La/38AAAAAAAAIAAAA8P///wAAAAAQzqppSwEAAOgJLzAAAAAAAAAAAAAAAAAJAAAAAAAAAAAAAAAAAAAADAkvMBAAAABJCS8wEAAAAIG2Yxr4fwAAwLDZeUsBAAAAAAAAAAAAAMCw2XlLAQAAkK+S2v9/AAAQzqppSwEAAMugZxr4fwAAsAgvMBAAAABJCS8wEAAAAAAAAAAAAAAAoGfgaW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cLqBCP6ZI8njsOBAZEKyV6QbUeTIMnotMcs6HOfTHFE=</DigestValue>
    </Reference>
    <Reference Type="http://www.w3.org/2000/09/xmldsig#Object" URI="#idOfficeObject">
      <DigestMethod Algorithm="http://www.w3.org/2001/04/xmlenc#sha256"/>
      <DigestValue>HO1yK8cjFx0NZSDQPqBjiESaGgX2Cq7hFPUHpzR82kM=</DigestValue>
    </Reference>
    <Reference Type="http://uri.etsi.org/01903#SignedProperties" URI="#idSignedProperties">
      <Transforms>
        <Transform Algorithm="http://www.w3.org/TR/2001/REC-xml-c14n-20010315"/>
      </Transforms>
      <DigestMethod Algorithm="http://www.w3.org/2001/04/xmlenc#sha256"/>
      <DigestValue>PVI/0irZ9TLC7IIVzf5dl48+9UejpmdcvoC2Tku1hp8=</DigestValue>
    </Reference>
    <Reference Type="http://www.w3.org/2000/09/xmldsig#Object" URI="#idValidSigLnImg">
      <DigestMethod Algorithm="http://www.w3.org/2001/04/xmlenc#sha256"/>
      <DigestValue>iNYlVkh8nkUaacQSFRmZKAILm0JSxlI/KCTV9pn+/WY=</DigestValue>
    </Reference>
    <Reference Type="http://www.w3.org/2000/09/xmldsig#Object" URI="#idInvalidSigLnImg">
      <DigestMethod Algorithm="http://www.w3.org/2001/04/xmlenc#sha256"/>
      <DigestValue>E8CRz26f6CmAsFMub8VK97p1sUSbVB9Y4JXmRCpOLwI=</DigestValue>
    </Reference>
  </SignedInfo>
  <SignatureValue>Uxyx/2VO1kAFScGnETVzGsGHXDi6Ili6uVHhW3hXklvc+6KSP3hJNBHgOCjzOpoxg9U5WhYS4bbu
F36Ytfk86N3zYEc2pU+4jhgOV6VIb9DPM+BOgXbPhJHqaCpsHjb6F4BKwG+UJKCdoWj/7qaXlZ1j
vWI3GUOcoi72PtmyLmJkjhgLXMS9Y9Rl6otBMZpexioo33fswIDiEU3FQRqNtXpUxsLk1mDenJdZ
ALy0hndGSAlOXU97YuNwUAcN4GyEnjn5n43wwemOt2SENoPM7kXKlYumoaqD4sJWooPKpXicbNte
9w594hXv87SHACYWiAu7QahZ9vYEwrIac1/Kjg==</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r55N7AcoN23cogoDeqvzK7ViNzRdYI2MqzlCkwFRJJ8=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krAxd993z7JSkWatxUutfOu8zHs0qAYdgVmL7y02vrg=</DigestValue>
      </Reference>
      <Reference URI="/xl/drawings/vmlDrawing1.vml?ContentType=application/vnd.openxmlformats-officedocument.vmlDrawing">
        <DigestMethod Algorithm="http://www.w3.org/2001/04/xmlenc#sha256"/>
        <DigestValue>ZdBuQlNb3inK2i+ZFaZTIR96gbNAgmhADZSmSf8XXcw=</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aujL0yG+ucmCzUwnEMeyWLbJy5D1/mILCBX1oAS4eBs=</DigestValue>
      </Reference>
      <Reference URI="/xl/media/image3.emf?ContentType=image/x-emf">
        <DigestMethod Algorithm="http://www.w3.org/2001/04/xmlenc#sha256"/>
        <DigestValue>GrH7thNogxDrcwJhez/KhS6Zo2Wc05xkPrQp3KIhTEA=</DigestValue>
      </Reference>
      <Reference URI="/xl/media/image4.emf?ContentType=image/x-emf">
        <DigestMethod Algorithm="http://www.w3.org/2001/04/xmlenc#sha256"/>
        <DigestValue>iIqPXXXPlz8s7U2oXPlltQTGagW6tN57UG4qy0WRu4M=</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qVZqZMlSb9eBjkUv2GgUVGrc2Ai0SwDAAJNjVG7l3nA=</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c8tzeF4Ty4/91q2PTt9F71GIJ8ksxwejEYisGzFF9L8=</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qVZqZMlSb9eBjkUv2GgUVGrc2Ai0SwDAAJNjVG7l3nA=</DigestValue>
      </Reference>
      <Reference URI="/xl/printerSettings/printerSettings26.bin?ContentType=application/vnd.openxmlformats-officedocument.spreadsheetml.printerSettings">
        <DigestMethod Algorithm="http://www.w3.org/2001/04/xmlenc#sha256"/>
        <DigestValue>OGD3iF2+l78gTInlDCWFPycZVuHBpUE02raJ/Wr5XCI=</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aKO8XWThzgvGlTVSu23kX37OoqtKGS6PBUkmhsicI1Y=</DigestValue>
      </Reference>
      <Reference URI="/xl/printerSettings/printerSettings29.bin?ContentType=application/vnd.openxmlformats-officedocument.spreadsheetml.printerSettings">
        <DigestMethod Algorithm="http://www.w3.org/2001/04/xmlenc#sha256"/>
        <DigestValue>uiurFbe0ICqAGD0yuXBq2WqQPRIWPIDVn/aItPu/82k=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KNjW6qs2wVGib7hMYCVbkCQldCXC67JSYlOYn+pleVs=</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x64U2EWcRDqjrVYvKO5/GV6Ztj5Tm5Ks0T6w32cUG5A=</DigestValue>
      </Reference>
      <Reference URI="/xl/styles.xml?ContentType=application/vnd.openxmlformats-officedocument.spreadsheetml.styles+xml">
        <DigestMethod Algorithm="http://www.w3.org/2001/04/xmlenc#sha256"/>
        <DigestValue>rnNUatfQ1nFqjyI6FNtczVGQ1MDi87Xz7C+UXwz91AU=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MUxgufToQod8i/QriL+0NOS9RHft7mJQEE0FjFNmsNg=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dXNUzLohJdVlj759LySSgnfAisgbCYxABwpORxSlaFA=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+c193wMIAPwWgUDy5qNutXjCq7BteZPRLyfJklVrLkY=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afVMPhNiKTwA9SEpGeF2BjGWVg66ULHfdveJJs/Yor8=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/J/YC70pss0idnZMawXoeU0pAeEp7jq8PpautfWsF80=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ur80yb8OJdfaS0gJ1nRnum7MI+v8Q2iFvOndWB3ti5U=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we5NlGVl/ovKjy/3i4uoQ4GwJ/z6Sd72RO7HCcx1Dbg=</DigestValue>
      </Reference>
      <Reference URI="/xl/worksheets/sheet1.xml?ContentType=application/vnd.openxmlformats-officedocument.spreadsheetml.worksheet+xml">
        <DigestMethod Algorithm="http://www.w3.org/2001/04/xmlenc#sha256"/>
        <DigestValue>fIAkQu2luyx8gx2NkjZLjzrjrFbVvE6t5Ini4cPc7E4=</DigestValue>
      </Reference>
      <Reference URI="/xl/worksheets/sheet2.xml?ContentType=application/vnd.openxmlformats-officedocument.spreadsheetml.worksheet+xml">
        <DigestMethod Algorithm="http://www.w3.org/2001/04/xmlenc#sha256"/>
        <DigestValue>CkW7RdoOYA2i8U0HHmwYW24DLtTCXLZUut3eFAA0NKk=</DigestValue>
      </Reference>
      <Reference URI="/xl/worksheets/sheet3.xml?ContentType=application/vnd.openxmlformats-officedocument.spreadsheetml.worksheet+xml">
        <DigestMethod Algorithm="http://www.w3.org/2001/04/xmlenc#sha256"/>
        <DigestValue>QVQloRh4jCZWEMnUYmwkYGSgQP+yRTntGjdgW/Btf/M=</DigestValue>
      </Reference>
      <Reference URI="/xl/worksheets/sheet4.xml?ContentType=application/vnd.openxmlformats-officedocument.spreadsheetml.worksheet+xml">
        <DigestMethod Algorithm="http://www.w3.org/2001/04/xmlenc#sha256"/>
        <DigestValue>wlUm/pNPu2vz2ptpS26BkK8R8AD81Pt7lQ2+MvEnW9c=</DigestValue>
      </Reference>
      <Reference URI="/xl/worksheets/sheet5.xml?ContentType=application/vnd.openxmlformats-officedocument.spreadsheetml.worksheet+xml">
        <DigestMethod Algorithm="http://www.w3.org/2001/04/xmlenc#sha256"/>
        <DigestValue>ma0RDYMFOmX7K7jVJ/nqaa+1mJlGCv3lihJWwkOwHoA=</DigestValue>
      </Reference>
      <Reference URI="/xl/worksheets/sheet6.xml?ContentType=application/vnd.openxmlformats-officedocument.spreadsheetml.worksheet+xml">
        <DigestMethod Algorithm="http://www.w3.org/2001/04/xmlenc#sha256"/>
        <DigestValue>FSRmFhIwsOKtK5j9SqRSeMTgsqlxAR7ls2yoZhRRT9A=</DigestValue>
      </Reference>
      <Reference URI="/xl/worksheets/sheet7.xml?ContentType=application/vnd.openxmlformats-officedocument.spreadsheetml.worksheet+xml">
        <DigestMethod Algorithm="http://www.w3.org/2001/04/xmlenc#sha256"/>
        <DigestValue>cJ87S4WNpH42pxh56RhCS/ocjq/Y2w28nSAz8IILEQE=</DigestValue>
      </Reference>
    </Manifest>
    <SignatureProperties>
      <SignatureProperty Id="idSignatureTime" Target="#idPackageSignature">
        <mdssi:SignatureTime xmlns:mdssi="http://schemas.openxmlformats.org/package/2006/digital-signature">
          <mdssi:Format>YYYY-MM-DDThh:mm:ssTZD</mdssi:Format>
          <mdssi:Value>2021-05-28T01:11:00Z</mdssi:Value>
        </mdssi:SignatureTime>
      </SignatureProperty>
    </SignatureProperties>
  </Object>
  <Object Id="idOfficeObject">
    <SignatureProperties>
      <SignatureProperty Id="idOfficeV1Details" Target="#idPackageSignature">
        <SignatureInfoV1 xmlns="http://schemas.microsoft.com/office/2006/digsig">
          <SetupID>{EBAD5710-557E-40C0-BC4F-1C605807ECD4}</SetupID>
          <SignatureText>Shirley Vichini</SignatureText>
          <SignatureImage/>
          <SignatureComments/>
          <WindowsVersion>10.0</WindowsVersion>
          <OfficeVersion>16.0.13929/22</OfficeVersion>
          <ApplicationVersion>16.0.13929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2021-05-28T01:11:00Z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HvJmdyBednaInHsDYqDEYPjGTwDPweaQqHzADMfB5pBAdqAMvCXLX1jJTwPY5sMMAAAAANjpwwwAAAAAJCuPX0TJTwMkK49fAQAAAFDJTwPquHBfvCXLAwEAAACUIctfuPzADJ5EjzoAAAAAtMhPAznxZncEx08DAAAAAAAAZndIx08D8////wAAAAAAAAAAbCgAAEjFdwMwGHsDfCq8d5DhE3esAAAAAAAAAFDHTwOA5XcD0E2QdTAYewMAAJB1TMdPA4DldwPQTZB1aau6d5K2kHWsepx1MBh7A8irN2CftpB1e+4CWzAYewPMx08DAAAAALhVTQngxHd2ZHYACAAAAAAlAAAADAAAAAEAAAAYAAAADAAAAAAAAAASAAAADAAAAAEAAAAeAAAAGAAAAPUAAAAFAAAAMgEAABYAAAAlAAAADAAAAAEAAABUAAAAhAAAAPYAAAAFAAAAMAEAABUAAAABAAAAVVWPQSa0j0H2AAAABQAAAAkAAABMAAAAAAAAAAAAAAAAAAAA//////////9gAAAAMgA3AC8ANQAvADIAMAAyADEAUzEHAAAABwAAAAUAAAAHAAAABQAAAAcAAAAHAAAABwAAAAcAAABLAAAAQAAAADAAAAAFAAAAIAAAAAEAAAABAAAAEAAAAAAAAAAAAAAAQAEAAKAAAAAAAAAAAAAAAEABAACgAAAAUgAAAHABAAACAAAAFAAAAAkAAAAAAAAAAAAAALwCAAAAAAAAAQICIlMAeQBzAHQAZQBtAAAAAAAAAAAAAAAAAAAAAAAAAAAAAAAAAAAAAAAAAAAAAAAAAAAAAAAAAAAAAAAAAAAAAAAAAL13CQAAAOgpdwMAAAAAiJx7A4icewM4oMRgAAAAAEagxGAAAAAAAAAAAAAAAAAAAAAAAAAAAHiDewMAAAAAAAAAAAAAAAAAAAAAAAAAAAAAAAAAAAAAAAAAAAAAAAAAAAAAAAAAAAAAAAAAAAAAAAAAAAAAAABY5E8D58oCWwAAx3dM5U8D6NG5d4icewNX9JZ1AAAAAPjSuXf//wAAAAAAANvTuXfb07l3fOVPA4DlTwM4oMRgAAAAAAAAAAAAAAAAAAAAAPGGEncJAAAABwAAALTlTwO05U8DAAIAAPz///8BAAAAAAAAAAAAAAAAAAAAAAAAAAAAAAC4VU0J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TgMe8mZ3AAAAAAAAAAD8Dgpf8PVAF1SGTgMKuPJgAAB3AwAAAAAgAAAAHItOA3hjvBdohk4DNExvXyAAAAABAAAADwAAAOCKTgNBNG9foA8AAOuN55Dw9UAXwilvX3BdqRdwXakX4gSOOt0Aj19YiE4DOfFmd6iGTgMGAAAAAABmdxQAAADg////AAAAAAAAAAAAAAAAkAEAAAAAAAEAAAAAYQByAGkAYQBsAAAAAAAAAAAAAAAAAAAAAAAAAAAAAAAAAAAA8YYSdwAAAAAGAAAADIhOAwyITgMAAgAA/P///wEAAAAAAAAAAAAAAAAAAAAAAAAAAAAAALhVTQlkdgAIAAAAACUAAAAMAAAAAwAAABgAAAAMAAAAAAAAABIAAAAMAAAAAQAAABYAAAAMAAAACAAAAFQAAABUAAAADAAAADcAAAAgAAAAWgAAAAEAAABVVY9BJrSPQQwAAABbAAAAAQAAAEwAAAAEAAAACwAAADcAAAAiAAAAWwAAAFAAAABYAG1s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OAx7yZncYuxQXFAAAABQOCm8AAAAAAAAAALwCAAAAAAAAAQICIlMAeQBzAHQAZQBtAAAAAAAAAAAAAAAAAAAAAAAAAAAAAAAAABv5GKhwhk4Dg/8NXgEAAAAwh04DIA0AhAAAAAAaBI46fIZOAzCITgM58WZ3gIZOAwcAAAAAAGZ3RIhOA+z///8AAAAAAAAAAAAAAACQAQAAAAAAAQAAAABzAGUAZwBvAGUAIAB1AGkAAAAAAAAAAAAAAAAAAAAAAAAAAADxhhJ3AAAAAAkAAADkh04D5IdOAwACAAD8////AQAAAAAAAAAAAAAAAAAAAAAAAAAAAAAAuFVNCWR2AAgAAAAAJQAAAAwAAAAEAAAAGAAAAAwAAAAAAAAAEgAAAAwAAAABAAAAHgAAABgAAAAwAAAAOwAAAKwAAABXAAAAJQAAAAwAAAAEAAAAVAAAAKgAAAAxAAAAOwAAAKoAAABWAAAAAQAAAFVVj0EmtI9BMQAAADsAAAAPAAAATAAAAAAAAAAAAAAAAAAAAP//////////bAAAAFMAaABpAHIAbABlAHkAIABWAGkAYwBoAGkAbgBpAEtu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GZv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Q28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e8mZ3IF52doicewNioMRg+MZPAM/B5pCofMAMx8HmkEB2oAy8JctfWMlPA9jmwwwAAAAA2OnDDAAAAAAkK49fRMlPAyQrj18BAAAAUMlPA+q4cF+8JcsDAQAAAJQhy1+4/MAMnkSPOgAAAAC0yE8DOfFmdwTHTwMAAAAAAABmd0jHTwPz////AAAAAAAAAABsKAAASMV3AzAYewN8Krx3kOETd6wAAAAAAAAAUMdPA4DldwPQTZB1MBh7AwAAkHVMx08DgOV3A9BNkHVpq7p3kraQdax6nHUwGHsDyKs3YJ+2kHV77gJbMBh7A8zHTwMAAAAAuFVNCeDEd3Z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vXcJAAAA6Cl3AwAAAACInHsDiJx7AzigxGAAAAAARqDEYAAAAAAAAAAAAAAAAAAAAAAAAAAAeIN7AwAAAAAAAAAAAAAAAAAAAAAAAAAAAAAAAAAAAAAAAAAAAAAAAAAAAAAAAAAAAAAAAAAAAAAAAAAAAAAAAFjkTwPnygJbAADHd0zlTwPo0bl3iJx7A1f0lnUAAAAA+NK5d///AAAAAAAA29O5d9vTuXd85U8DgOVPAzigxGAAAAAAAAAAAAAAAAAAAAAA8YYSdwkAAAAHAAAAtOVPA7TlTwMAAgAA/P///wEAAAAAAAAAAAAAAAAAAAAAAAAAAAAAALhVTQl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BOAx7yZncAAAAAAAAAAPwOCl/w9UAXVIZOAwq48mAAAHcDAAAAACAAAAAci04DeGO8F2iGTgM0TG9fIAAAAAEAAAAPAAAA4IpOA0E0b1+gDwAA643nkPD1QBfCKW9fcF2pF3BdqRfiBI463QCPX1iITgM58WZ3qIZOAwYAAAAAAGZ3FAAAAOD///8AAAAAAAAAAAAAAACQAQAAAAAAAQAAAABhAHIAaQBhAGwAAAAAAAAAAAAAAAAAAAAAAAAAAAAAAAAAAADxhhJ3AAAAAAYAAAAMiE4DDIhOAwACAAD8////AQAAAAAAAAAAAAAAAAAAAAAAAAAAAAAAuFVNCW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E4DHvJmdxi7FBcUAAAAFA4KbwAAAAAAAAAAvAIAAAAAAAABAgIiUwB5AHMAdABlAG0AAAAAAAAAAAAAAAAAAAAAAAAAAAAAAAAAG/kYqHCGTgOD/w1eAQAAADCHTgMgDQCEAAAAABoEjjp8hk4DMIhOAznxZneAhk4DBwAAAAAAZndEiE4D7P///wAAAAAAAAAAAAAAAJABAAAAAAABAAAAAHMAZQBnAG8AZQAgAHUAaQAAAAAAAAAAAAAAAAAAAAAAAAAAAPGGEncAAAAACQAAAOSHTgPkh04DAAIAAPz///8BAAAAAAAAAAAAAAAAAAAAAAAAAAAAAAC4VU0J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EMSEngagementItemInfo xmlns="http://schemas.microsoft.com/DAEMSEngagementItemInfoXML">
  <EngagementID>5000006273</EngagementID>
  <LogicalEMSServerID>-109903338106937214</LogicalEMSServerID>
  <WorkingPaperID>3663385491200000015</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AC784CFA-B0EE-46B9-AA30-74D7A4D7FEF8}">
  <ds:schemaRefs>
    <ds:schemaRef ds:uri="http://schemas.microsoft.com/DAEMSEngagementItemInfoXML"/>
  </ds:schemaRefs>
</ds:datastoreItem>
</file>

<file path=customXml/itemProps2.xml><?xml version="1.0" encoding="utf-8"?>
<ds:datastoreItem xmlns:ds="http://schemas.openxmlformats.org/officeDocument/2006/customXml" ds:itemID="{ECFE7704-C340-4DDA-87D5-96389E4CEA7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Balance General</vt:lpstr>
      <vt:lpstr>Estado de Resultados</vt:lpstr>
      <vt:lpstr>Variación Patrimonio Neto</vt:lpstr>
      <vt:lpstr>Flujo de Efectivo</vt:lpstr>
      <vt:lpstr>Nota 1 a Nota 3.5</vt:lpstr>
      <vt:lpstr>Nota 3.6 a Nota 8</vt:lpstr>
      <vt:lpstr>'Balance General'!Área_de_impresión</vt:lpstr>
      <vt:lpstr>'Estado de Resultados'!Área_de_impresión</vt:lpstr>
      <vt:lpstr>'Flujo de Efectivo'!Área_de_impresión</vt:lpstr>
      <vt:lpstr>'Nota 1 a Nota 3.5'!Área_de_impresión</vt:lpstr>
      <vt:lpstr>'Nota 3.6 a Nota 8'!Área_de_impresión</vt:lpstr>
      <vt:lpstr>'Variación Patrimonio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2021-04-22T15:24:54Z</cp:lastPrinted>
  <dcterms:created xsi:type="dcterms:W3CDTF">2016-08-27T16:35:25Z</dcterms:created>
  <dcterms:modified xsi:type="dcterms:W3CDTF">2021-05-27T17:47:41Z</dcterms:modified>
</cp:coreProperties>
</file>