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hidePivotFieldList="1"/>
  <mc:AlternateContent xmlns:mc="http://schemas.openxmlformats.org/markup-compatibility/2006">
    <mc:Choice Requires="x15">
      <x15ac:absPath xmlns:x15ac="http://schemas.microsoft.com/office/spreadsheetml/2010/11/ac" url="C:\Users\MAP\Desktop\BACKUP RCBSA ESCRITORIO MPRONO\ESCRITORIO MP\REGIONAL CASA DE BOLSA\CNV\INFORME TRIMESTRAL MAR2021\"/>
    </mc:Choice>
  </mc:AlternateContent>
  <xr:revisionPtr revIDLastSave="0" documentId="13_ncr:1_{651D8434-BD8A-4CF9-836A-97683D521C9A}" xr6:coauthVersionLast="41" xr6:coauthVersionMax="46" xr10:uidLastSave="{00000000-0000-0000-0000-000000000000}"/>
  <bookViews>
    <workbookView xWindow="-120" yWindow="-120" windowWidth="20730" windowHeight="11160" tabRatio="886" activeTab="2" xr2:uid="{00000000-000D-0000-FFFF-FFFF00000000}"/>
  </bookViews>
  <sheets>
    <sheet name="Indice" sheetId="15" r:id="rId1"/>
    <sheet name="Información general" sheetId="14" r:id="rId2"/>
    <sheet name="Balance General" sheetId="3" r:id="rId3"/>
    <sheet name="Estado de Resultados" sheetId="4" r:id="rId4"/>
    <sheet name="Flujo de Efectivo" sheetId="19" r:id="rId5"/>
    <sheet name="Variación Patrimonio Neto" sheetId="7" r:id="rId6"/>
    <sheet name="Notas 1 a Nota 3" sheetId="8" r:id="rId7"/>
    <sheet name="Nota 4 a Nota 9" sheetId="9" r:id="rId8"/>
  </sheets>
  <definedNames>
    <definedName name="\a" localSheetId="1">#REF!</definedName>
    <definedName name="\a" localSheetId="7">#REF!</definedName>
    <definedName name="\a" localSheetId="6">#REF!</definedName>
    <definedName name="\a">#REF!</definedName>
    <definedName name="_____DAT23" localSheetId="1">#REF!</definedName>
    <definedName name="_____DAT23" localSheetId="7">#REF!</definedName>
    <definedName name="_____DAT23" localSheetId="6">#REF!</definedName>
    <definedName name="_____DAT23">#REF!</definedName>
    <definedName name="_____DAT24" localSheetId="1">#REF!</definedName>
    <definedName name="_____DAT24" localSheetId="7">#REF!</definedName>
    <definedName name="_____DAT24" localSheetId="6">#REF!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 localSheetId="5">#REF!</definedName>
    <definedName name="__DAT23">#REF!</definedName>
    <definedName name="__DAT24" localSheetId="5">#REF!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DAT1">#REF!</definedName>
    <definedName name="_DAT12">#REF!</definedName>
    <definedName name="_DAT13" localSheetId="5">#REF!</definedName>
    <definedName name="_DAT13">#REF!</definedName>
    <definedName name="_DAT14" localSheetId="5">#REF!</definedName>
    <definedName name="_DAT14">#REF!</definedName>
    <definedName name="_DAT15">#REF!</definedName>
    <definedName name="_DAT16">#REF!</definedName>
    <definedName name="_DAT17" localSheetId="5">#REF!</definedName>
    <definedName name="_DAT17">#REF!</definedName>
    <definedName name="_DAT18" localSheetId="5">#REF!</definedName>
    <definedName name="_DAT18">#REF!</definedName>
    <definedName name="_DAT19" localSheetId="5">#REF!</definedName>
    <definedName name="_DAT19">#REF!</definedName>
    <definedName name="_DAT2">#REF!</definedName>
    <definedName name="_DAT20" localSheetId="5">#REF!</definedName>
    <definedName name="_DAT20">#REF!</definedName>
    <definedName name="_DAT22" localSheetId="5">#REF!</definedName>
    <definedName name="_DAT22">#REF!</definedName>
    <definedName name="_DAT23" localSheetId="5">#REF!</definedName>
    <definedName name="_DAT23">#REF!</definedName>
    <definedName name="_DAT24" localSheetId="5">#REF!</definedName>
    <definedName name="_DAT24">#REF!</definedName>
    <definedName name="_DAT3" localSheetId="5">#REF!</definedName>
    <definedName name="_DAT3">#REF!</definedName>
    <definedName name="_DAT4" localSheetId="5">#REF!</definedName>
    <definedName name="_DAT4">#REF!</definedName>
    <definedName name="_DAT5" localSheetId="5">#REF!</definedName>
    <definedName name="_DAT5">#REF!</definedName>
    <definedName name="_DAT6">#REF!</definedName>
    <definedName name="_DAT7">#REF!</definedName>
    <definedName name="_DAT8">#REF!</definedName>
    <definedName name="_Key1" localSheetId="5" hidden="1">#REF!</definedName>
    <definedName name="_Key1" hidden="1">#REF!</definedName>
    <definedName name="_Key2" localSheetId="5" hidden="1">#REF!</definedName>
    <definedName name="_Key2" hidden="1">#REF!</definedName>
    <definedName name="_Order1" hidden="1">255</definedName>
    <definedName name="_Order2" hidden="1">255</definedName>
    <definedName name="_Parse_In" localSheetId="5" hidden="1">#REF!</definedName>
    <definedName name="_Parse_In" hidden="1">#REF!</definedName>
    <definedName name="_Parse_Out" localSheetId="5" hidden="1">#REF!</definedName>
    <definedName name="_Parse_Out" hidden="1">#REF!</definedName>
    <definedName name="_RSE1">#REF!</definedName>
    <definedName name="_RSE2">#REF!</definedName>
    <definedName name="_TPy530231">#REF!</definedName>
    <definedName name="a" localSheetId="3" hidden="1">{#N/A,#N/A,FALSE,"Aging Summary";#N/A,#N/A,FALSE,"Ratio Analysis";#N/A,#N/A,FALSE,"Test 120 Day Accts";#N/A,#N/A,FALSE,"Tickmarks"}</definedName>
    <definedName name="a" localSheetId="4" hidden="1">{#N/A,#N/A,FALSE,"Aging Summary";#N/A,#N/A,FALSE,"Ratio Analysis";#N/A,#N/A,FALSE,"Test 120 Day Accts";#N/A,#N/A,FALSE,"Tickmarks"}</definedName>
    <definedName name="a" localSheetId="1" hidden="1">{#N/A,#N/A,FALSE,"Aging Summary";#N/A,#N/A,FALSE,"Ratio Analysis";#N/A,#N/A,FALSE,"Test 120 Day Accts";#N/A,#N/A,FALSE,"Tickmarks"}</definedName>
    <definedName name="a" localSheetId="7" hidden="1">{#N/A,#N/A,FALSE,"Aging Summary";#N/A,#N/A,FALSE,"Ratio Analysis";#N/A,#N/A,FALSE,"Test 120 Day Accts";#N/A,#N/A,FALSE,"Tickmarks"}</definedName>
    <definedName name="a" localSheetId="6" hidden="1">{#N/A,#N/A,FALSE,"Aging Summary";#N/A,#N/A,FALSE,"Ratio Analysis";#N/A,#N/A,FALSE,"Test 120 Day Accts";#N/A,#N/A,FALSE,"Tickmarks"}</definedName>
    <definedName name="A" localSheetId="5">#REF!</definedName>
    <definedName name="a" hidden="1">{#N/A,#N/A,FALSE,"Aging Summary";#N/A,#N/A,FALSE,"Ratio Analysis";#N/A,#N/A,FALSE,"Test 120 Day Accts";#N/A,#N/A,FALSE,"Tickmarks"}</definedName>
    <definedName name="A_impresión_IM" localSheetId="5">#REF!</definedName>
    <definedName name="A_impresión_IM">#REF!</definedName>
    <definedName name="aakdkadk" hidden="1">#REF!</definedName>
    <definedName name="Acceso_Ganado">#REF!</definedName>
    <definedName name="acctascomb">#REF!</definedName>
    <definedName name="acctashold1">#REF!</definedName>
    <definedName name="acctashold2">#REF!</definedName>
    <definedName name="acctasnorte">#REF!</definedName>
    <definedName name="acctassur">#REF!</definedName>
    <definedName name="ADV_PROM" localSheetId="5">#REF!</definedName>
    <definedName name="ADV_PROM">#REF!</definedName>
    <definedName name="APSUMMARY">#REF!</definedName>
    <definedName name="AR_Balance">#REF!</definedName>
    <definedName name="ARA_Threshold">#REF!</definedName>
    <definedName name="_xlnm.Print_Area" localSheetId="2">'Balance General'!$A$1:$I$60</definedName>
    <definedName name="_xlnm.Print_Area" localSheetId="3">'Estado de Resultados'!$A$1:$H$35</definedName>
    <definedName name="_xlnm.Print_Area" localSheetId="4">'Flujo de Efectivo'!$A$1:$F$51</definedName>
    <definedName name="_xlnm.Print_Area" localSheetId="7">'Nota 4 a Nota 9'!$A$1:$I$276</definedName>
    <definedName name="_xlnm.Print_Area" localSheetId="6">'Notas 1 a Nota 3'!$B$2:$M$58</definedName>
    <definedName name="_xlnm.Print_Area" localSheetId="5">'Variación Patrimonio Neto'!$B$2:$L$25</definedName>
    <definedName name="Area_de_impresión2" localSheetId="1">#REF!</definedName>
    <definedName name="Area_de_impresión2" localSheetId="7">#REF!</definedName>
    <definedName name="Area_de_impresión2" localSheetId="6">#REF!</definedName>
    <definedName name="Area_de_impresión2" localSheetId="5">#REF!</definedName>
    <definedName name="Area_de_impresión2">#REF!</definedName>
    <definedName name="Area_de_impresión3" localSheetId="5">#REF!</definedName>
    <definedName name="Area_de_impresión3">#REF!</definedName>
    <definedName name="ARGENTINA" localSheetId="5">#REF!</definedName>
    <definedName name="ARGENTINA">#REF!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localSheetId="5" hidden="1">#REF!</definedName>
    <definedName name="AS2StaticLS" hidden="1">#REF!</definedName>
    <definedName name="AS2SyncStepLS" hidden="1">0</definedName>
    <definedName name="AS2TickmarkLS" localSheetId="5" hidden="1">#REF!</definedName>
    <definedName name="AS2TickmarkLS" hidden="1">#REF!</definedName>
    <definedName name="AS2VersionLS" hidden="1">300</definedName>
    <definedName name="assssssssssssssssssssssssssssssssssssssssss" hidden="1">#REF!</definedName>
    <definedName name="B" localSheetId="5">#REF!</definedName>
    <definedName name="B">#REF!</definedName>
    <definedName name="_xlnm.Database" localSheetId="5">#REF!</definedName>
    <definedName name="_xlnm.Database">#REF!</definedName>
    <definedName name="basemeta" localSheetId="5">#REF!</definedName>
    <definedName name="basemeta">#REF!</definedName>
    <definedName name="basenueva" localSheetId="5">#REF!</definedName>
    <definedName name="basenueva">#REF!</definedName>
    <definedName name="BB">#REF!</definedName>
    <definedName name="BCDE" localSheetId="4" hidden="1">{#N/A,#N/A,FALSE,"Aging Summary";#N/A,#N/A,FALSE,"Ratio Analysis";#N/A,#N/A,FALSE,"Test 120 Day Accts";#N/A,#N/A,FALSE,"Tickmarks"}</definedName>
    <definedName name="BCDE" localSheetId="1" hidden="1">{#N/A,#N/A,FALSE,"Aging Summary";#N/A,#N/A,FALSE,"Ratio Analysis";#N/A,#N/A,FALSE,"Test 120 Day Accts";#N/A,#N/A,FALSE,"Tickmarks"}</definedName>
    <definedName name="BCDE" localSheetId="7" hidden="1">{#N/A,#N/A,FALSE,"Aging Summary";#N/A,#N/A,FALSE,"Ratio Analysis";#N/A,#N/A,FALSE,"Test 120 Day Accts";#N/A,#N/A,FALSE,"Tickmarks"}</definedName>
    <definedName name="BCDE" localSheetId="6" hidden="1">{#N/A,#N/A,FALSE,"Aging Summary";#N/A,#N/A,FALSE,"Ratio Analysis";#N/A,#N/A,FALSE,"Test 120 Day Accts";#N/A,#N/A,FALSE,"Tickmarks"}</definedName>
    <definedName name="BCDE" localSheetId="5"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RASIL" localSheetId="5">#REF!</definedName>
    <definedName name="BRASIL">#REF!</definedName>
    <definedName name="bsusocomb1">#REF!</definedName>
    <definedName name="bsusonorte1">#REF!</definedName>
    <definedName name="bsusosur1">#REF!</definedName>
    <definedName name="BuiltIn_Print_Area" localSheetId="5">#REF!</definedName>
    <definedName name="BuiltIn_Print_Area">#REF!</definedName>
    <definedName name="BuiltIn_Print_Area___0___0___0___0___0" localSheetId="5">#REF!</definedName>
    <definedName name="BuiltIn_Print_Area___0___0___0___0___0">#REF!</definedName>
    <definedName name="BuiltIn_Print_Area___0___0___0___0___0___0___0___0" localSheetId="5">#REF!</definedName>
    <definedName name="BuiltIn_Print_Area___0___0___0___0___0___0___0___0">#REF!</definedName>
    <definedName name="canal" localSheetId="5">#REF!</definedName>
    <definedName name="canal">#REF!</definedName>
    <definedName name="Capitali">#REF!</definedName>
    <definedName name="CC" localSheetId="5">#REF!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art1" localSheetId="5">#REF!</definedName>
    <definedName name="chart1">#REF!</definedName>
    <definedName name="cliente" localSheetId="5">#REF!</definedName>
    <definedName name="cliente">#REF!</definedName>
    <definedName name="cliente2" localSheetId="5">#REF!</definedName>
    <definedName name="cliente2">#REF!</definedName>
    <definedName name="Clientes" localSheetId="5">#REF!</definedName>
    <definedName name="Clientes">#REF!</definedName>
    <definedName name="Clients_Population_Total" localSheetId="5">#REF!</definedName>
    <definedName name="Clients_Population_Total">#REF!</definedName>
    <definedName name="cndsuuuuuuuuuuuuuuuuuuuuuuuuuuuuuuuuuuuuuuuuuuuuuuuuuuuuu" hidden="1">#REF!</definedName>
    <definedName name="co" localSheetId="5">#REF!</definedName>
    <definedName name="co">#REF!</definedName>
    <definedName name="COMPAÑIAS" localSheetId="5">#REF!</definedName>
    <definedName name="COMPAÑIAS">#REF!</definedName>
    <definedName name="Compilacion">#REF!</definedName>
    <definedName name="complacu" localSheetId="5">#REF!</definedName>
    <definedName name="complacu">#REF!</definedName>
    <definedName name="complemes" localSheetId="5">#REF!</definedName>
    <definedName name="complemes">#REF!</definedName>
    <definedName name="Computed_Sample_Population_Total" localSheetId="5">#REF!</definedName>
    <definedName name="Computed_Sample_Population_Total">#REF!</definedName>
    <definedName name="COST_MP" localSheetId="5">#REF!</definedName>
    <definedName name="COST_MP">#REF!</definedName>
    <definedName name="crin0010">#REF!</definedName>
    <definedName name="Customer">#REF!</definedName>
    <definedName name="customerld">#REF!</definedName>
    <definedName name="CustomerPCS">#REF!</definedName>
    <definedName name="CY_Accounts_Receivable" localSheetId="5">#REF!</definedName>
    <definedName name="CY_Administration" localSheetId="5">#REF!</definedName>
    <definedName name="CY_Administration">#REF!</definedName>
    <definedName name="CY_Cash" localSheetId="5">#REF!</definedName>
    <definedName name="CY_Cash_Div_Dec" localSheetId="5">#REF!</definedName>
    <definedName name="CY_CASH_DIVIDENDS_DECLARED__per_common_share" localSheetId="5">#REF!</definedName>
    <definedName name="CY_Common_Equity" localSheetId="5">#REF!</definedName>
    <definedName name="CY_Cost_of_Sales" localSheetId="5">#REF!</definedName>
    <definedName name="CY_Current_Liabilities" localSheetId="5">#REF!</definedName>
    <definedName name="CY_Depreciation" localSheetId="5">#REF!</definedName>
    <definedName name="CY_Disc._Ops." localSheetId="5">#REF!</definedName>
    <definedName name="CY_Disc_mnth">#REF!</definedName>
    <definedName name="CY_Disc_pd">#REF!</definedName>
    <definedName name="CY_Discounts">#REF!</definedName>
    <definedName name="CY_Earnings_per_share" localSheetId="5">#REF!</definedName>
    <definedName name="CY_Extraord." localSheetId="5">#REF!</definedName>
    <definedName name="CY_Gross_Profit" localSheetId="5">#REF!</definedName>
    <definedName name="CY_INC_AFT_TAX" localSheetId="5">#REF!</definedName>
    <definedName name="CY_INC_BEF_EXTRAORD" localSheetId="5">#REF!</definedName>
    <definedName name="CY_Inc_Bef_Tax" localSheetId="5">#REF!</definedName>
    <definedName name="CY_Intangible_Assets" localSheetId="5">#REF!</definedName>
    <definedName name="CY_Intangible_Assets">#REF!</definedName>
    <definedName name="CY_Interest_Expense" localSheetId="5">#REF!</definedName>
    <definedName name="CY_Inventory" localSheetId="5">#REF!</definedName>
    <definedName name="CY_LIABIL_EQUITY" localSheetId="5">#REF!</definedName>
    <definedName name="CY_LIABIL_EQUITY">#REF!</definedName>
    <definedName name="CY_Long_term_Debt__excl_Dfd_Taxes" localSheetId="5">#REF!</definedName>
    <definedName name="CY_LT_Debt" localSheetId="5">#REF!</definedName>
    <definedName name="CY_Market_Value_of_Equity" localSheetId="5">#REF!</definedName>
    <definedName name="CY_Marketable_Sec" localSheetId="5">#REF!</definedName>
    <definedName name="CY_Marketable_Sec">#REF!</definedName>
    <definedName name="CY_NET_INCOME" localSheetId="5">#REF!</definedName>
    <definedName name="CY_NET_PROFIT">#REF!</definedName>
    <definedName name="CY_Net_Revenue" localSheetId="5">#REF!</definedName>
    <definedName name="CY_Operating_Income" localSheetId="5">#REF!</definedName>
    <definedName name="CY_Operating_Income">#REF!</definedName>
    <definedName name="CY_Other" localSheetId="5">#REF!</definedName>
    <definedName name="CY_Other">#REF!</definedName>
    <definedName name="CY_Other_Curr_Assets" localSheetId="5">#REF!</definedName>
    <definedName name="CY_Other_Curr_Assets">#REF!</definedName>
    <definedName name="CY_Other_LT_Assets" localSheetId="5">#REF!</definedName>
    <definedName name="CY_Other_LT_Assets">#REF!</definedName>
    <definedName name="CY_Other_LT_Liabilities" localSheetId="5">#REF!</definedName>
    <definedName name="CY_Other_LT_Liabilities">#REF!</definedName>
    <definedName name="CY_Preferred_Stock" localSheetId="5">#REF!</definedName>
    <definedName name="CY_Preferred_Stock">#REF!</definedName>
    <definedName name="CY_QUICK_ASSETS" localSheetId="5">#REF!</definedName>
    <definedName name="CY_Ret_mnth">#REF!</definedName>
    <definedName name="CY_Ret_pd">#REF!</definedName>
    <definedName name="CY_Retained_Earnings" localSheetId="5">#REF!</definedName>
    <definedName name="CY_Retained_Earnings">#REF!</definedName>
    <definedName name="CY_Returns">#REF!</definedName>
    <definedName name="CY_Selling" localSheetId="5">#REF!</definedName>
    <definedName name="CY_Selling">#REF!</definedName>
    <definedName name="CY_Tangible_Assets" localSheetId="5">#REF!</definedName>
    <definedName name="CY_Tangible_Assets">#REF!</definedName>
    <definedName name="CY_Tangible_Net_Worth" localSheetId="5">#REF!</definedName>
    <definedName name="CY_Taxes" localSheetId="5">#REF!</definedName>
    <definedName name="CY_TOTAL_ASSETS" localSheetId="5">#REF!</definedName>
    <definedName name="CY_TOTAL_CURR_ASSETS" localSheetId="5">#REF!</definedName>
    <definedName name="CY_TOTAL_DEBT" localSheetId="5">#REF!</definedName>
    <definedName name="CY_TOTAL_EQUITY" localSheetId="5">#REF!</definedName>
    <definedName name="CY_Trade_Payables" localSheetId="5">#REF!</definedName>
    <definedName name="CY_Weighted_Average" localSheetId="5">#REF!</definedName>
    <definedName name="CY_Working_Capital" localSheetId="5">#REF!</definedName>
    <definedName name="CY_Year_Income_Statement" localSheetId="5">#REF!</definedName>
    <definedName name="da" localSheetId="3" hidden="1">{#N/A,#N/A,FALSE,"Aging Summary";#N/A,#N/A,FALSE,"Ratio Analysis";#N/A,#N/A,FALSE,"Test 120 Day Accts";#N/A,#N/A,FALSE,"Tickmarks"}</definedName>
    <definedName name="da" localSheetId="4" hidden="1">{#N/A,#N/A,FALSE,"Aging Summary";#N/A,#N/A,FALSE,"Ratio Analysis";#N/A,#N/A,FALSE,"Test 120 Day Accts";#N/A,#N/A,FALSE,"Tickmarks"}</definedName>
    <definedName name="da" localSheetId="1" hidden="1">{#N/A,#N/A,FALSE,"Aging Summary";#N/A,#N/A,FALSE,"Ratio Analysis";#N/A,#N/A,FALSE,"Test 120 Day Accts";#N/A,#N/A,FALSE,"Tickmarks"}</definedName>
    <definedName name="da" localSheetId="7" hidden="1">{#N/A,#N/A,FALSE,"Aging Summary";#N/A,#N/A,FALSE,"Ratio Analysis";#N/A,#N/A,FALSE,"Test 120 Day Accts";#N/A,#N/A,FALSE,"Tickmarks"}</definedName>
    <definedName name="da" localSheetId="6" hidden="1">{#N/A,#N/A,FALSE,"Aging Summary";#N/A,#N/A,FALSE,"Ratio Analysis";#N/A,#N/A,FALSE,"Test 120 Day Accts";#N/A,#N/A,FALSE,"Tickmarks"}</definedName>
    <definedName name="da" localSheetId="5" hidden="1">{#N/A,#N/A,FALSE,"Aging Summary";#N/A,#N/A,FALSE,"Ratio Analysis";#N/A,#N/A,FALSE,"Test 120 Day Accts";#N/A,#N/A,FALSE,"Tickmarks"}</definedName>
    <definedName name="da" hidden="1">{#N/A,#N/A,FALSE,"Aging Summary";#N/A,#N/A,FALSE,"Ratio Analysis";#N/A,#N/A,FALSE,"Test 120 Day Accts";#N/A,#N/A,FALSE,"Tickmarks"}</definedName>
    <definedName name="DAFDFAD" localSheetId="3" hidden="1">{#N/A,#N/A,FALSE,"VOL"}</definedName>
    <definedName name="DAFDFAD" localSheetId="4" hidden="1">{#N/A,#N/A,FALSE,"VOL"}</definedName>
    <definedName name="DAFDFAD" localSheetId="1" hidden="1">{#N/A,#N/A,FALSE,"VOL"}</definedName>
    <definedName name="DAFDFAD" localSheetId="7" hidden="1">{#N/A,#N/A,FALSE,"VOL"}</definedName>
    <definedName name="DAFDFAD" localSheetId="6" hidden="1">{#N/A,#N/A,FALSE,"VOL"}</definedName>
    <definedName name="DAFDFAD" localSheetId="5" hidden="1">{#N/A,#N/A,FALSE,"VOL"}</definedName>
    <definedName name="DAFDFAD" hidden="1">{#N/A,#N/A,FALSE,"VOL"}</definedName>
    <definedName name="DASA" localSheetId="5">#REF!</definedName>
    <definedName name="DASA">#REF!</definedName>
    <definedName name="data" localSheetId="5">#REF!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 localSheetId="5">#REF!</definedName>
    <definedName name="datos">#REF!</definedName>
    <definedName name="Definición">#REF!</definedName>
    <definedName name="desc" localSheetId="5">#REF!</definedName>
    <definedName name="desc">#REF!</definedName>
    <definedName name="detaacu" localSheetId="5">#REF!</definedName>
    <definedName name="detaacu">#REF!</definedName>
    <definedName name="detames" localSheetId="5">#REF!</definedName>
    <definedName name="detames">#REF!</definedName>
    <definedName name="dgh">#REF!</definedName>
    <definedName name="Diferencias_de_redondeo">#REF!</definedName>
    <definedName name="Disagg_AR_Balance">#REF!</definedName>
    <definedName name="Disaggregations_SRD">#REF!</definedName>
    <definedName name="Disc_Allowance">#REF!</definedName>
    <definedName name="Dist" localSheetId="5">#REF!</definedName>
    <definedName name="Dist">#REF!</definedName>
    <definedName name="distribuidores" localSheetId="5">#REF!</definedName>
    <definedName name="distribuidores">#REF!</definedName>
    <definedName name="Dollar_Threshold" localSheetId="5">#REF!</definedName>
    <definedName name="Dollar_Threshold">#REF!</definedName>
    <definedName name="dtt" hidden="1">#REF!</definedName>
    <definedName name="Edesa" localSheetId="5">#REF!</definedName>
    <definedName name="Edesa">#REF!</definedName>
    <definedName name="Enriputo" localSheetId="5">#REF!</definedName>
    <definedName name="Enriputo">#REF!</definedName>
    <definedName name="eoafh">#REF!</definedName>
    <definedName name="eoafn">#REF!</definedName>
    <definedName name="eoafs">#REF!</definedName>
    <definedName name="est" localSheetId="5">#REF!</definedName>
    <definedName name="est">#REF!</definedName>
    <definedName name="ESTBF" localSheetId="5">#REF!</definedName>
    <definedName name="ESTBF">#REF!</definedName>
    <definedName name="ESTIMADO" localSheetId="5">#REF!</definedName>
    <definedName name="ESTIMADO">#REF!</definedName>
    <definedName name="EV__LASTREFTIME__" hidden="1">38972.3597337963</definedName>
    <definedName name="EX" localSheetId="5">#REF!</definedName>
    <definedName name="EX">#REF!</definedName>
    <definedName name="Excel_BuiltIn__FilterDatabase_1_1">#REF!</definedName>
    <definedName name="Excel_BuiltIn_Print_Area_6_1_1_1">"$'OMNI 2007'.$#REF!$#REF!:$#REF!$#REF!"</definedName>
    <definedName name="fdg">#REF!</definedName>
    <definedName name="fds">#REF!</definedName>
    <definedName name="ffffff" hidden="1">"AS2DocumentBrowse"</definedName>
    <definedName name="fgg">#REF!</definedName>
    <definedName name="fnjrjkkkkkkkkkkkkkkkk" hidden="1">#REF!</definedName>
    <definedName name="GA">#REF!</definedName>
    <definedName name="gald">#REF!</definedName>
    <definedName name="GAPCS">#REF!</definedName>
    <definedName name="GASTOS" localSheetId="5">#REF!</definedName>
    <definedName name="GASTOS">#REF!</definedName>
    <definedName name="grandes3">#REF!</definedName>
    <definedName name="histor" localSheetId="5">#REF!</definedName>
    <definedName name="histor">#REF!</definedName>
    <definedName name="hjkhjficjnkdhfoikds" hidden="1">#REF!</definedName>
    <definedName name="Hola">#REF!</definedName>
    <definedName name="in" hidden="1">#REF!</definedName>
    <definedName name="INT">#REF!</definedName>
    <definedName name="intangcomb">#REF!</definedName>
    <definedName name="intanghold">#REF!</definedName>
    <definedName name="intangnorte">#REF!</definedName>
    <definedName name="intangsur">#REF!</definedName>
    <definedName name="Interval" localSheetId="5">#REF!</definedName>
    <definedName name="Interval">#REF!</definedName>
    <definedName name="jhhj" hidden="1">#REF!</definedName>
    <definedName name="jjee">#REF!</definedName>
    <definedName name="jkkj" hidden="1">#REF!</definedName>
    <definedName name="junio">#REF!</definedName>
    <definedName name="JYGJHSDSJDFD" hidden="1">#REF!</definedName>
    <definedName name="K2_WBEVMODE" hidden="1">-1</definedName>
    <definedName name="kdkdk">#REF!</definedName>
    <definedName name="kfdg">#REF!</definedName>
    <definedName name="kfg">#REF!</definedName>
    <definedName name="Leadsheet">#REF!</definedName>
    <definedName name="liq" localSheetId="3" hidden="1">{#N/A,#N/A,FALSE,"VOL"}</definedName>
    <definedName name="liq" localSheetId="4" hidden="1">{#N/A,#N/A,FALSE,"VOL"}</definedName>
    <definedName name="liq" localSheetId="1" hidden="1">{#N/A,#N/A,FALSE,"VOL"}</definedName>
    <definedName name="liq" localSheetId="7" hidden="1">{#N/A,#N/A,FALSE,"VOL"}</definedName>
    <definedName name="liq" localSheetId="6" hidden="1">{#N/A,#N/A,FALSE,"VOL"}</definedName>
    <definedName name="liq" localSheetId="5" hidden="1">{#N/A,#N/A,FALSE,"VOL"}</definedName>
    <definedName name="liq" hidden="1">{#N/A,#N/A,FALSE,"VOL"}</definedName>
    <definedName name="listasuper" localSheetId="5">#REF!</definedName>
    <definedName name="listasuper">#REF!</definedName>
    <definedName name="Maintenance">#REF!</definedName>
    <definedName name="maintenanceld">#REF!</definedName>
    <definedName name="MaintenancePCS">#REF!</definedName>
    <definedName name="marca" localSheetId="5">#REF!</definedName>
    <definedName name="marca">#REF!</definedName>
    <definedName name="Marcas" localSheetId="5">#REF!</definedName>
    <definedName name="Marcas">#REF!</definedName>
    <definedName name="Minimis">#REF!</definedName>
    <definedName name="MKT">#REF!</definedName>
    <definedName name="mktld">#REF!</definedName>
    <definedName name="MKTPCS">#REF!</definedName>
    <definedName name="MP" localSheetId="5">#REF!</definedName>
    <definedName name="MP">#REF!</definedName>
    <definedName name="MP_AR_Balance">#REF!</definedName>
    <definedName name="MP_SRD">#REF!</definedName>
    <definedName name="Muestrini" hidden="1">3</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4" hidden="1">{#N/A,#N/A,FALSE,"Aging Summary";#N/A,#N/A,FALSE,"Ratio Analysis";#N/A,#N/A,FALSE,"Test 120 Day Accts";#N/A,#N/A,FALSE,"Tickmarks"}</definedName>
    <definedName name="new" localSheetId="1" hidden="1">{#N/A,#N/A,FALSE,"Aging Summary";#N/A,#N/A,FALSE,"Ratio Analysis";#N/A,#N/A,FALSE,"Test 120 Day Accts";#N/A,#N/A,FALSE,"Tickmarks"}</definedName>
    <definedName name="new" localSheetId="7" hidden="1">{#N/A,#N/A,FALSE,"Aging Summary";#N/A,#N/A,FALSE,"Ratio Analysis";#N/A,#N/A,FALSE,"Test 120 Day Accts";#N/A,#N/A,FALSE,"Tickmarks"}</definedName>
    <definedName name="new" localSheetId="6" hidden="1">{#N/A,#N/A,FALSE,"Aging Summary";#N/A,#N/A,FALSE,"Ratio Analysis";#N/A,#N/A,FALSE,"Test 120 Day Accts";#N/A,#N/A,FALSE,"Tickmarks"}</definedName>
    <definedName name="new" localSheetId="5"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1" hidden="1">#REF!</definedName>
    <definedName name="ngughuiyhuhhhhhhhhhhhhhhhhhh" localSheetId="7" hidden="1">#REF!</definedName>
    <definedName name="ngughuiyhuhhhhhhhhhhhhhhhhhh" localSheetId="6" hidden="1">#REF!</definedName>
    <definedName name="ngughuiyhuhhhhhhhhhhhhhhhhhh" hidden="1">#REF!</definedName>
    <definedName name="njkhoikh" localSheetId="1" hidden="1">#REF!</definedName>
    <definedName name="njkhoikh" localSheetId="7" hidden="1">#REF!</definedName>
    <definedName name="njkhoikh" localSheetId="6" hidden="1">#REF!</definedName>
    <definedName name="njkhoikh" hidden="1">#REF!</definedName>
    <definedName name="nmm" localSheetId="3" hidden="1">{#N/A,#N/A,FALSE,"VOL"}</definedName>
    <definedName name="nmm" localSheetId="4" hidden="1">{#N/A,#N/A,FALSE,"VOL"}</definedName>
    <definedName name="nmm" localSheetId="1" hidden="1">{#N/A,#N/A,FALSE,"VOL"}</definedName>
    <definedName name="nmm" localSheetId="7" hidden="1">{#N/A,#N/A,FALSE,"VOL"}</definedName>
    <definedName name="nmm" localSheetId="6" hidden="1">{#N/A,#N/A,FALSE,"VOL"}</definedName>
    <definedName name="nmm" localSheetId="5" hidden="1">{#N/A,#N/A,FALSE,"VOL"}</definedName>
    <definedName name="nmm" hidden="1">{#N/A,#N/A,FALSE,"VOL"}</definedName>
    <definedName name="NO" localSheetId="3" hidden="1">{#N/A,#N/A,FALSE,"VOL"}</definedName>
    <definedName name="NO" localSheetId="4" hidden="1">{#N/A,#N/A,FALSE,"VOL"}</definedName>
    <definedName name="NO" localSheetId="1" hidden="1">{#N/A,#N/A,FALSE,"VOL"}</definedName>
    <definedName name="NO" localSheetId="7" hidden="1">{#N/A,#N/A,FALSE,"VOL"}</definedName>
    <definedName name="NO" localSheetId="6" hidden="1">{#N/A,#N/A,FALSE,"VOL"}</definedName>
    <definedName name="NO" localSheetId="5" hidden="1">{#N/A,#N/A,FALSE,"VOL"}</definedName>
    <definedName name="NO" hidden="1">{#N/A,#N/A,FALSE,"VOL"}</definedName>
    <definedName name="NonTop_Stratum_Value" localSheetId="5">#REF!</definedName>
    <definedName name="NonTop_Stratum_Value">#REF!</definedName>
    <definedName name="Number_of_Selections">#REF!</definedName>
    <definedName name="Numof_Selections2">#REF!</definedName>
    <definedName name="ñfdsl" localSheetId="7">#REF!</definedName>
    <definedName name="ñfdsl" localSheetId="6">#REF!</definedName>
    <definedName name="ñfdsl">#REF!</definedName>
    <definedName name="ññ" localSheetId="7">#REF!</definedName>
    <definedName name="ññ" localSheetId="6">#REF!</definedName>
    <definedName name="ññ">#REF!</definedName>
    <definedName name="OLE_LINK1" localSheetId="7">'Nota 4 a Nota 9'!$B$12</definedName>
    <definedName name="OPPROD" localSheetId="1">#REF!</definedName>
    <definedName name="OPPROD" localSheetId="7">#REF!</definedName>
    <definedName name="OPPROD" localSheetId="6">#REF!</definedName>
    <definedName name="OPPROD" localSheetId="5">#REF!</definedName>
    <definedName name="OPPROD">#REF!</definedName>
    <definedName name="opt" localSheetId="1">#REF!</definedName>
    <definedName name="opt" localSheetId="7">#REF!</definedName>
    <definedName name="opt" localSheetId="6">#REF!</definedName>
    <definedName name="opt">#REF!</definedName>
    <definedName name="optr">#REF!</definedName>
    <definedName name="Others">#REF!</definedName>
    <definedName name="othersld">#REF!</definedName>
    <definedName name="OthersPCS">#REF!</definedName>
    <definedName name="PARAGUAY" localSheetId="5">#REF!</definedName>
    <definedName name="PARAGUAY">#REF!</definedName>
    <definedName name="participa" localSheetId="5">#REF!</definedName>
    <definedName name="participa">#REF!</definedName>
    <definedName name="Partidas_seleccionadas_test_de_">#REF!</definedName>
    <definedName name="Partidas_Selecionadas">#REF!</definedName>
    <definedName name="Percent_Threshold" localSheetId="5">#REF!</definedName>
    <definedName name="Percent_Threshold">#REF!</definedName>
    <definedName name="PL_Dollar_Threshold" localSheetId="5">#REF!</definedName>
    <definedName name="PL_Dollar_Threshold">#REF!</definedName>
    <definedName name="PL_Percent_Threshold" localSheetId="5">#REF!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 localSheetId="5">#REF!</definedName>
    <definedName name="POLYAR">#REF!</definedName>
    <definedName name="potir">#REF!</definedName>
    <definedName name="ppc" localSheetId="5">#REF!</definedName>
    <definedName name="ppc">#REF!</definedName>
    <definedName name="pr" localSheetId="5">#REF!</definedName>
    <definedName name="pr">#REF!</definedName>
    <definedName name="previs">#REF!</definedName>
    <definedName name="PS_Test_de_Gastos" localSheetId="7">#REF!</definedName>
    <definedName name="PS_Test_de_Gastos" localSheetId="6">#REF!</definedName>
    <definedName name="PS_Test_de_Gastos">#REF!</definedName>
    <definedName name="PY_Accounts_Receivable" localSheetId="5">#REF!</definedName>
    <definedName name="PY_Administration" localSheetId="5">#REF!</definedName>
    <definedName name="PY_Administration">#REF!</definedName>
    <definedName name="PY_Cash" localSheetId="5">#REF!</definedName>
    <definedName name="PY_Cash_Div_Dec" localSheetId="5">#REF!</definedName>
    <definedName name="PY_CASH_DIVIDENDS_DECLARED__per_common_share" localSheetId="5">#REF!</definedName>
    <definedName name="PY_Common_Equity" localSheetId="5">#REF!</definedName>
    <definedName name="PY_Cost_of_Sales" localSheetId="5">#REF!</definedName>
    <definedName name="PY_Current_Liabilities" localSheetId="5">#REF!</definedName>
    <definedName name="PY_Depreciation" localSheetId="5">#REF!</definedName>
    <definedName name="PY_Disc._Ops." localSheetId="5">#REF!</definedName>
    <definedName name="PY_Disc_allow">#REF!</definedName>
    <definedName name="PY_Disc_mnth">#REF!</definedName>
    <definedName name="PY_Disc_pd">#REF!</definedName>
    <definedName name="PY_Discounts">#REF!</definedName>
    <definedName name="PY_Earnings_per_share" localSheetId="5">#REF!</definedName>
    <definedName name="PY_Extraord." localSheetId="5">#REF!</definedName>
    <definedName name="PY_Gross_Profit" localSheetId="5">#REF!</definedName>
    <definedName name="PY_INC_AFT_TAX" localSheetId="5">#REF!</definedName>
    <definedName name="PY_INC_BEF_EXTRAORD" localSheetId="5">#REF!</definedName>
    <definedName name="PY_Inc_Bef_Tax" localSheetId="5">#REF!</definedName>
    <definedName name="PY_Intangible_Assets" localSheetId="5">#REF!</definedName>
    <definedName name="PY_Intangible_Assets">#REF!</definedName>
    <definedName name="PY_Interest_Expense" localSheetId="5">#REF!</definedName>
    <definedName name="PY_Inventory" localSheetId="5">#REF!</definedName>
    <definedName name="PY_LIABIL_EQUITY" localSheetId="5">#REF!</definedName>
    <definedName name="PY_LIABIL_EQUITY">#REF!</definedName>
    <definedName name="PY_Long_term_Debt__excl_Dfd_Taxes" localSheetId="5">#REF!</definedName>
    <definedName name="PY_LT_Debt" localSheetId="5">#REF!</definedName>
    <definedName name="PY_Market_Value_of_Equity" localSheetId="5">#REF!</definedName>
    <definedName name="PY_Marketable_Sec" localSheetId="5">#REF!</definedName>
    <definedName name="PY_Marketable_Sec">#REF!</definedName>
    <definedName name="PY_NET_INCOME" localSheetId="5">#REF!</definedName>
    <definedName name="PY_NET_PROFIT">#REF!</definedName>
    <definedName name="PY_Net_Revenue" localSheetId="5">#REF!</definedName>
    <definedName name="PY_Operating_Inc" localSheetId="5">#REF!</definedName>
    <definedName name="PY_Operating_Inc">#REF!</definedName>
    <definedName name="PY_Operating_Income" localSheetId="5">#REF!</definedName>
    <definedName name="PY_Operating_Income">#REF!</definedName>
    <definedName name="PY_Other_Curr_Assets" localSheetId="5">#REF!</definedName>
    <definedName name="PY_Other_Curr_Assets">#REF!</definedName>
    <definedName name="PY_Other_Exp" localSheetId="5">#REF!</definedName>
    <definedName name="PY_Other_Exp">#REF!</definedName>
    <definedName name="PY_Other_LT_Assets" localSheetId="5">#REF!</definedName>
    <definedName name="PY_Other_LT_Assets">#REF!</definedName>
    <definedName name="PY_Other_LT_Liabilities" localSheetId="5">#REF!</definedName>
    <definedName name="PY_Other_LT_Liabilities">#REF!</definedName>
    <definedName name="PY_Preferred_Stock" localSheetId="5">#REF!</definedName>
    <definedName name="PY_Preferred_Stock">#REF!</definedName>
    <definedName name="PY_QUICK_ASSETS" localSheetId="5">#REF!</definedName>
    <definedName name="PY_Ret_allow">#REF!</definedName>
    <definedName name="PY_Ret_mnth">#REF!</definedName>
    <definedName name="PY_Ret_pd">#REF!</definedName>
    <definedName name="PY_Retained_Earnings" localSheetId="5">#REF!</definedName>
    <definedName name="PY_Retained_Earnings">#REF!</definedName>
    <definedName name="PY_Returns">#REF!</definedName>
    <definedName name="PY_Selling" localSheetId="5">#REF!</definedName>
    <definedName name="PY_Selling">#REF!</definedName>
    <definedName name="PY_Tangible_Assets" localSheetId="5">#REF!</definedName>
    <definedName name="PY_Tangible_Assets">#REF!</definedName>
    <definedName name="PY_Tangible_Net_Worth" localSheetId="5">#REF!</definedName>
    <definedName name="PY_Taxes" localSheetId="5">#REF!</definedName>
    <definedName name="PY_TOTAL_ASSETS" localSheetId="5">#REF!</definedName>
    <definedName name="PY_TOTAL_CURR_ASSETS" localSheetId="5">#REF!</definedName>
    <definedName name="PY_TOTAL_DEBT" localSheetId="5">#REF!</definedName>
    <definedName name="PY_TOTAL_EQUITY" localSheetId="5">#REF!</definedName>
    <definedName name="PY_Trade_Payables" localSheetId="5">#REF!</definedName>
    <definedName name="PY_Weighted_Average" localSheetId="5">#REF!</definedName>
    <definedName name="PY_Working_Capital" localSheetId="5">#REF!</definedName>
    <definedName name="PY_Year_Income_Statement" localSheetId="5">#REF!</definedName>
    <definedName name="PY2_Accounts_Receivable" localSheetId="5">#REF!</definedName>
    <definedName name="PY2_Administration" localSheetId="5">#REF!</definedName>
    <definedName name="PY2_Cash" localSheetId="5">#REF!</definedName>
    <definedName name="PY2_Cash_Div_Dec" localSheetId="5">#REF!</definedName>
    <definedName name="PY2_CASH_DIVIDENDS_DECLARED__per_common_share" localSheetId="5">#REF!</definedName>
    <definedName name="PY2_Common_Equity" localSheetId="5">#REF!</definedName>
    <definedName name="PY2_Cost_of_Sales" localSheetId="5">#REF!</definedName>
    <definedName name="PY2_Current_Liabilities" localSheetId="5">#REF!</definedName>
    <definedName name="PY2_Depreciation" localSheetId="5">#REF!</definedName>
    <definedName name="PY2_Disc._Ops." localSheetId="5">#REF!</definedName>
    <definedName name="PY2_Earnings_per_share" localSheetId="5">#REF!</definedName>
    <definedName name="PY2_Extraord." localSheetId="5">#REF!</definedName>
    <definedName name="PY2_Gross_Profit" localSheetId="5">#REF!</definedName>
    <definedName name="PY2_INC_AFT_TAX" localSheetId="5">#REF!</definedName>
    <definedName name="PY2_INC_BEF_EXTRAORD" localSheetId="5">#REF!</definedName>
    <definedName name="PY2_Inc_Bef_Tax" localSheetId="5">#REF!</definedName>
    <definedName name="PY2_Intangible_Assets" localSheetId="5">#REF!</definedName>
    <definedName name="PY2_Interest_Expense" localSheetId="5">#REF!</definedName>
    <definedName name="PY2_Inventory" localSheetId="5">#REF!</definedName>
    <definedName name="PY2_LIABIL_EQUITY" localSheetId="5">#REF!</definedName>
    <definedName name="PY2_Long_term_Debt__excl_Dfd_Taxes" localSheetId="5">#REF!</definedName>
    <definedName name="PY2_LT_Debt" localSheetId="5">#REF!</definedName>
    <definedName name="PY2_Market_Value_of_Equity" localSheetId="5">#REF!</definedName>
    <definedName name="PY2_Marketable_Sec" localSheetId="5">#REF!</definedName>
    <definedName name="PY2_NET_INCOME" localSheetId="5">#REF!</definedName>
    <definedName name="PY2_Net_Revenue" localSheetId="5">#REF!</definedName>
    <definedName name="PY2_Operating_Inc" localSheetId="5">#REF!</definedName>
    <definedName name="PY2_Operating_Income" localSheetId="5">#REF!</definedName>
    <definedName name="PY2_Other_Curr_Assets" localSheetId="5">#REF!</definedName>
    <definedName name="PY2_Other_Exp." localSheetId="5">#REF!</definedName>
    <definedName name="PY2_Other_LT_Assets" localSheetId="5">#REF!</definedName>
    <definedName name="PY2_Other_LT_Liabilities" localSheetId="5">#REF!</definedName>
    <definedName name="PY2_Preferred_Stock" localSheetId="5">#REF!</definedName>
    <definedName name="PY2_QUICK_ASSETS" localSheetId="5">#REF!</definedName>
    <definedName name="PY2_Retained_Earnings" localSheetId="5">#REF!</definedName>
    <definedName name="PY2_Selling" localSheetId="5">#REF!</definedName>
    <definedName name="PY2_Tangible_Assets" localSheetId="5">#REF!</definedName>
    <definedName name="PY2_Tangible_Net_Worth" localSheetId="5">#REF!</definedName>
    <definedName name="PY2_Taxes" localSheetId="5">#REF!</definedName>
    <definedName name="PY2_TOTAL_ASSETS" localSheetId="5">#REF!</definedName>
    <definedName name="PY2_TOTAL_CURR_ASSETS" localSheetId="5">#REF!</definedName>
    <definedName name="PY2_TOTAL_DEBT" localSheetId="5">#REF!</definedName>
    <definedName name="PY2_TOTAL_EQUITY" localSheetId="5">#REF!</definedName>
    <definedName name="PY2_Trade_Payables" localSheetId="5">#REF!</definedName>
    <definedName name="PY2_Weighted_Average" localSheetId="5">#REF!</definedName>
    <definedName name="PY2_Working_Capital" localSheetId="5">#REF!</definedName>
    <definedName name="PY2_Year_Income_Statement" localSheetId="5">#REF!</definedName>
    <definedName name="PY3_Accounts_Receivable" localSheetId="5">#REF!</definedName>
    <definedName name="PY3_Administration" localSheetId="5">#REF!</definedName>
    <definedName name="PY3_Cash" localSheetId="5">#REF!</definedName>
    <definedName name="PY3_Common_Equity" localSheetId="5">#REF!</definedName>
    <definedName name="PY3_Cost_of_Sales" localSheetId="5">#REF!</definedName>
    <definedName name="PY3_Current_Liabilities" localSheetId="5">#REF!</definedName>
    <definedName name="PY3_Depreciation" localSheetId="5">#REF!</definedName>
    <definedName name="PY3_Disc._Ops." localSheetId="5">#REF!</definedName>
    <definedName name="PY3_Extraord." localSheetId="5">#REF!</definedName>
    <definedName name="PY3_Gross_Profit" localSheetId="5">#REF!</definedName>
    <definedName name="PY3_INC_AFT_TAX" localSheetId="5">#REF!</definedName>
    <definedName name="PY3_INC_BEF_EXTRAORD" localSheetId="5">#REF!</definedName>
    <definedName name="PY3_Inc_Bef_Tax" localSheetId="5">#REF!</definedName>
    <definedName name="PY3_Intangible_Assets" localSheetId="5">#REF!</definedName>
    <definedName name="PY3_Intangible_Assets">#REF!</definedName>
    <definedName name="PY3_Interest_Expense" localSheetId="5">#REF!</definedName>
    <definedName name="PY3_Inventory" localSheetId="5">#REF!</definedName>
    <definedName name="PY3_LIABIL_EQUITY" localSheetId="5">#REF!</definedName>
    <definedName name="PY3_Long_term_Debt__excl_Dfd_Taxes" localSheetId="5">#REF!</definedName>
    <definedName name="PY3_Marketable_Sec" localSheetId="5">#REF!</definedName>
    <definedName name="PY3_Marketable_Sec">#REF!</definedName>
    <definedName name="PY3_NET_INCOME" localSheetId="5">#REF!</definedName>
    <definedName name="PY3_Net_Revenue" localSheetId="5">#REF!</definedName>
    <definedName name="PY3_Operating_Inc" localSheetId="5">#REF!</definedName>
    <definedName name="PY3_Other_Curr_Assets" localSheetId="5">#REF!</definedName>
    <definedName name="PY3_Other_Curr_Assets">#REF!</definedName>
    <definedName name="PY3_Other_Exp." localSheetId="5">#REF!</definedName>
    <definedName name="PY3_Other_LT_Assets" localSheetId="5">#REF!</definedName>
    <definedName name="PY3_Other_LT_Assets">#REF!</definedName>
    <definedName name="PY3_Other_LT_Liabilities" localSheetId="5">#REF!</definedName>
    <definedName name="PY3_Other_LT_Liabilities">#REF!</definedName>
    <definedName name="PY3_Preferred_Stock" localSheetId="5">#REF!</definedName>
    <definedName name="PY3_Preferred_Stock">#REF!</definedName>
    <definedName name="PY3_QUICK_ASSETS" localSheetId="5">#REF!</definedName>
    <definedName name="PY3_Retained_Earnings" localSheetId="5">#REF!</definedName>
    <definedName name="PY3_Retained_Earnings">#REF!</definedName>
    <definedName name="PY3_Selling" localSheetId="5">#REF!</definedName>
    <definedName name="PY3_Tangible_Assets" localSheetId="5">#REF!</definedName>
    <definedName name="PY3_Tangible_Assets">#REF!</definedName>
    <definedName name="PY3_Taxes" localSheetId="5">#REF!</definedName>
    <definedName name="PY3_TOTAL_ASSETS" localSheetId="5">#REF!</definedName>
    <definedName name="PY3_TOTAL_CURR_ASSETS" localSheetId="5">#REF!</definedName>
    <definedName name="PY3_TOTAL_DEBT" localSheetId="5">#REF!</definedName>
    <definedName name="PY3_TOTAL_EQUITY" localSheetId="5">#REF!</definedName>
    <definedName name="PY3_Trade_Payables" localSheetId="5">#REF!</definedName>
    <definedName name="PY3_Year_Income_Statement" localSheetId="5">#REF!</definedName>
    <definedName name="PY4_Accounts_Receivable" localSheetId="5">#REF!</definedName>
    <definedName name="PY4_Administration" localSheetId="5">#REF!</definedName>
    <definedName name="PY4_Cash" localSheetId="5">#REF!</definedName>
    <definedName name="PY4_Common_Equity" localSheetId="5">#REF!</definedName>
    <definedName name="PY4_Cost_of_Sales" localSheetId="5">#REF!</definedName>
    <definedName name="PY4_Current_Liabilities" localSheetId="5">#REF!</definedName>
    <definedName name="PY4_Depreciation" localSheetId="5">#REF!</definedName>
    <definedName name="PY4_Disc._Ops." localSheetId="5">#REF!</definedName>
    <definedName name="PY4_Extraord." localSheetId="5">#REF!</definedName>
    <definedName name="PY4_Gross_Profit" localSheetId="5">#REF!</definedName>
    <definedName name="PY4_INC_AFT_TAX" localSheetId="5">#REF!</definedName>
    <definedName name="PY4_INC_BEF_EXTRAORD" localSheetId="5">#REF!</definedName>
    <definedName name="PY4_Inc_Bef_Tax" localSheetId="5">#REF!</definedName>
    <definedName name="PY4_Intangible_Assets" localSheetId="5">#REF!</definedName>
    <definedName name="PY4_Intangible_Assets">#REF!</definedName>
    <definedName name="PY4_Interest_Expense" localSheetId="5">#REF!</definedName>
    <definedName name="PY4_Inventory" localSheetId="5">#REF!</definedName>
    <definedName name="PY4_LIABIL_EQUITY" localSheetId="5">#REF!</definedName>
    <definedName name="PY4_Long_term_Debt__excl_Dfd_Taxes" localSheetId="5">#REF!</definedName>
    <definedName name="PY4_Marketable_Sec" localSheetId="5">#REF!</definedName>
    <definedName name="PY4_Marketable_Sec">#REF!</definedName>
    <definedName name="PY4_NET_INCOME" localSheetId="5">#REF!</definedName>
    <definedName name="PY4_Net_Revenue" localSheetId="5">#REF!</definedName>
    <definedName name="PY4_Operating_Inc" localSheetId="5">#REF!</definedName>
    <definedName name="PY4_Other_Cur_Assets" localSheetId="5">#REF!</definedName>
    <definedName name="PY4_Other_Cur_Assets">#REF!</definedName>
    <definedName name="PY4_Other_Exp." localSheetId="5">#REF!</definedName>
    <definedName name="PY4_Other_LT_Assets" localSheetId="5">#REF!</definedName>
    <definedName name="PY4_Other_LT_Assets">#REF!</definedName>
    <definedName name="PY4_Other_LT_Liabilities" localSheetId="5">#REF!</definedName>
    <definedName name="PY4_Other_LT_Liabilities">#REF!</definedName>
    <definedName name="PY4_Preferred_Stock" localSheetId="5">#REF!</definedName>
    <definedName name="PY4_Preferred_Stock">#REF!</definedName>
    <definedName name="PY4_QUICK_ASSETS" localSheetId="5">#REF!</definedName>
    <definedName name="PY4_Retained_Earnings" localSheetId="5">#REF!</definedName>
    <definedName name="PY4_Retained_Earnings">#REF!</definedName>
    <definedName name="PY4_Selling" localSheetId="5">#REF!</definedName>
    <definedName name="PY4_Tangible_Assets" localSheetId="5">#REF!</definedName>
    <definedName name="PY4_Tangible_Assets">#REF!</definedName>
    <definedName name="PY4_Taxes" localSheetId="5">#REF!</definedName>
    <definedName name="PY4_TOTAL_ASSETS" localSheetId="5">#REF!</definedName>
    <definedName name="PY4_TOTAL_CURR_ASSETS" localSheetId="5">#REF!</definedName>
    <definedName name="PY4_TOTAL_DEBT" localSheetId="5">#REF!</definedName>
    <definedName name="PY4_TOTAL_EQUITY" localSheetId="5">#REF!</definedName>
    <definedName name="PY4_Trade_Payables" localSheetId="5">#REF!</definedName>
    <definedName name="PY4_Year_Income_Statement" localSheetId="5">#REF!</definedName>
    <definedName name="PY5_Accounts_Receivable" localSheetId="5">#REF!</definedName>
    <definedName name="PY5_Accounts_Receivable">#REF!</definedName>
    <definedName name="PY5_Administration" localSheetId="5">#REF!</definedName>
    <definedName name="PY5_Cash" localSheetId="5">#REF!</definedName>
    <definedName name="PY5_Common_Equity" localSheetId="5">#REF!</definedName>
    <definedName name="PY5_Cost_of_Sales" localSheetId="5">#REF!</definedName>
    <definedName name="PY5_Current_Liabilities" localSheetId="5">#REF!</definedName>
    <definedName name="PY5_Depreciation" localSheetId="5">#REF!</definedName>
    <definedName name="PY5_Disc._Ops." localSheetId="5">#REF!</definedName>
    <definedName name="PY5_Extraord." localSheetId="5">#REF!</definedName>
    <definedName name="PY5_Gross_Profit" localSheetId="5">#REF!</definedName>
    <definedName name="PY5_INC_AFT_TAX" localSheetId="5">#REF!</definedName>
    <definedName name="PY5_INC_BEF_EXTRAORD" localSheetId="5">#REF!</definedName>
    <definedName name="PY5_Inc_Bef_Tax" localSheetId="5">#REF!</definedName>
    <definedName name="PY5_Intangible_Assets" localSheetId="5">#REF!</definedName>
    <definedName name="PY5_Intangible_Assets">#REF!</definedName>
    <definedName name="PY5_Interest_Expense" localSheetId="5">#REF!</definedName>
    <definedName name="PY5_Inventory" localSheetId="5">#REF!</definedName>
    <definedName name="PY5_Inventory">#REF!</definedName>
    <definedName name="PY5_LIABIL_EQUITY" localSheetId="5">#REF!</definedName>
    <definedName name="PY5_Long_term_Debt__excl_Dfd_Taxes" localSheetId="5">#REF!</definedName>
    <definedName name="PY5_Marketable_Sec" localSheetId="5">#REF!</definedName>
    <definedName name="PY5_Marketable_Sec">#REF!</definedName>
    <definedName name="PY5_NET_INCOME" localSheetId="5">#REF!</definedName>
    <definedName name="PY5_Net_Revenue" localSheetId="5">#REF!</definedName>
    <definedName name="PY5_Operating_Inc" localSheetId="5">#REF!</definedName>
    <definedName name="PY5_Other_Curr_Assets" localSheetId="5">#REF!</definedName>
    <definedName name="PY5_Other_Curr_Assets">#REF!</definedName>
    <definedName name="PY5_Other_Exp." localSheetId="5">#REF!</definedName>
    <definedName name="PY5_Other_LT_Assets" localSheetId="5">#REF!</definedName>
    <definedName name="PY5_Other_LT_Assets">#REF!</definedName>
    <definedName name="PY5_Other_LT_Liabilities" localSheetId="5">#REF!</definedName>
    <definedName name="PY5_Other_LT_Liabilities">#REF!</definedName>
    <definedName name="PY5_Preferred_Stock" localSheetId="5">#REF!</definedName>
    <definedName name="PY5_Preferred_Stock">#REF!</definedName>
    <definedName name="PY5_QUICK_ASSETS" localSheetId="5">#REF!</definedName>
    <definedName name="PY5_Retained_Earnings" localSheetId="5">#REF!</definedName>
    <definedName name="PY5_Retained_Earnings">#REF!</definedName>
    <definedName name="PY5_Selling" localSheetId="5">#REF!</definedName>
    <definedName name="PY5_Tangible_Assets" localSheetId="5">#REF!</definedName>
    <definedName name="PY5_Tangible_Assets">#REF!</definedName>
    <definedName name="PY5_Taxes" localSheetId="5">#REF!</definedName>
    <definedName name="PY5_TOTAL_ASSETS" localSheetId="5">#REF!</definedName>
    <definedName name="PY5_TOTAL_CURR_ASSETS" localSheetId="5">#REF!</definedName>
    <definedName name="PY5_TOTAL_DEBT" localSheetId="5">#REF!</definedName>
    <definedName name="PY5_TOTAL_EQUITY" localSheetId="5">#REF!</definedName>
    <definedName name="PY5_Trade_Payables" localSheetId="5">#REF!</definedName>
    <definedName name="PY5_Year_Income_Statement" localSheetId="5">#REF!</definedName>
    <definedName name="QGPL_CLTESLB">#REF!</definedName>
    <definedName name="quarter" localSheetId="5">#REF!</definedName>
    <definedName name="quarter">#REF!</definedName>
    <definedName name="R_Factor" localSheetId="5">#REF!</definedName>
    <definedName name="R_Factor">#REF!</definedName>
    <definedName name="R_Factor_AR_Balance">#REF!</definedName>
    <definedName name="R_Factor_SRD">#REF!</definedName>
    <definedName name="Ret_Allowance">#REF!</definedName>
    <definedName name="roie">#REF!</definedName>
    <definedName name="rt">#REF!</definedName>
    <definedName name="rte">#REF!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es">#REF!</definedName>
    <definedName name="salesld">#REF!</definedName>
    <definedName name="SalesPCS">#REF!</definedName>
    <definedName name="SAPBEXrevision" localSheetId="5" hidden="1">1</definedName>
    <definedName name="SAPBEXrevision" hidden="1">3</definedName>
    <definedName name="SAPBEXsysID" hidden="1">"PLW"</definedName>
    <definedName name="SAPBEXwbID" localSheetId="5" hidden="1">"0B3C5WPQ1PKHTD1CRY997L2MI"</definedName>
    <definedName name="SAPBEXwbID" hidden="1">"14RHU0IXG8KL7C7PJMON454VM"</definedName>
    <definedName name="sdfnlsd" hidden="1">#REF!</definedName>
    <definedName name="sectores">#REF!</definedName>
    <definedName name="sedal" localSheetId="5">#REF!</definedName>
    <definedName name="sedal">#REF!</definedName>
    <definedName name="Selection_Remainder" localSheetId="5">#REF!</definedName>
    <definedName name="Selection_Remainder">#REF!</definedName>
    <definedName name="sku" localSheetId="5">#REF!</definedName>
    <definedName name="sku">#REF!</definedName>
    <definedName name="skus" localSheetId="5">#REF!</definedName>
    <definedName name="skus">#REF!</definedName>
    <definedName name="Starting_Point" localSheetId="5">#REF!</definedName>
    <definedName name="Starting_Point">#REF!</definedName>
    <definedName name="STKDIARIO" localSheetId="5">#REF!</definedName>
    <definedName name="STKDIARIO">#REF!</definedName>
    <definedName name="STKDIARIOPX01" localSheetId="5">#REF!</definedName>
    <definedName name="STKDIARIOPX01">#REF!</definedName>
    <definedName name="STKDIARIOPX04" localSheetId="5">#REF!</definedName>
    <definedName name="STKDIARIOPX04">#REF!</definedName>
    <definedName name="Suma_de_ABR_U_3">#REF!</definedName>
    <definedName name="SUMMARY" localSheetId="5">#REF!</definedName>
    <definedName name="SUMMARY">#REF!</definedName>
    <definedName name="super" localSheetId="5">#REF!</definedName>
    <definedName name="super">#REF!</definedName>
    <definedName name="tablasun" localSheetId="5">#REF!</definedName>
    <definedName name="tablasun">#REF!</definedName>
    <definedName name="TbPy530159">#REF!</definedName>
    <definedName name="Tech">#REF!</definedName>
    <definedName name="techld">#REF!</definedName>
    <definedName name="TechPCS">#REF!</definedName>
    <definedName name="Test_de_Gastos_Mayores">#REF!</definedName>
    <definedName name="TEST0" localSheetId="5">#REF!</definedName>
    <definedName name="TEST0">#REF!</definedName>
    <definedName name="TEST1" localSheetId="5">#REF!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KEYS" localSheetId="5">#REF!</definedName>
    <definedName name="TESTKEYS">#REF!</definedName>
    <definedName name="TextRefCopy1">#REF!</definedName>
    <definedName name="TextRefCopy10" localSheetId="5">#REF!</definedName>
    <definedName name="TextRefCopy10">#REF!</definedName>
    <definedName name="TextRefCopy100" localSheetId="5">#REF!</definedName>
    <definedName name="TextRefCopy100">#REF!</definedName>
    <definedName name="TextRefCopy102" localSheetId="5">#REF!</definedName>
    <definedName name="TextRefCopy102">#REF!</definedName>
    <definedName name="TextRefCopy103" localSheetId="5">#REF!</definedName>
    <definedName name="TextRefCopy103">#REF!</definedName>
    <definedName name="TextRefCopy104" localSheetId="5">#REF!</definedName>
    <definedName name="TextRefCopy104">#REF!</definedName>
    <definedName name="TextRefCopy105" localSheetId="5">#REF!</definedName>
    <definedName name="TextRefCopy105">#REF!</definedName>
    <definedName name="TextRefCopy107" localSheetId="5">#REF!</definedName>
    <definedName name="TextRefCopy107">#REF!</definedName>
    <definedName name="TextRefCopy108" localSheetId="5">#REF!</definedName>
    <definedName name="TextRefCopy108">#REF!</definedName>
    <definedName name="TextRefCopy109" localSheetId="5">#REF!</definedName>
    <definedName name="TextRefCopy109">#REF!</definedName>
    <definedName name="TextRefCopy11" localSheetId="5">#REF!</definedName>
    <definedName name="TextRefCopy111">#REF!</definedName>
    <definedName name="TextRefCopy112" localSheetId="5">#REF!</definedName>
    <definedName name="TextRefCopy112">#REF!</definedName>
    <definedName name="TextRefCopy113" localSheetId="5">#REF!</definedName>
    <definedName name="TextRefCopy113">#REF!</definedName>
    <definedName name="TextRefCopy114">#REF!</definedName>
    <definedName name="TextRefCopy116" localSheetId="5">#REF!</definedName>
    <definedName name="TextRefCopy116">#REF!</definedName>
    <definedName name="TextRefCopy118" localSheetId="5">#REF!</definedName>
    <definedName name="TextRefCopy118">#REF!</definedName>
    <definedName name="TextRefCopy119" localSheetId="5">#REF!</definedName>
    <definedName name="TextRefCopy119">#REF!</definedName>
    <definedName name="TextRefCopy12" localSheetId="5">#REF!</definedName>
    <definedName name="TextRefCopy120" localSheetId="5">#REF!</definedName>
    <definedName name="TextRefCopy120">#REF!</definedName>
    <definedName name="TextRefCopy121" localSheetId="5">#REF!</definedName>
    <definedName name="TextRefCopy121">#REF!</definedName>
    <definedName name="TextRefCopy122">#REF!</definedName>
    <definedName name="TextRefCopy123">#REF!</definedName>
    <definedName name="TextRefCopy127" localSheetId="5">#REF!</definedName>
    <definedName name="TextRefCopy127">#REF!</definedName>
    <definedName name="TextRefCopy13" localSheetId="5">#REF!</definedName>
    <definedName name="TextRefCopy14" localSheetId="5">#REF!</definedName>
    <definedName name="TextRefCopy15" localSheetId="5">#REF!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 localSheetId="5">#REF!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 localSheetId="5">#REF!</definedName>
    <definedName name="TextRefCopy4">#REF!</definedName>
    <definedName name="TextRefCopy41">#REF!</definedName>
    <definedName name="TextRefCopy42" localSheetId="5">#REF!</definedName>
    <definedName name="TextRefCopy42">#REF!</definedName>
    <definedName name="TextRefCopy43" localSheetId="5">#REF!</definedName>
    <definedName name="TextRefCopy44" localSheetId="5">#REF!</definedName>
    <definedName name="TextRefCopy44">#REF!</definedName>
    <definedName name="TextRefCopy46">#REF!</definedName>
    <definedName name="TextRefCopy53" localSheetId="5">#REF!</definedName>
    <definedName name="TextRefCopy53">#REF!</definedName>
    <definedName name="TextRefCopy54" localSheetId="5">#REF!</definedName>
    <definedName name="TextRefCopy54">#REF!</definedName>
    <definedName name="TextRefCopy55" localSheetId="5">#REF!</definedName>
    <definedName name="TextRefCopy55">#REF!</definedName>
    <definedName name="TextRefCopy56" localSheetId="5">#REF!</definedName>
    <definedName name="TextRefCopy56">#REF!</definedName>
    <definedName name="TextRefCopy6">#REF!</definedName>
    <definedName name="TextRefCopy63" localSheetId="5">#REF!</definedName>
    <definedName name="TextRefCopy63">#REF!</definedName>
    <definedName name="TextRefCopy65" localSheetId="5">#REF!</definedName>
    <definedName name="TextRefCopy65">#REF!</definedName>
    <definedName name="TextRefCopy66" localSheetId="5">#REF!</definedName>
    <definedName name="TextRefCopy66">#REF!</definedName>
    <definedName name="TextRefCopy67" localSheetId="5">#REF!</definedName>
    <definedName name="TextRefCopy67">#REF!</definedName>
    <definedName name="TextRefCopy68" localSheetId="5">#REF!</definedName>
    <definedName name="TextRefCopy68">#REF!</definedName>
    <definedName name="TextRefCopy7" localSheetId="5">#REF!</definedName>
    <definedName name="TextRefCopy7">#REF!</definedName>
    <definedName name="TextRefCopy70" localSheetId="5">#REF!</definedName>
    <definedName name="TextRefCopy70">#REF!</definedName>
    <definedName name="TextRefCopy71" localSheetId="5">#REF!</definedName>
    <definedName name="TextRefCopy71">#REF!</definedName>
    <definedName name="TextRefCopy73" localSheetId="5">#REF!</definedName>
    <definedName name="TextRefCopy73">#REF!</definedName>
    <definedName name="TextRefCopy75" localSheetId="5">#REF!</definedName>
    <definedName name="TextRefCopy75">#REF!</definedName>
    <definedName name="TextRefCopy77" localSheetId="5">#REF!</definedName>
    <definedName name="TextRefCopy77">#REF!</definedName>
    <definedName name="TextRefCopy79" localSheetId="5">#REF!</definedName>
    <definedName name="TextRefCopy79">#REF!</definedName>
    <definedName name="TextRefCopy8" localSheetId="5">#REF!</definedName>
    <definedName name="TextRefCopy8">#REF!</definedName>
    <definedName name="TextRefCopy80" localSheetId="5">#REF!</definedName>
    <definedName name="TextRefCopy80">#REF!</definedName>
    <definedName name="TextRefCopy82" localSheetId="5">#REF!</definedName>
    <definedName name="TextRefCopy82">#REF!</definedName>
    <definedName name="TextRefCopy85" localSheetId="5">#REF!</definedName>
    <definedName name="TextRefCopy86" localSheetId="5">#REF!</definedName>
    <definedName name="TextRefCopy88" localSheetId="5">#REF!</definedName>
    <definedName name="TextRefCopy89" localSheetId="5">#REF!</definedName>
    <definedName name="TextRefCopy90" localSheetId="5">#REF!</definedName>
    <definedName name="TextRefCopy91" localSheetId="5">#REF!</definedName>
    <definedName name="TextRefCopy92" localSheetId="5">#REF!</definedName>
    <definedName name="TextRefCopy93" localSheetId="5">#REF!</definedName>
    <definedName name="TextRefCopy97" localSheetId="5">#REF!</definedName>
    <definedName name="TextRefCopy97">#REF!</definedName>
    <definedName name="TextRefCopy98">#REF!</definedName>
    <definedName name="TextRefCopyRangeCount" localSheetId="5" hidden="1">12</definedName>
    <definedName name="TextRefCopyRangeCount" hidden="1">1</definedName>
    <definedName name="Top_Stratum_Number" localSheetId="5">#REF!</definedName>
    <definedName name="Top_Stratum_Number">#REF!</definedName>
    <definedName name="Top_Stratum_Value" localSheetId="5">#REF!</definedName>
    <definedName name="Top_Stratum_Value">#REF!</definedName>
    <definedName name="Total_Amount">#REF!</definedName>
    <definedName name="Total_Number_Selections" localSheetId="5">#REF!</definedName>
    <definedName name="Total_Number_Selections">#REF!</definedName>
    <definedName name="tp" localSheetId="5">#REF!</definedName>
    <definedName name="tp">#REF!</definedName>
    <definedName name="Unidades" localSheetId="5">#REF!</definedName>
    <definedName name="Unidades">#REF!</definedName>
    <definedName name="URUGUAY" localSheetId="5">#REF!</definedName>
    <definedName name="URUGUAY">#REF!</definedName>
    <definedName name="vencidos">#REF!</definedName>
    <definedName name="vigencia" localSheetId="5">#REF!</definedName>
    <definedName name="vigencia">#REF!</definedName>
    <definedName name="vpphold">#REF!</definedName>
    <definedName name="VTADIAR" localSheetId="5">#REF!</definedName>
    <definedName name="VTADIAR">#REF!</definedName>
    <definedName name="VTO">#REF!</definedName>
    <definedName name="vtoañoc">#REF!</definedName>
    <definedName name="vtoañon">#REF!</definedName>
    <definedName name="vtoaños">#REF!</definedName>
    <definedName name="VTOSN">#REF!</definedName>
    <definedName name="WDSD" hidden="1">#REF!</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3" hidden="1">{#N/A,#N/A,FALSE,"VOL"}</definedName>
    <definedName name="wrn.Volumen." localSheetId="4" hidden="1">{#N/A,#N/A,FALSE,"VOL"}</definedName>
    <definedName name="wrn.Volumen." localSheetId="1" hidden="1">{#N/A,#N/A,FALSE,"VOL"}</definedName>
    <definedName name="wrn.Volumen." localSheetId="7" hidden="1">{#N/A,#N/A,FALSE,"VOL"}</definedName>
    <definedName name="wrn.Volumen." localSheetId="6" hidden="1">{#N/A,#N/A,FALSE,"VOL"}</definedName>
    <definedName name="wrn.Volumen." localSheetId="5" hidden="1">{#N/A,#N/A,FALSE,"VOL"}</definedName>
    <definedName name="wrn.Volumen." hidden="1">{#N/A,#N/A,FALSE,"VOL"}</definedName>
    <definedName name="xdc">#REF!</definedName>
    <definedName name="XREF_COLUMN_1" hidden="1">#REF!</definedName>
    <definedName name="XREF_COLUMN_10" hidden="1">#REF!</definedName>
    <definedName name="XREF_COLUMN_11" localSheetId="5" hidden="1">'Variación Patrimonio Neto'!#REF!</definedName>
    <definedName name="XREF_COLUMN_12" localSheetId="5" hidden="1">'Variación Patrimonio Neto'!#REF!</definedName>
    <definedName name="XREF_COLUMN_12" hidden="1">#REF!</definedName>
    <definedName name="XREF_COLUMN_13" localSheetId="5" hidden="1">'Variación Patrimonio Neto'!#REF!</definedName>
    <definedName name="XREF_COLUMN_13" hidden="1">#REF!</definedName>
    <definedName name="XREF_COLUMN_14" localSheetId="5" hidden="1">'Variación Patrimonio Neto'!$Q:$Q</definedName>
    <definedName name="XREF_COLUMN_14" hidden="1">#REF!</definedName>
    <definedName name="XREF_COLUMN_15" localSheetId="5" hidden="1">#REF!</definedName>
    <definedName name="XREF_COLUMN_15" hidden="1">#REF!</definedName>
    <definedName name="XREF_COLUMN_17" localSheetId="5" hidden="1">#REF!</definedName>
    <definedName name="XREF_COLUMN_17" hidden="1">#REF!</definedName>
    <definedName name="XREF_COLUMN_2" hidden="1">#REF!</definedName>
    <definedName name="XREF_COLUMN_24" hidden="1">#REF!</definedName>
    <definedName name="XREF_COLUMN_4" localSheetId="5" hidden="1">#REF!</definedName>
    <definedName name="XREF_COLUMN_5" localSheetId="5" hidden="1">'Variación Patrimonio Neto'!$D:$D</definedName>
    <definedName name="XREF_COLUMN_7" hidden="1">#REF!</definedName>
    <definedName name="XREF_COLUMN_9" hidden="1">#REF!</definedName>
    <definedName name="XRefActiveRow" localSheetId="5" hidden="1">#REF!</definedName>
    <definedName name="XRefActiveRow" hidden="1">#REF!</definedName>
    <definedName name="XRefColumnsCount" localSheetId="5" hidden="1">14</definedName>
    <definedName name="XRefColumnsCount" hidden="1">2</definedName>
    <definedName name="XRefCopy1" localSheetId="5" hidden="1">#REF!</definedName>
    <definedName name="XRefCopy1" hidden="1">#REF!</definedName>
    <definedName name="XRefCopy10" localSheetId="5" hidden="1">#REF!</definedName>
    <definedName name="XRefCopy100" localSheetId="5" hidden="1">#REF!</definedName>
    <definedName name="XRefCopy100" hidden="1">#REF!</definedName>
    <definedName name="XRefCopy100Row" localSheetId="5" hidden="1">#REF!</definedName>
    <definedName name="XRefCopy100Row" hidden="1">#REF!</definedName>
    <definedName name="XRefCopy101" localSheetId="5" hidden="1">#REF!</definedName>
    <definedName name="XRefCopy101" hidden="1">#REF!</definedName>
    <definedName name="XRefCopy101Row" localSheetId="5" hidden="1">#REF!</definedName>
    <definedName name="XRefCopy101Row" hidden="1">#REF!</definedName>
    <definedName name="XRefCopy102" localSheetId="5" hidden="1">#REF!</definedName>
    <definedName name="XRefCopy102" hidden="1">#REF!</definedName>
    <definedName name="XRefCopy102Row" localSheetId="5" hidden="1">#REF!</definedName>
    <definedName name="XRefCopy102Row" hidden="1">#REF!</definedName>
    <definedName name="XRefCopy103" localSheetId="5" hidden="1">#REF!</definedName>
    <definedName name="XRefCopy103" hidden="1">#REF!</definedName>
    <definedName name="XRefCopy103Row" localSheetId="5" hidden="1">#REF!</definedName>
    <definedName name="XRefCopy103Row" hidden="1">#REF!</definedName>
    <definedName name="XRefCopy104" localSheetId="5" hidden="1">#REF!</definedName>
    <definedName name="XRefCopy104" hidden="1">#REF!</definedName>
    <definedName name="XRefCopy104Row" localSheetId="5" hidden="1">#REF!</definedName>
    <definedName name="XRefCopy104Row" hidden="1">#REF!</definedName>
    <definedName name="XRefCopy105" hidden="1">#REF!</definedName>
    <definedName name="XRefCopy105Row" localSheetId="5" hidden="1">#REF!</definedName>
    <definedName name="XRefCopy105Row" hidden="1">#REF!</definedName>
    <definedName name="XRefCopy106" hidden="1">#REF!</definedName>
    <definedName name="XRefCopy106Row" localSheetId="5" hidden="1">#REF!</definedName>
    <definedName name="XRefCopy106Row" hidden="1">#REF!</definedName>
    <definedName name="XRefCopy107" hidden="1">#REF!</definedName>
    <definedName name="XRefCopy107Row" localSheetId="5" hidden="1">#REF!</definedName>
    <definedName name="XRefCopy107Row" hidden="1">#REF!</definedName>
    <definedName name="XRefCopy108" hidden="1">#REF!</definedName>
    <definedName name="XRefCopy108Row" localSheetId="5" hidden="1">#REF!</definedName>
    <definedName name="XRefCopy108Row" hidden="1">#REF!</definedName>
    <definedName name="XRefCopy109" hidden="1">#REF!</definedName>
    <definedName name="XRefCopy109Row" localSheetId="5" hidden="1">#REF!</definedName>
    <definedName name="XRefCopy109Row" hidden="1">#REF!</definedName>
    <definedName name="XRefCopy10Row" localSheetId="5" hidden="1">#REF!</definedName>
    <definedName name="XRefCopy10Row" hidden="1">#REF!</definedName>
    <definedName name="XRefCopy11" localSheetId="5" hidden="1">#REF!</definedName>
    <definedName name="XRefCopy110Row" localSheetId="5" hidden="1">#REF!</definedName>
    <definedName name="XRefCopy110Row" hidden="1">#REF!</definedName>
    <definedName name="XRefCopy111Row" localSheetId="5" hidden="1">#REF!</definedName>
    <definedName name="XRefCopy111Row" hidden="1">#REF!</definedName>
    <definedName name="XRefCopy112" hidden="1">#REF!</definedName>
    <definedName name="XRefCopy112Row" localSheetId="5" hidden="1">#REF!</definedName>
    <definedName name="XRefCopy112Row" hidden="1">#REF!</definedName>
    <definedName name="XRefCopy113" hidden="1">#REF!</definedName>
    <definedName name="XRefCopy113Row" localSheetId="5" hidden="1">#REF!</definedName>
    <definedName name="XRefCopy113Row" hidden="1">#REF!</definedName>
    <definedName name="XRefCopy114" hidden="1">#REF!</definedName>
    <definedName name="XRefCopy114Row" localSheetId="5" hidden="1">#REF!</definedName>
    <definedName name="XRefCopy114Row" hidden="1">#REF!</definedName>
    <definedName name="XRefCopy115" hidden="1">#REF!</definedName>
    <definedName name="XRefCopy115Row" localSheetId="5" hidden="1">#REF!</definedName>
    <definedName name="XRefCopy115Row" hidden="1">#REF!</definedName>
    <definedName name="XRefCopy116" hidden="1">#REF!</definedName>
    <definedName name="XRefCopy116Row" localSheetId="5" hidden="1">#REF!</definedName>
    <definedName name="XRefCopy116Row" hidden="1">#REF!</definedName>
    <definedName name="XRefCopy117" hidden="1">#REF!</definedName>
    <definedName name="XRefCopy117Row" localSheetId="5" hidden="1">#REF!</definedName>
    <definedName name="XRefCopy117Row" hidden="1">#REF!</definedName>
    <definedName name="XRefCopy118" localSheetId="5" hidden="1">#REF!</definedName>
    <definedName name="XRefCopy118" hidden="1">#REF!</definedName>
    <definedName name="XRefCopy118Row" localSheetId="5" hidden="1">#REF!</definedName>
    <definedName name="XRefCopy118Row" hidden="1">#REF!</definedName>
    <definedName name="XRefCopy119" localSheetId="5" hidden="1">#REF!</definedName>
    <definedName name="XRefCopy119" hidden="1">#REF!</definedName>
    <definedName name="XRefCopy119Row" localSheetId="5" hidden="1">#REF!</definedName>
    <definedName name="XRefCopy119Row" hidden="1">#REF!</definedName>
    <definedName name="XRefCopy11Row" localSheetId="5" hidden="1">#REF!</definedName>
    <definedName name="XRefCopy11Row" hidden="1">#REF!</definedName>
    <definedName name="XRefCopy12" hidden="1">#REF!</definedName>
    <definedName name="XRefCopy120" localSheetId="5" hidden="1">#REF!</definedName>
    <definedName name="XRefCopy120" hidden="1">#REF!</definedName>
    <definedName name="XRefCopy120Row" localSheetId="5" hidden="1">#REF!</definedName>
    <definedName name="XRefCopy120Row" hidden="1">#REF!</definedName>
    <definedName name="XRefCopy121" localSheetId="5" hidden="1">#REF!</definedName>
    <definedName name="XRefCopy121" hidden="1">#REF!</definedName>
    <definedName name="XRefCopy121Row" localSheetId="5" hidden="1">#REF!</definedName>
    <definedName name="XRefCopy121Row" hidden="1">#REF!</definedName>
    <definedName name="XRefCopy122" localSheetId="5" hidden="1">#REF!</definedName>
    <definedName name="XRefCopy122" hidden="1">#REF!</definedName>
    <definedName name="XRefCopy122Row" localSheetId="5" hidden="1">#REF!</definedName>
    <definedName name="XRefCopy122Row" hidden="1">#REF!</definedName>
    <definedName name="XRefCopy123" hidden="1">#REF!</definedName>
    <definedName name="XRefCopy123Row" localSheetId="5" hidden="1">#REF!</definedName>
    <definedName name="XRefCopy123Row" hidden="1">#REF!</definedName>
    <definedName name="XRefCopy124" hidden="1">#REF!</definedName>
    <definedName name="XRefCopy124Row" localSheetId="5" hidden="1">#REF!</definedName>
    <definedName name="XRefCopy124Row" hidden="1">#REF!</definedName>
    <definedName name="XRefCopy125" hidden="1">#REF!</definedName>
    <definedName name="XRefCopy125Row" localSheetId="5" hidden="1">#REF!</definedName>
    <definedName name="XRefCopy125Row" hidden="1">#REF!</definedName>
    <definedName name="XRefCopy126" hidden="1">#REF!</definedName>
    <definedName name="XRefCopy126Row" localSheetId="5" hidden="1">#REF!</definedName>
    <definedName name="XRefCopy126Row" hidden="1">#REF!</definedName>
    <definedName name="XRefCopy127" hidden="1">#REF!</definedName>
    <definedName name="XRefCopy127Row" localSheetId="5" hidden="1">#REF!</definedName>
    <definedName name="XRefCopy127Row" hidden="1">#REF!</definedName>
    <definedName name="XRefCopy128" hidden="1">#REF!</definedName>
    <definedName name="XRefCopy129" hidden="1">#REF!</definedName>
    <definedName name="XRefCopy129Row" localSheetId="5" hidden="1">#REF!</definedName>
    <definedName name="XRefCopy129Row" hidden="1">#REF!</definedName>
    <definedName name="XRefCopy12Row" localSheetId="5" hidden="1">#REF!</definedName>
    <definedName name="XRefCopy12Row" hidden="1">#REF!</definedName>
    <definedName name="XRefCopy13" localSheetId="5" hidden="1">#REF!</definedName>
    <definedName name="XRefCopy130" hidden="1">#REF!</definedName>
    <definedName name="XRefCopy130Row" localSheetId="5" hidden="1">#REF!</definedName>
    <definedName name="XRefCopy130Row" hidden="1">#REF!</definedName>
    <definedName name="XRefCopy131" hidden="1">#REF!</definedName>
    <definedName name="XRefCopy131Row" localSheetId="5" hidden="1">#REF!</definedName>
    <definedName name="XRefCopy131Row" hidden="1">#REF!</definedName>
    <definedName name="XRefCopy132" localSheetId="5" hidden="1">#REF!</definedName>
    <definedName name="XRefCopy132" hidden="1">#REF!</definedName>
    <definedName name="XRefCopy132Row" localSheetId="5" hidden="1">#REF!</definedName>
    <definedName name="XRefCopy132Row" hidden="1">#REF!</definedName>
    <definedName name="XRefCopy133" localSheetId="5" hidden="1">#REF!</definedName>
    <definedName name="XRefCopy133" hidden="1">#REF!</definedName>
    <definedName name="XRefCopy133Row" localSheetId="5" hidden="1">#REF!</definedName>
    <definedName name="XRefCopy133Row" hidden="1">#REF!</definedName>
    <definedName name="XRefCopy134" hidden="1">#REF!</definedName>
    <definedName name="XRefCopy134Row" localSheetId="5" hidden="1">#REF!</definedName>
    <definedName name="XRefCopy134Row" hidden="1">#REF!</definedName>
    <definedName name="XRefCopy135" hidden="1">#REF!</definedName>
    <definedName name="XRefCopy135Row" localSheetId="5" hidden="1">#REF!</definedName>
    <definedName name="XRefCopy135Row" hidden="1">#REF!</definedName>
    <definedName name="XRefCopy136" hidden="1">#REF!</definedName>
    <definedName name="XRefCopy136Row" localSheetId="5" hidden="1">#REF!</definedName>
    <definedName name="XRefCopy136Row" hidden="1">#REF!</definedName>
    <definedName name="XRefCopy137" hidden="1">#REF!</definedName>
    <definedName name="XRefCopy137Row" localSheetId="5" hidden="1">#REF!</definedName>
    <definedName name="XRefCopy137Row" hidden="1">#REF!</definedName>
    <definedName name="XRefCopy138" hidden="1">#REF!</definedName>
    <definedName name="XRefCopy138Row" localSheetId="5" hidden="1">#REF!</definedName>
    <definedName name="XRefCopy138Row" hidden="1">#REF!</definedName>
    <definedName name="XRefCopy139" hidden="1">#REF!</definedName>
    <definedName name="XRefCopy139Row" localSheetId="5" hidden="1">#REF!</definedName>
    <definedName name="XRefCopy139Row" hidden="1">#REF!</definedName>
    <definedName name="XRefCopy13Row" localSheetId="5" hidden="1">#REF!</definedName>
    <definedName name="XRefCopy13Row" hidden="1">#REF!</definedName>
    <definedName name="XRefCopy140" hidden="1">#REF!</definedName>
    <definedName name="XRefCopy140Row" localSheetId="5" hidden="1">#REF!</definedName>
    <definedName name="XRefCopy140Row" hidden="1">#REF!</definedName>
    <definedName name="XRefCopy141Row" localSheetId="5" hidden="1">#REF!</definedName>
    <definedName name="XRefCopy141Row" hidden="1">#REF!</definedName>
    <definedName name="XRefCopy142" localSheetId="5" hidden="1">#REF!</definedName>
    <definedName name="XRefCopy142Row" localSheetId="5" hidden="1">#REF!</definedName>
    <definedName name="XRefCopy142Row" hidden="1">#REF!</definedName>
    <definedName name="XRefCopy143" localSheetId="5" hidden="1">#REF!</definedName>
    <definedName name="XRefCopy143Row" localSheetId="5" hidden="1">#REF!</definedName>
    <definedName name="XRefCopy143Row" hidden="1">#REF!</definedName>
    <definedName name="XRefCopy144Row" localSheetId="5" hidden="1">#REF!</definedName>
    <definedName name="XRefCopy144Row" hidden="1">#REF!</definedName>
    <definedName name="XRefCopy145Row" localSheetId="5" hidden="1">#REF!</definedName>
    <definedName name="XRefCopy145Row" hidden="1">#REF!</definedName>
    <definedName name="XRefCopy146" localSheetId="5" hidden="1">#REF!</definedName>
    <definedName name="XRefCopy146Row" localSheetId="5" hidden="1">#REF!</definedName>
    <definedName name="XRefCopy146Row" hidden="1">#REF!</definedName>
    <definedName name="XRefCopy147" localSheetId="5" hidden="1">#REF!</definedName>
    <definedName name="XRefCopy147Row" localSheetId="5" hidden="1">#REF!</definedName>
    <definedName name="XRefCopy147Row" hidden="1">#REF!</definedName>
    <definedName name="XRefCopy148" localSheetId="5" hidden="1">#REF!</definedName>
    <definedName name="XRefCopy148Row" localSheetId="5" hidden="1">#REF!</definedName>
    <definedName name="XRefCopy148Row" hidden="1">#REF!</definedName>
    <definedName name="XRefCopy149" localSheetId="5" hidden="1">#REF!</definedName>
    <definedName name="XRefCopy149" hidden="1">#REF!</definedName>
    <definedName name="XRefCopy149Row" localSheetId="5" hidden="1">#REF!</definedName>
    <definedName name="XRefCopy149Row" hidden="1">#REF!</definedName>
    <definedName name="XRefCopy14Row" hidden="1">#REF!</definedName>
    <definedName name="XRefCopy150" localSheetId="5" hidden="1">#REF!</definedName>
    <definedName name="XRefCopy150" hidden="1">#REF!</definedName>
    <definedName name="XRefCopy150Row" localSheetId="5" hidden="1">#REF!</definedName>
    <definedName name="XRefCopy150Row" hidden="1">#REF!</definedName>
    <definedName name="XRefCopy151" localSheetId="5" hidden="1">#REF!</definedName>
    <definedName name="XRefCopy151" hidden="1">#REF!</definedName>
    <definedName name="XRefCopy151Row" localSheetId="5" hidden="1">#REF!</definedName>
    <definedName name="XRefCopy151Row" hidden="1">#REF!</definedName>
    <definedName name="XRefCopy152" localSheetId="5" hidden="1">#REF!</definedName>
    <definedName name="XRefCopy152" hidden="1">#REF!</definedName>
    <definedName name="XRefCopy152Row" localSheetId="5" hidden="1">#REF!</definedName>
    <definedName name="XRefCopy152Row" hidden="1">#REF!</definedName>
    <definedName name="XRefCopy153" localSheetId="5" hidden="1">#REF!</definedName>
    <definedName name="XRefCopy153" hidden="1">#REF!</definedName>
    <definedName name="XRefCopy153Row" localSheetId="5" hidden="1">#REF!</definedName>
    <definedName name="XRefCopy153Row" hidden="1">#REF!</definedName>
    <definedName name="XRefCopy154" localSheetId="5" hidden="1">#REF!</definedName>
    <definedName name="XRefCopy154" hidden="1">#REF!</definedName>
    <definedName name="XRefCopy154Row" localSheetId="5" hidden="1">#REF!</definedName>
    <definedName name="XRefCopy154Row" hidden="1">#REF!</definedName>
    <definedName name="XRefCopy155" localSheetId="5" hidden="1">#REF!</definedName>
    <definedName name="XRefCopy155" hidden="1">#REF!</definedName>
    <definedName name="XRefCopy155Row" localSheetId="5" hidden="1">#REF!</definedName>
    <definedName name="XRefCopy155Row" hidden="1">#REF!</definedName>
    <definedName name="XRefCopy156" localSheetId="5" hidden="1">#REF!</definedName>
    <definedName name="XRefCopy156" hidden="1">#REF!</definedName>
    <definedName name="XRefCopy156Row" localSheetId="5" hidden="1">#REF!</definedName>
    <definedName name="XRefCopy156Row" hidden="1">#REF!</definedName>
    <definedName name="XRefCopy157" localSheetId="5" hidden="1">#REF!</definedName>
    <definedName name="XRefCopy157" hidden="1">#REF!</definedName>
    <definedName name="XRefCopy157Row" localSheetId="5" hidden="1">#REF!</definedName>
    <definedName name="XRefCopy157Row" hidden="1">#REF!</definedName>
    <definedName name="XRefCopy158" localSheetId="5" hidden="1">#REF!</definedName>
    <definedName name="XRefCopy158" hidden="1">#REF!</definedName>
    <definedName name="XRefCopy158Row" localSheetId="5" hidden="1">#REF!</definedName>
    <definedName name="XRefCopy158Row" hidden="1">#REF!</definedName>
    <definedName name="XRefCopy159" localSheetId="5" hidden="1">#REF!</definedName>
    <definedName name="XRefCopy159" hidden="1">#REF!</definedName>
    <definedName name="XRefCopy159Row" localSheetId="5" hidden="1">#REF!</definedName>
    <definedName name="XRefCopy159Row" hidden="1">#REF!</definedName>
    <definedName name="XRefCopy15Row" localSheetId="5" hidden="1">#REF!</definedName>
    <definedName name="XRefCopy160" localSheetId="5" hidden="1">#REF!</definedName>
    <definedName name="XRefCopy160" hidden="1">#REF!</definedName>
    <definedName name="XRefCopy160Row" localSheetId="5" hidden="1">#REF!</definedName>
    <definedName name="XRefCopy160Row" hidden="1">#REF!</definedName>
    <definedName name="XRefCopy161" localSheetId="5" hidden="1">#REF!</definedName>
    <definedName name="XRefCopy161" hidden="1">#REF!</definedName>
    <definedName name="XRefCopy161Row" localSheetId="5" hidden="1">#REF!</definedName>
    <definedName name="XRefCopy161Row" hidden="1">#REF!</definedName>
    <definedName name="XRefCopy162" localSheetId="5" hidden="1">#REF!</definedName>
    <definedName name="XRefCopy162" hidden="1">#REF!</definedName>
    <definedName name="XRefCopy162Row" localSheetId="5" hidden="1">#REF!</definedName>
    <definedName name="XRefCopy162Row" hidden="1">#REF!</definedName>
    <definedName name="XRefCopy163" localSheetId="5" hidden="1">#REF!</definedName>
    <definedName name="XRefCopy163" hidden="1">#REF!</definedName>
    <definedName name="XRefCopy163Row" localSheetId="5" hidden="1">#REF!</definedName>
    <definedName name="XRefCopy163Row" hidden="1">#REF!</definedName>
    <definedName name="XRefCopy164" localSheetId="5" hidden="1">#REF!</definedName>
    <definedName name="XRefCopy164" hidden="1">#REF!</definedName>
    <definedName name="XRefCopy164Row" localSheetId="5" hidden="1">#REF!</definedName>
    <definedName name="XRefCopy164Row" hidden="1">#REF!</definedName>
    <definedName name="XRefCopy165" localSheetId="5" hidden="1">#REF!</definedName>
    <definedName name="XRefCopy165" hidden="1">#REF!</definedName>
    <definedName name="XRefCopy165Row" hidden="1">#REF!</definedName>
    <definedName name="XRefCopy166" localSheetId="5" hidden="1">#REF!</definedName>
    <definedName name="XRefCopy166" hidden="1">#REF!</definedName>
    <definedName name="XRefCopy166Row" hidden="1">#REF!</definedName>
    <definedName name="XRefCopy167" localSheetId="5"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5"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5"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5"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5" hidden="1">#REF!</definedName>
    <definedName name="XRefCopy19Row" hidden="1">#REF!</definedName>
    <definedName name="XRefCopy1Row" localSheetId="5" hidden="1">#REF!</definedName>
    <definedName name="XRefCopy1Row" hidden="1">#REF!</definedName>
    <definedName name="XRefCopy2" localSheetId="5" hidden="1">#REF!</definedName>
    <definedName name="XRefCopy2" hidden="1">#REF!</definedName>
    <definedName name="XRefCopy20" localSheetId="5"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5"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5"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5"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5"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5"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5"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5"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5"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5"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5" hidden="1">#REF!</definedName>
    <definedName name="XRefCopy29Row" hidden="1">#REF!</definedName>
    <definedName name="XRefCopy2Row" localSheetId="5" hidden="1">#REF!</definedName>
    <definedName name="XRefCopy2Row" hidden="1">#REF!</definedName>
    <definedName name="XRefCopy30Row" localSheetId="5" hidden="1">#REF!</definedName>
    <definedName name="XRefCopy30Row" hidden="1">#REF!</definedName>
    <definedName name="XRefCopy31Row" localSheetId="5" hidden="1">#REF!</definedName>
    <definedName name="XRefCopy31Row" hidden="1">#REF!</definedName>
    <definedName name="XRefCopy32Row" localSheetId="5" hidden="1">#REF!</definedName>
    <definedName name="XRefCopy32Row" hidden="1">#REF!</definedName>
    <definedName name="XRefCopy33Row" localSheetId="5" hidden="1">#REF!</definedName>
    <definedName name="XRefCopy33Row" hidden="1">#REF!</definedName>
    <definedName name="XRefCopy34Row" localSheetId="5" hidden="1">#REF!</definedName>
    <definedName name="XRefCopy34Row" hidden="1">#REF!</definedName>
    <definedName name="XRefCopy35Row" localSheetId="5" hidden="1">#REF!</definedName>
    <definedName name="XRefCopy35Row" hidden="1">#REF!</definedName>
    <definedName name="XRefCopy36Row" localSheetId="5" hidden="1">#REF!</definedName>
    <definedName name="XRefCopy36Row" hidden="1">#REF!</definedName>
    <definedName name="XRefCopy37Row" localSheetId="5" hidden="1">#REF!</definedName>
    <definedName name="XRefCopy37Row" hidden="1">#REF!</definedName>
    <definedName name="XRefCopy38Row" localSheetId="5" hidden="1">#REF!</definedName>
    <definedName name="XRefCopy38Row" hidden="1">#REF!</definedName>
    <definedName name="XRefCopy39Row" localSheetId="5" hidden="1">#REF!</definedName>
    <definedName name="XRefCopy39Row" hidden="1">#REF!</definedName>
    <definedName name="XRefCopy3Row" localSheetId="5" hidden="1">#REF!</definedName>
    <definedName name="XRefCopy40Row" localSheetId="5" hidden="1">#REF!</definedName>
    <definedName name="XRefCopy40Row" hidden="1">#REF!</definedName>
    <definedName name="XRefCopy41Row" localSheetId="5" hidden="1">#REF!</definedName>
    <definedName name="XRefCopy41Row" hidden="1">#REF!</definedName>
    <definedName name="XRefCopy42Row" localSheetId="5" hidden="1">#REF!</definedName>
    <definedName name="XRefCopy42Row" hidden="1">#REF!</definedName>
    <definedName name="XRefCopy43Row" localSheetId="5" hidden="1">#REF!</definedName>
    <definedName name="XRefCopy43Row" hidden="1">#REF!</definedName>
    <definedName name="XRefCopy44Row" localSheetId="5" hidden="1">#REF!</definedName>
    <definedName name="XRefCopy44Row" hidden="1">#REF!</definedName>
    <definedName name="XRefCopy45Row" localSheetId="5" hidden="1">#REF!</definedName>
    <definedName name="XRefCopy45Row" hidden="1">#REF!</definedName>
    <definedName name="XRefCopy46Row" localSheetId="5" hidden="1">#REF!</definedName>
    <definedName name="XRefCopy46Row" hidden="1">#REF!</definedName>
    <definedName name="XRefCopy47Row" localSheetId="5" hidden="1">#REF!</definedName>
    <definedName name="XRefCopy47Row" hidden="1">#REF!</definedName>
    <definedName name="XRefCopy48Row" localSheetId="5" hidden="1">#REF!</definedName>
    <definedName name="XRefCopy48Row" hidden="1">#REF!</definedName>
    <definedName name="XRefCopy49Row" localSheetId="5" hidden="1">#REF!</definedName>
    <definedName name="XRefCopy49Row" hidden="1">#REF!</definedName>
    <definedName name="XRefCopy4Row" localSheetId="5" hidden="1">#REF!</definedName>
    <definedName name="XRefCopy50Row" localSheetId="5" hidden="1">#REF!</definedName>
    <definedName name="XRefCopy50Row" hidden="1">#REF!</definedName>
    <definedName name="XRefCopy51Row" localSheetId="5" hidden="1">#REF!</definedName>
    <definedName name="XRefCopy51Row" hidden="1">#REF!</definedName>
    <definedName name="XRefCopy52Row" localSheetId="5" hidden="1">#REF!</definedName>
    <definedName name="XRefCopy52Row" hidden="1">#REF!</definedName>
    <definedName name="XRefCopy53" localSheetId="5" hidden="1">#REF!</definedName>
    <definedName name="XRefCopy53" hidden="1">#REF!</definedName>
    <definedName name="XRefCopy53Row" localSheetId="5" hidden="1">#REF!</definedName>
    <definedName name="XRefCopy53Row" hidden="1">#REF!</definedName>
    <definedName name="XRefCopy54" hidden="1">#REF!</definedName>
    <definedName name="XRefCopy54Row" localSheetId="5" hidden="1">#REF!</definedName>
    <definedName name="XRefCopy54Row" hidden="1">#REF!</definedName>
    <definedName name="XRefCopy55" hidden="1">#REF!</definedName>
    <definedName name="XRefCopy55Row" localSheetId="5" hidden="1">#REF!</definedName>
    <definedName name="XRefCopy55Row" hidden="1">#REF!</definedName>
    <definedName name="XRefCopy56" hidden="1">#REF!</definedName>
    <definedName name="XRefCopy56Row" localSheetId="5" hidden="1">#REF!</definedName>
    <definedName name="XRefCopy56Row" hidden="1">#REF!</definedName>
    <definedName name="XRefCopy57" hidden="1">#REF!</definedName>
    <definedName name="XRefCopy57Row" localSheetId="5" hidden="1">#REF!</definedName>
    <definedName name="XRefCopy57Row" hidden="1">#REF!</definedName>
    <definedName name="XRefCopy58" hidden="1">#REF!</definedName>
    <definedName name="XRefCopy58Row" localSheetId="5" hidden="1">#REF!</definedName>
    <definedName name="XRefCopy58Row" hidden="1">#REF!</definedName>
    <definedName name="XRefCopy59" hidden="1">#REF!</definedName>
    <definedName name="XRefCopy59Row" localSheetId="5" hidden="1">#REF!</definedName>
    <definedName name="XRefCopy59Row" hidden="1">#REF!</definedName>
    <definedName name="XRefCopy60" hidden="1">#REF!</definedName>
    <definedName name="XRefCopy60Row" localSheetId="5" hidden="1">#REF!</definedName>
    <definedName name="XRefCopy60Row" hidden="1">#REF!</definedName>
    <definedName name="XRefCopy61" hidden="1">#REF!</definedName>
    <definedName name="XRefCopy61Row" localSheetId="5" hidden="1">#REF!</definedName>
    <definedName name="XRefCopy61Row" hidden="1">#REF!</definedName>
    <definedName name="XRefCopy62" hidden="1">#REF!</definedName>
    <definedName name="XRefCopy62Row" localSheetId="5" hidden="1">#REF!</definedName>
    <definedName name="XRefCopy62Row" hidden="1">#REF!</definedName>
    <definedName name="XRefCopy63" hidden="1">#REF!</definedName>
    <definedName name="XRefCopy63Row" localSheetId="5" hidden="1">#REF!</definedName>
    <definedName name="XRefCopy63Row" hidden="1">#REF!</definedName>
    <definedName name="XRefCopy64" hidden="1">#REF!</definedName>
    <definedName name="XRefCopy64Row" localSheetId="5" hidden="1">#REF!</definedName>
    <definedName name="XRefCopy64Row" hidden="1">#REF!</definedName>
    <definedName name="XRefCopy65" hidden="1">#REF!</definedName>
    <definedName name="XRefCopy65Row" localSheetId="5" hidden="1">#REF!</definedName>
    <definedName name="XRefCopy65Row" hidden="1">#REF!</definedName>
    <definedName name="XRefCopy66" hidden="1">#REF!</definedName>
    <definedName name="XRefCopy66Row" localSheetId="5" hidden="1">#REF!</definedName>
    <definedName name="XRefCopy66Row" hidden="1">#REF!</definedName>
    <definedName name="XRefCopy67" hidden="1">#REF!</definedName>
    <definedName name="XRefCopy67Row" localSheetId="5" hidden="1">#REF!</definedName>
    <definedName name="XRefCopy67Row" hidden="1">#REF!</definedName>
    <definedName name="XRefCopy68" hidden="1">#REF!</definedName>
    <definedName name="XRefCopy68Row" localSheetId="5" hidden="1">#REF!</definedName>
    <definedName name="XRefCopy68Row" hidden="1">#REF!</definedName>
    <definedName name="XRefCopy69" hidden="1">#REF!</definedName>
    <definedName name="XRefCopy69Row" localSheetId="5" hidden="1">#REF!</definedName>
    <definedName name="XRefCopy69Row" hidden="1">#REF!</definedName>
    <definedName name="XRefCopy7" localSheetId="5" hidden="1">'Variación Patrimonio Neto'!#REF!</definedName>
    <definedName name="XRefCopy70" hidden="1">#REF!</definedName>
    <definedName name="XRefCopy70Row" localSheetId="5" hidden="1">#REF!</definedName>
    <definedName name="XRefCopy70Row" hidden="1">#REF!</definedName>
    <definedName name="XRefCopy71" hidden="1">#REF!</definedName>
    <definedName name="XRefCopy71Row" localSheetId="5" hidden="1">#REF!</definedName>
    <definedName name="XRefCopy71Row" hidden="1">#REF!</definedName>
    <definedName name="XRefCopy72" hidden="1">#REF!</definedName>
    <definedName name="XRefCopy72Row" localSheetId="5" hidden="1">#REF!</definedName>
    <definedName name="XRefCopy72Row" hidden="1">#REF!</definedName>
    <definedName name="XRefCopy73" hidden="1">#REF!</definedName>
    <definedName name="XRefCopy73Row" localSheetId="5" hidden="1">#REF!</definedName>
    <definedName name="XRefCopy73Row" hidden="1">#REF!</definedName>
    <definedName name="XRefCopy74" hidden="1">#REF!</definedName>
    <definedName name="XRefCopy74Row" localSheetId="5" hidden="1">#REF!</definedName>
    <definedName name="XRefCopy74Row" hidden="1">#REF!</definedName>
    <definedName name="XRefCopy75" localSheetId="5" hidden="1">'Variación Patrimonio Neto'!#REF!</definedName>
    <definedName name="XRefCopy75" hidden="1">#REF!</definedName>
    <definedName name="XRefCopy75Row" localSheetId="5" hidden="1">#REF!</definedName>
    <definedName name="XRefCopy75Row" hidden="1">#REF!</definedName>
    <definedName name="XRefCopy76" localSheetId="5" hidden="1">'Variación Patrimonio Neto'!#REF!</definedName>
    <definedName name="XRefCopy76" hidden="1">#REF!</definedName>
    <definedName name="XRefCopy76Row" localSheetId="5" hidden="1">#REF!</definedName>
    <definedName name="XRefCopy76Row" hidden="1">#REF!</definedName>
    <definedName name="XRefCopy77" hidden="1">#REF!</definedName>
    <definedName name="XRefCopy77Row" localSheetId="5" hidden="1">#REF!</definedName>
    <definedName name="XRefCopy77Row" hidden="1">#REF!</definedName>
    <definedName name="XRefCopy78" hidden="1">#REF!</definedName>
    <definedName name="XRefCopy78Row" localSheetId="5" hidden="1">#REF!</definedName>
    <definedName name="XRefCopy78Row" hidden="1">#REF!</definedName>
    <definedName name="XRefCopy79" hidden="1">#REF!</definedName>
    <definedName name="XRefCopy79Row" localSheetId="5" hidden="1">#REF!</definedName>
    <definedName name="XRefCopy79Row" hidden="1">#REF!</definedName>
    <definedName name="XRefCopy7Row" localSheetId="5" hidden="1">#REF!</definedName>
    <definedName name="XRefCopy7Row" hidden="1">#REF!</definedName>
    <definedName name="XRefCopy8" localSheetId="5" hidden="1">'Variación Patrimonio Neto'!#REF!</definedName>
    <definedName name="XRefCopy80Row" localSheetId="5" hidden="1">#REF!</definedName>
    <definedName name="XRefCopy80Row" hidden="1">#REF!</definedName>
    <definedName name="XRefCopy81Row" localSheetId="5" hidden="1">#REF!</definedName>
    <definedName name="XRefCopy81Row" hidden="1">#REF!</definedName>
    <definedName name="XRefCopy82Row" localSheetId="5" hidden="1">#REF!</definedName>
    <definedName name="XRefCopy82Row" hidden="1">#REF!</definedName>
    <definedName name="XRefCopy83Row" localSheetId="5" hidden="1">#REF!</definedName>
    <definedName name="XRefCopy83Row" hidden="1">#REF!</definedName>
    <definedName name="XRefCopy84Row" localSheetId="5" hidden="1">#REF!</definedName>
    <definedName name="XRefCopy84Row" hidden="1">#REF!</definedName>
    <definedName name="XRefCopy85" hidden="1">#REF!</definedName>
    <definedName name="XRefCopy85Row" localSheetId="5" hidden="1">#REF!</definedName>
    <definedName name="XRefCopy85Row" hidden="1">#REF!</definedName>
    <definedName name="XRefCopy86" hidden="1">#REF!</definedName>
    <definedName name="XRefCopy86Row" localSheetId="5" hidden="1">#REF!</definedName>
    <definedName name="XRefCopy86Row" hidden="1">#REF!</definedName>
    <definedName name="XRefCopy87" hidden="1">#REF!</definedName>
    <definedName name="XRefCopy87Row" localSheetId="5" hidden="1">#REF!</definedName>
    <definedName name="XRefCopy87Row" hidden="1">#REF!</definedName>
    <definedName name="XRefCopy88" hidden="1">#REF!</definedName>
    <definedName name="XRefCopy88Row" localSheetId="5" hidden="1">#REF!</definedName>
    <definedName name="XRefCopy88Row" hidden="1">#REF!</definedName>
    <definedName name="XRefCopy89" hidden="1">#REF!</definedName>
    <definedName name="XRefCopy89Row" localSheetId="5" hidden="1">#REF!</definedName>
    <definedName name="XRefCopy89Row" hidden="1">#REF!</definedName>
    <definedName name="XRefCopy8Row" localSheetId="5" hidden="1">#REF!</definedName>
    <definedName name="XRefCopy8Row" hidden="1">#REF!</definedName>
    <definedName name="XRefCopy9" localSheetId="5" hidden="1">'Variación Patrimonio Neto'!#REF!</definedName>
    <definedName name="XRefCopy90" hidden="1">#REF!</definedName>
    <definedName name="XRefCopy90Row" localSheetId="5" hidden="1">#REF!</definedName>
    <definedName name="XRefCopy90Row" hidden="1">#REF!</definedName>
    <definedName name="XRefCopy91" hidden="1">#REF!</definedName>
    <definedName name="XRefCopy91Row" localSheetId="5" hidden="1">#REF!</definedName>
    <definedName name="XRefCopy91Row" hidden="1">#REF!</definedName>
    <definedName name="XRefCopy92" localSheetId="5" hidden="1">#REF!</definedName>
    <definedName name="XRefCopy92" hidden="1">#REF!</definedName>
    <definedName name="XRefCopy92Row" localSheetId="5" hidden="1">#REF!</definedName>
    <definedName name="XRefCopy92Row" hidden="1">#REF!</definedName>
    <definedName name="XRefCopy93" localSheetId="5" hidden="1">#REF!</definedName>
    <definedName name="XRefCopy93" hidden="1">#REF!</definedName>
    <definedName name="XRefCopy93Row" localSheetId="5" hidden="1">#REF!</definedName>
    <definedName name="XRefCopy93Row" hidden="1">#REF!</definedName>
    <definedName name="XRefCopy94" localSheetId="5" hidden="1">#REF!</definedName>
    <definedName name="XRefCopy94" hidden="1">#REF!</definedName>
    <definedName name="XRefCopy94Row" localSheetId="5" hidden="1">#REF!</definedName>
    <definedName name="XRefCopy94Row" hidden="1">#REF!</definedName>
    <definedName name="XRefCopy95" hidden="1">#REF!</definedName>
    <definedName name="XRefCopy95Row" localSheetId="5" hidden="1">#REF!</definedName>
    <definedName name="XRefCopy95Row" hidden="1">#REF!</definedName>
    <definedName name="XRefCopy96" hidden="1">#REF!</definedName>
    <definedName name="XRefCopy96Row" localSheetId="5" hidden="1">#REF!</definedName>
    <definedName name="XRefCopy96Row" hidden="1">#REF!</definedName>
    <definedName name="XRefCopy97" hidden="1">#REF!</definedName>
    <definedName name="XRefCopy97Row" localSheetId="5" hidden="1">#REF!</definedName>
    <definedName name="XRefCopy97Row" hidden="1">#REF!</definedName>
    <definedName name="XRefCopy98" hidden="1">#REF!</definedName>
    <definedName name="XRefCopy98Row" localSheetId="5" hidden="1">#REF!</definedName>
    <definedName name="XRefCopy98Row" hidden="1">#REF!</definedName>
    <definedName name="XRefCopy99" hidden="1">#REF!</definedName>
    <definedName name="XRefCopy99Row" localSheetId="5" hidden="1">#REF!</definedName>
    <definedName name="XRefCopy99Row" hidden="1">#REF!</definedName>
    <definedName name="XRefCopy9Row" localSheetId="5" hidden="1">#REF!</definedName>
    <definedName name="XRefCopy9Row" hidden="1">#REF!</definedName>
    <definedName name="XRefCopyRangeCount" localSheetId="5" hidden="1">76</definedName>
    <definedName name="XRefCopyRangeCount" hidden="1">4</definedName>
    <definedName name="XRefPaste1" hidden="1">#REF!</definedName>
    <definedName name="XRefPaste10" hidden="1">#REF!</definedName>
    <definedName name="XRefPaste100" localSheetId="5" hidden="1">#REF!</definedName>
    <definedName name="XRefPaste100" hidden="1">#REF!</definedName>
    <definedName name="XRefPaste100Row" localSheetId="5" hidden="1">#REF!</definedName>
    <definedName name="XRefPaste100Row" hidden="1">#REF!</definedName>
    <definedName name="XRefPaste101" localSheetId="5" hidden="1">#REF!</definedName>
    <definedName name="XRefPaste101" hidden="1">#REF!</definedName>
    <definedName name="XRefPaste101Row" localSheetId="5" hidden="1">#REF!</definedName>
    <definedName name="XRefPaste101Row" hidden="1">#REF!</definedName>
    <definedName name="XRefPaste102" localSheetId="5" hidden="1">#REF!</definedName>
    <definedName name="XRefPaste102" hidden="1">#REF!</definedName>
    <definedName name="XRefPaste102Row" localSheetId="5" hidden="1">#REF!</definedName>
    <definedName name="XRefPaste102Row" hidden="1">#REF!</definedName>
    <definedName name="XRefPaste103" localSheetId="5" hidden="1">#REF!</definedName>
    <definedName name="XRefPaste103" hidden="1">#REF!</definedName>
    <definedName name="XRefPaste103Row" localSheetId="5" hidden="1">#REF!</definedName>
    <definedName name="XRefPaste103Row" hidden="1">#REF!</definedName>
    <definedName name="XRefPaste104" localSheetId="5" hidden="1">#REF!</definedName>
    <definedName name="XRefPaste104" hidden="1">#REF!</definedName>
    <definedName name="XRefPaste104Row" localSheetId="5" hidden="1">#REF!</definedName>
    <definedName name="XRefPaste104Row" hidden="1">#REF!</definedName>
    <definedName name="XRefPaste105" localSheetId="5" hidden="1">#REF!</definedName>
    <definedName name="XRefPaste105" hidden="1">#REF!</definedName>
    <definedName name="XRefPaste105Row" localSheetId="5" hidden="1">#REF!</definedName>
    <definedName name="XRefPaste105Row" hidden="1">#REF!</definedName>
    <definedName name="XRefPaste106" localSheetId="5" hidden="1">#REF!</definedName>
    <definedName name="XRefPaste106" hidden="1">#REF!</definedName>
    <definedName name="XRefPaste106Row" localSheetId="5" hidden="1">#REF!</definedName>
    <definedName name="XRefPaste106Row" hidden="1">#REF!</definedName>
    <definedName name="XRefPaste107" localSheetId="5" hidden="1">#REF!</definedName>
    <definedName name="XRefPaste107" hidden="1">#REF!</definedName>
    <definedName name="XRefPaste107Row" localSheetId="5" hidden="1">#REF!</definedName>
    <definedName name="XRefPaste107Row" hidden="1">#REF!</definedName>
    <definedName name="XRefPaste108" localSheetId="5" hidden="1">#REF!</definedName>
    <definedName name="XRefPaste108" hidden="1">#REF!</definedName>
    <definedName name="XRefPaste108Row" localSheetId="5" hidden="1">#REF!</definedName>
    <definedName name="XRefPaste108Row" hidden="1">#REF!</definedName>
    <definedName name="XRefPaste109" localSheetId="5" hidden="1">#REF!</definedName>
    <definedName name="XRefPaste109" hidden="1">#REF!</definedName>
    <definedName name="XRefPaste109Row" localSheetId="5" hidden="1">#REF!</definedName>
    <definedName name="XRefPaste109Row" hidden="1">#REF!</definedName>
    <definedName name="XRefPaste10Row" localSheetId="5" hidden="1">#REF!</definedName>
    <definedName name="XRefPaste10Row" hidden="1">#REF!</definedName>
    <definedName name="XRefPaste11" hidden="1">#REF!</definedName>
    <definedName name="XRefPaste110" localSheetId="5" hidden="1">#REF!</definedName>
    <definedName name="XRefPaste110" hidden="1">#REF!</definedName>
    <definedName name="XRefPaste110Row" localSheetId="5" hidden="1">#REF!</definedName>
    <definedName name="XRefPaste110Row" hidden="1">#REF!</definedName>
    <definedName name="XRefPaste111" localSheetId="5" hidden="1">#REF!</definedName>
    <definedName name="XRefPaste111" hidden="1">#REF!</definedName>
    <definedName name="XRefPaste111Row" localSheetId="5" hidden="1">#REF!</definedName>
    <definedName name="XRefPaste111Row" hidden="1">#REF!</definedName>
    <definedName name="XRefPaste112" localSheetId="5" hidden="1">#REF!</definedName>
    <definedName name="XRefPaste112" hidden="1">#REF!</definedName>
    <definedName name="XRefPaste112Row" localSheetId="5" hidden="1">#REF!</definedName>
    <definedName name="XRefPaste112Row" hidden="1">#REF!</definedName>
    <definedName name="XRefPaste113" localSheetId="5" hidden="1">#REF!</definedName>
    <definedName name="XRefPaste113" hidden="1">#REF!</definedName>
    <definedName name="XRefPaste113Row" localSheetId="5" hidden="1">#REF!</definedName>
    <definedName name="XRefPaste113Row" hidden="1">#REF!</definedName>
    <definedName name="XRefPaste114" localSheetId="5" hidden="1">#REF!</definedName>
    <definedName name="XRefPaste114" hidden="1">#REF!</definedName>
    <definedName name="XRefPaste114Row" localSheetId="5" hidden="1">#REF!</definedName>
    <definedName name="XRefPaste114Row" hidden="1">#REF!</definedName>
    <definedName name="XRefPaste115" localSheetId="5" hidden="1">#REF!</definedName>
    <definedName name="XRefPaste115" hidden="1">#REF!</definedName>
    <definedName name="XRefPaste115Row" localSheetId="5" hidden="1">#REF!</definedName>
    <definedName name="XRefPaste115Row" hidden="1">#REF!</definedName>
    <definedName name="XRefPaste116" localSheetId="5" hidden="1">#REF!</definedName>
    <definedName name="XRefPaste116" hidden="1">#REF!</definedName>
    <definedName name="XRefPaste116Row" localSheetId="5" hidden="1">#REF!</definedName>
    <definedName name="XRefPaste116Row" hidden="1">#REF!</definedName>
    <definedName name="XRefPaste117" localSheetId="5" hidden="1">#REF!</definedName>
    <definedName name="XRefPaste117" hidden="1">#REF!</definedName>
    <definedName name="XRefPaste117Row" localSheetId="5" hidden="1">#REF!</definedName>
    <definedName name="XRefPaste117Row" hidden="1">#REF!</definedName>
    <definedName name="XRefPaste118" localSheetId="5" hidden="1">#REF!</definedName>
    <definedName name="XRefPaste118" hidden="1">#REF!</definedName>
    <definedName name="XRefPaste118Row" localSheetId="5" hidden="1">#REF!</definedName>
    <definedName name="XRefPaste118Row" hidden="1">#REF!</definedName>
    <definedName name="XRefPaste119" localSheetId="5" hidden="1">#REF!</definedName>
    <definedName name="XRefPaste119" hidden="1">#REF!</definedName>
    <definedName name="XRefPaste119Row" localSheetId="5" hidden="1">#REF!</definedName>
    <definedName name="XRefPaste119Row" hidden="1">#REF!</definedName>
    <definedName name="XRefPaste11Row" localSheetId="5" hidden="1">#REF!</definedName>
    <definedName name="XRefPaste11Row" hidden="1">#REF!</definedName>
    <definedName name="XRefPaste12" localSheetId="5" hidden="1">#REF!</definedName>
    <definedName name="XRefPaste12" hidden="1">#REF!</definedName>
    <definedName name="XRefPaste120" localSheetId="5" hidden="1">#REF!</definedName>
    <definedName name="XRefPaste120" hidden="1">#REF!</definedName>
    <definedName name="XRefPaste120Row" localSheetId="5" hidden="1">#REF!</definedName>
    <definedName name="XRefPaste120Row" hidden="1">#REF!</definedName>
    <definedName name="XRefPaste121" localSheetId="5" hidden="1">#REF!</definedName>
    <definedName name="XRefPaste121" hidden="1">#REF!</definedName>
    <definedName name="XRefPaste121Row" localSheetId="5" hidden="1">#REF!</definedName>
    <definedName name="XRefPaste121Row" hidden="1">#REF!</definedName>
    <definedName name="XRefPaste122" localSheetId="5" hidden="1">#REF!</definedName>
    <definedName name="XRefPaste122" hidden="1">#REF!</definedName>
    <definedName name="XRefPaste122Row" localSheetId="5" hidden="1">#REF!</definedName>
    <definedName name="XRefPaste122Row" hidden="1">#REF!</definedName>
    <definedName name="XRefPaste123" localSheetId="5" hidden="1">#REF!</definedName>
    <definedName name="XRefPaste123" hidden="1">#REF!</definedName>
    <definedName name="XRefPaste123Row" localSheetId="5" hidden="1">#REF!</definedName>
    <definedName name="XRefPaste123Row" hidden="1">#REF!</definedName>
    <definedName name="XRefPaste124" localSheetId="5" hidden="1">#REF!</definedName>
    <definedName name="XRefPaste124" hidden="1">#REF!</definedName>
    <definedName name="XRefPaste124Row" localSheetId="5" hidden="1">#REF!</definedName>
    <definedName name="XRefPaste124Row" hidden="1">#REF!</definedName>
    <definedName name="XRefPaste125" localSheetId="5" hidden="1">#REF!</definedName>
    <definedName name="XRefPaste125" hidden="1">#REF!</definedName>
    <definedName name="XRefPaste125Row" localSheetId="5" hidden="1">#REF!</definedName>
    <definedName name="XRefPaste125Row" hidden="1">#REF!</definedName>
    <definedName name="XRefPaste126" localSheetId="5" hidden="1">#REF!</definedName>
    <definedName name="XRefPaste126" hidden="1">#REF!</definedName>
    <definedName name="XRefPaste126Row" localSheetId="5" hidden="1">#REF!</definedName>
    <definedName name="XRefPaste126Row" hidden="1">#REF!</definedName>
    <definedName name="XRefPaste127" localSheetId="5" hidden="1">#REF!</definedName>
    <definedName name="XRefPaste127" hidden="1">#REF!</definedName>
    <definedName name="XRefPaste127Row" localSheetId="5" hidden="1">#REF!</definedName>
    <definedName name="XRefPaste127Row" hidden="1">#REF!</definedName>
    <definedName name="XRefPaste128" localSheetId="5" hidden="1">#REF!</definedName>
    <definedName name="XRefPaste128" hidden="1">#REF!</definedName>
    <definedName name="XRefPaste128Row" localSheetId="5" hidden="1">#REF!</definedName>
    <definedName name="XRefPaste128Row" hidden="1">#REF!</definedName>
    <definedName name="XRefPaste129" localSheetId="5" hidden="1">#REF!</definedName>
    <definedName name="XRefPaste129" hidden="1">#REF!</definedName>
    <definedName name="XRefPaste129Row" localSheetId="5" hidden="1">#REF!</definedName>
    <definedName name="XRefPaste129Row" hidden="1">#REF!</definedName>
    <definedName name="XRefPaste12Row" localSheetId="5" hidden="1">#REF!</definedName>
    <definedName name="XRefPaste12Row" hidden="1">#REF!</definedName>
    <definedName name="XRefPaste130" localSheetId="5" hidden="1">#REF!</definedName>
    <definedName name="XRefPaste130" hidden="1">#REF!</definedName>
    <definedName name="XRefPaste130Row" localSheetId="5" hidden="1">#REF!</definedName>
    <definedName name="XRefPaste130Row" hidden="1">#REF!</definedName>
    <definedName name="XRefPaste131" localSheetId="5" hidden="1">#REF!</definedName>
    <definedName name="XRefPaste131" hidden="1">#REF!</definedName>
    <definedName name="XRefPaste131Row" localSheetId="5" hidden="1">#REF!</definedName>
    <definedName name="XRefPaste131Row" hidden="1">#REF!</definedName>
    <definedName name="XRefPaste132" localSheetId="5" hidden="1">#REF!</definedName>
    <definedName name="XRefPaste132" hidden="1">#REF!</definedName>
    <definedName name="XRefPaste132Row" localSheetId="5" hidden="1">#REF!</definedName>
    <definedName name="XRefPaste132Row" hidden="1">#REF!</definedName>
    <definedName name="XRefPaste133" localSheetId="5" hidden="1">#REF!</definedName>
    <definedName name="XRefPaste133" hidden="1">#REF!</definedName>
    <definedName name="XRefPaste133Row" localSheetId="5" hidden="1">#REF!</definedName>
    <definedName name="XRefPaste133Row" hidden="1">#REF!</definedName>
    <definedName name="XRefPaste134" localSheetId="5" hidden="1">#REF!</definedName>
    <definedName name="XRefPaste134" hidden="1">#REF!</definedName>
    <definedName name="XRefPaste134Row" localSheetId="5" hidden="1">#REF!</definedName>
    <definedName name="XRefPaste134Row" hidden="1">#REF!</definedName>
    <definedName name="XRefPaste135" localSheetId="5" hidden="1">#REF!</definedName>
    <definedName name="XRefPaste135" hidden="1">#REF!</definedName>
    <definedName name="XRefPaste135Row" localSheetId="5" hidden="1">#REF!</definedName>
    <definedName name="XRefPaste135Row" hidden="1">#REF!</definedName>
    <definedName name="XRefPaste136" localSheetId="5" hidden="1">#REF!</definedName>
    <definedName name="XRefPaste136" hidden="1">#REF!</definedName>
    <definedName name="XRefPaste136Row" localSheetId="5" hidden="1">#REF!</definedName>
    <definedName name="XRefPaste136Row" hidden="1">#REF!</definedName>
    <definedName name="XRefPaste137" localSheetId="5" hidden="1">#REF!</definedName>
    <definedName name="XRefPaste137" hidden="1">#REF!</definedName>
    <definedName name="XRefPaste137Row" localSheetId="5" hidden="1">#REF!</definedName>
    <definedName name="XRefPaste137Row" hidden="1">#REF!</definedName>
    <definedName name="XRefPaste138" localSheetId="5" hidden="1">#REF!</definedName>
    <definedName name="XRefPaste138" hidden="1">#REF!</definedName>
    <definedName name="XRefPaste138Row" localSheetId="5" hidden="1">#REF!</definedName>
    <definedName name="XRefPaste138Row" hidden="1">#REF!</definedName>
    <definedName name="XRefPaste139" localSheetId="5" hidden="1">#REF!</definedName>
    <definedName name="XRefPaste139" hidden="1">#REF!</definedName>
    <definedName name="XRefPaste139Row" localSheetId="5" hidden="1">#REF!</definedName>
    <definedName name="XRefPaste139Row" hidden="1">#REF!</definedName>
    <definedName name="XRefPaste13Row" localSheetId="5" hidden="1">#REF!</definedName>
    <definedName name="XRefPaste13Row" hidden="1">#REF!</definedName>
    <definedName name="XRefPaste14" localSheetId="5" hidden="1">#REF!</definedName>
    <definedName name="XRefPaste140" localSheetId="5" hidden="1">#REF!</definedName>
    <definedName name="XRefPaste140" hidden="1">#REF!</definedName>
    <definedName name="XRefPaste140Row" localSheetId="5" hidden="1">#REF!</definedName>
    <definedName name="XRefPaste140Row" hidden="1">#REF!</definedName>
    <definedName name="XRefPaste141" localSheetId="5" hidden="1">#REF!</definedName>
    <definedName name="XRefPaste141" hidden="1">#REF!</definedName>
    <definedName name="XRefPaste141Row" localSheetId="5" hidden="1">#REF!</definedName>
    <definedName name="XRefPaste141Row" hidden="1">#REF!</definedName>
    <definedName name="XRefPaste142" localSheetId="5" hidden="1">#REF!</definedName>
    <definedName name="XRefPaste142" hidden="1">#REF!</definedName>
    <definedName name="XRefPaste142Row" localSheetId="5" hidden="1">#REF!</definedName>
    <definedName name="XRefPaste142Row" hidden="1">#REF!</definedName>
    <definedName name="XRefPaste143" localSheetId="5" hidden="1">#REF!</definedName>
    <definedName name="XRefPaste143" hidden="1">#REF!</definedName>
    <definedName name="XRefPaste143Row" localSheetId="5" hidden="1">#REF!</definedName>
    <definedName name="XRefPaste143Row" hidden="1">#REF!</definedName>
    <definedName name="XRefPaste144" localSheetId="5" hidden="1">#REF!</definedName>
    <definedName name="XRefPaste144" hidden="1">#REF!</definedName>
    <definedName name="XRefPaste144Row" localSheetId="5" hidden="1">#REF!</definedName>
    <definedName name="XRefPaste144Row" hidden="1">#REF!</definedName>
    <definedName name="XRefPaste145" localSheetId="5" hidden="1">#REF!</definedName>
    <definedName name="XRefPaste145" hidden="1">#REF!</definedName>
    <definedName name="XRefPaste145Row" localSheetId="5" hidden="1">#REF!</definedName>
    <definedName name="XRefPaste145Row" hidden="1">#REF!</definedName>
    <definedName name="XRefPaste146" localSheetId="5" hidden="1">#REF!</definedName>
    <definedName name="XRefPaste146" hidden="1">#REF!</definedName>
    <definedName name="XRefPaste146Row" localSheetId="5" hidden="1">#REF!</definedName>
    <definedName name="XRefPaste146Row" hidden="1">#REF!</definedName>
    <definedName name="XRefPaste147" localSheetId="5" hidden="1">#REF!</definedName>
    <definedName name="XRefPaste147" hidden="1">#REF!</definedName>
    <definedName name="XRefPaste147Row" localSheetId="5" hidden="1">#REF!</definedName>
    <definedName name="XRefPaste147Row" hidden="1">#REF!</definedName>
    <definedName name="XRefPaste148" localSheetId="5" hidden="1">#REF!</definedName>
    <definedName name="XRefPaste148" hidden="1">#REF!</definedName>
    <definedName name="XRefPaste148Row" localSheetId="5" hidden="1">#REF!</definedName>
    <definedName name="XRefPaste148Row" hidden="1">#REF!</definedName>
    <definedName name="XRefPaste14Row" localSheetId="5" hidden="1">#REF!</definedName>
    <definedName name="XRefPaste14Row" hidden="1">#REF!</definedName>
    <definedName name="XRefPaste15" hidden="1">#REF!</definedName>
    <definedName name="XRefPaste15Row" localSheetId="5" hidden="1">#REF!</definedName>
    <definedName name="XRefPaste15Row" hidden="1">#REF!</definedName>
    <definedName name="XRefPaste16" hidden="1">#REF!</definedName>
    <definedName name="XRefPaste16Row" localSheetId="5" hidden="1">#REF!</definedName>
    <definedName name="XRefPaste17" hidden="1">#REF!</definedName>
    <definedName name="XRefPaste17Row" localSheetId="5" hidden="1">#REF!</definedName>
    <definedName name="XRefPaste17Row" hidden="1">#REF!</definedName>
    <definedName name="XRefPaste18" localSheetId="5" hidden="1">'Variación Patrimonio Neto'!#REF!</definedName>
    <definedName name="XRefPaste18" hidden="1">#REF!</definedName>
    <definedName name="XRefPaste18Row" localSheetId="5" hidden="1">#REF!</definedName>
    <definedName name="XRefPaste18Row" hidden="1">#REF!</definedName>
    <definedName name="XRefPaste19" localSheetId="5" hidden="1">#REF!</definedName>
    <definedName name="XRefPaste19" hidden="1">#REF!</definedName>
    <definedName name="XRefPaste19Row" localSheetId="5" hidden="1">#REF!</definedName>
    <definedName name="XRefPaste19Row" hidden="1">#REF!</definedName>
    <definedName name="XRefPaste1Row" localSheetId="5" hidden="1">#REF!</definedName>
    <definedName name="XRefPaste1Row" hidden="1">#REF!</definedName>
    <definedName name="XRefPaste20" localSheetId="5" hidden="1">#REF!</definedName>
    <definedName name="XRefPaste20" hidden="1">#REF!</definedName>
    <definedName name="XRefPaste20Row" localSheetId="5" hidden="1">#REF!</definedName>
    <definedName name="XRefPaste21" localSheetId="5" hidden="1">#REF!</definedName>
    <definedName name="XRefPaste21" hidden="1">#REF!</definedName>
    <definedName name="XRefPaste21Row" localSheetId="5" hidden="1">#REF!</definedName>
    <definedName name="XRefPaste21Row" hidden="1">#REF!</definedName>
    <definedName name="XRefPaste22" localSheetId="5" hidden="1">#REF!</definedName>
    <definedName name="XRefPaste22" hidden="1">#REF!</definedName>
    <definedName name="XRefPaste22Row" localSheetId="5" hidden="1">#REF!</definedName>
    <definedName name="XRefPaste23" localSheetId="5" hidden="1">#REF!</definedName>
    <definedName name="XRefPaste23" hidden="1">#REF!</definedName>
    <definedName name="XRefPaste23Row" localSheetId="5" hidden="1">#REF!</definedName>
    <definedName name="XRefPaste24" localSheetId="5" hidden="1">#REF!</definedName>
    <definedName name="XRefPaste24" hidden="1">#REF!</definedName>
    <definedName name="XRefPaste24Row" localSheetId="5" hidden="1">#REF!</definedName>
    <definedName name="XRefPaste24Row" hidden="1">#REF!</definedName>
    <definedName name="XRefPaste25" localSheetId="5" hidden="1">#REF!</definedName>
    <definedName name="XRefPaste25" hidden="1">#REF!</definedName>
    <definedName name="XRefPaste25Row" localSheetId="5" hidden="1">#REF!</definedName>
    <definedName name="XRefPaste25Row" hidden="1">#REF!</definedName>
    <definedName name="XRefPaste26" localSheetId="5" hidden="1">#REF!</definedName>
    <definedName name="XRefPaste26" hidden="1">#REF!</definedName>
    <definedName name="XRefPaste26Row" localSheetId="5" hidden="1">#REF!</definedName>
    <definedName name="XRefPaste26Row" hidden="1">#REF!</definedName>
    <definedName name="XRefPaste27" localSheetId="5" hidden="1">#REF!</definedName>
    <definedName name="XRefPaste27" hidden="1">#REF!</definedName>
    <definedName name="XRefPaste27Row" localSheetId="5" hidden="1">#REF!</definedName>
    <definedName name="XRefPaste27Row" hidden="1">#REF!</definedName>
    <definedName name="XRefPaste28" localSheetId="5" hidden="1">#REF!</definedName>
    <definedName name="XRefPaste28" hidden="1">#REF!</definedName>
    <definedName name="XRefPaste28Row" localSheetId="5" hidden="1">#REF!</definedName>
    <definedName name="XRefPaste28Row" hidden="1">#REF!</definedName>
    <definedName name="XRefPaste29" localSheetId="5" hidden="1">#REF!</definedName>
    <definedName name="XRefPaste29" hidden="1">#REF!</definedName>
    <definedName name="XRefPaste29Row" localSheetId="5" hidden="1">#REF!</definedName>
    <definedName name="XRefPaste29Row" hidden="1">#REF!</definedName>
    <definedName name="XRefPaste2Row" localSheetId="5" hidden="1">#REF!</definedName>
    <definedName name="XRefPaste2Row" hidden="1">#REF!</definedName>
    <definedName name="XRefPaste30" localSheetId="5" hidden="1">#REF!</definedName>
    <definedName name="XRefPaste30" hidden="1">#REF!</definedName>
    <definedName name="XRefPaste30Row" localSheetId="5" hidden="1">#REF!</definedName>
    <definedName name="XRefPaste31" localSheetId="5" hidden="1">#REF!</definedName>
    <definedName name="XRefPaste31" hidden="1">#REF!</definedName>
    <definedName name="XRefPaste31Row" localSheetId="5" hidden="1">#REF!</definedName>
    <definedName name="XRefPaste32" localSheetId="5" hidden="1">#REF!</definedName>
    <definedName name="XRefPaste32" hidden="1">#REF!</definedName>
    <definedName name="XRefPaste32Row" localSheetId="5" hidden="1">#REF!</definedName>
    <definedName name="XRefPaste32Row" hidden="1">#REF!</definedName>
    <definedName name="XRefPaste33" hidden="1">#REF!</definedName>
    <definedName name="XRefPaste33Row" localSheetId="5" hidden="1">#REF!</definedName>
    <definedName name="XRefPaste33Row" hidden="1">#REF!</definedName>
    <definedName name="XRefPaste34" localSheetId="5" hidden="1">#REF!</definedName>
    <definedName name="XRefPaste34" hidden="1">#REF!</definedName>
    <definedName name="XRefPaste34Row" localSheetId="5" hidden="1">#REF!</definedName>
    <definedName name="XRefPaste34Row" hidden="1">#REF!</definedName>
    <definedName name="XRefPaste35" hidden="1">#REF!</definedName>
    <definedName name="XRefPaste35Row" localSheetId="5" hidden="1">#REF!</definedName>
    <definedName name="XRefPaste35Row" hidden="1">#REF!</definedName>
    <definedName name="XRefPaste36" localSheetId="5" hidden="1">#REF!</definedName>
    <definedName name="XRefPaste36" hidden="1">#REF!</definedName>
    <definedName name="XRefPaste36Row" localSheetId="5" hidden="1">#REF!</definedName>
    <definedName name="XRefPaste36Row" hidden="1">#REF!</definedName>
    <definedName name="XRefPaste37" localSheetId="5" hidden="1">#REF!</definedName>
    <definedName name="XRefPaste37" hidden="1">#REF!</definedName>
    <definedName name="XRefPaste37Row" localSheetId="5" hidden="1">#REF!</definedName>
    <definedName name="XRefPaste37Row" hidden="1">#REF!</definedName>
    <definedName name="XRefPaste38" localSheetId="5" hidden="1">#REF!</definedName>
    <definedName name="XRefPaste38" hidden="1">#REF!</definedName>
    <definedName name="XRefPaste38Row" localSheetId="5" hidden="1">#REF!</definedName>
    <definedName name="XRefPaste38Row" hidden="1">#REF!</definedName>
    <definedName name="XRefPaste39" localSheetId="5" hidden="1">#REF!</definedName>
    <definedName name="XRefPaste39" hidden="1">#REF!</definedName>
    <definedName name="XRefPaste39Row" localSheetId="5" hidden="1">#REF!</definedName>
    <definedName name="XRefPaste39Row" hidden="1">#REF!</definedName>
    <definedName name="XRefPaste3Row" localSheetId="5" hidden="1">#REF!</definedName>
    <definedName name="XRefPaste40" localSheetId="5" hidden="1">#REF!</definedName>
    <definedName name="XRefPaste40" hidden="1">#REF!</definedName>
    <definedName name="XRefPaste40Row" localSheetId="5" hidden="1">#REF!</definedName>
    <definedName name="XRefPaste40Row" hidden="1">#REF!</definedName>
    <definedName name="XRefPaste41" localSheetId="5" hidden="1">#REF!</definedName>
    <definedName name="XRefPaste41" hidden="1">#REF!</definedName>
    <definedName name="XRefPaste41Row" localSheetId="5" hidden="1">#REF!</definedName>
    <definedName name="XRefPaste41Row" hidden="1">#REF!</definedName>
    <definedName name="XRefPaste42" localSheetId="5" hidden="1">#REF!</definedName>
    <definedName name="XRefPaste42" hidden="1">#REF!</definedName>
    <definedName name="XRefPaste42Row" localSheetId="5" hidden="1">#REF!</definedName>
    <definedName name="XRefPaste42Row" hidden="1">#REF!</definedName>
    <definedName name="XRefPaste43" localSheetId="5" hidden="1">#REF!</definedName>
    <definedName name="XRefPaste43" hidden="1">#REF!</definedName>
    <definedName name="XRefPaste43Row" localSheetId="5" hidden="1">#REF!</definedName>
    <definedName name="XRefPaste43Row" hidden="1">#REF!</definedName>
    <definedName name="XRefPaste44" localSheetId="5" hidden="1">#REF!</definedName>
    <definedName name="XRefPaste44" hidden="1">#REF!</definedName>
    <definedName name="XRefPaste44Row" localSheetId="5" hidden="1">#REF!</definedName>
    <definedName name="XRefPaste44Row" hidden="1">#REF!</definedName>
    <definedName name="XRefPaste45" localSheetId="5" hidden="1">#REF!</definedName>
    <definedName name="XRefPaste45" hidden="1">#REF!</definedName>
    <definedName name="XRefPaste45Row" localSheetId="5" hidden="1">#REF!</definedName>
    <definedName name="XRefPaste45Row" hidden="1">#REF!</definedName>
    <definedName name="XRefPaste46" localSheetId="5" hidden="1">#REF!</definedName>
    <definedName name="XRefPaste46" hidden="1">#REF!</definedName>
    <definedName name="XRefPaste46Row" localSheetId="5" hidden="1">#REF!</definedName>
    <definedName name="XRefPaste46Row" hidden="1">#REF!</definedName>
    <definedName name="XRefPaste47" localSheetId="5" hidden="1">#REF!</definedName>
    <definedName name="XRefPaste47" hidden="1">#REF!</definedName>
    <definedName name="XRefPaste47Row" localSheetId="5" hidden="1">#REF!</definedName>
    <definedName name="XRefPaste47Row" hidden="1">#REF!</definedName>
    <definedName name="XRefPaste48" localSheetId="5" hidden="1">#REF!</definedName>
    <definedName name="XRefPaste48" hidden="1">#REF!</definedName>
    <definedName name="XRefPaste48Row" localSheetId="5" hidden="1">#REF!</definedName>
    <definedName name="XRefPaste48Row" hidden="1">#REF!</definedName>
    <definedName name="XRefPaste49" localSheetId="5" hidden="1">#REF!</definedName>
    <definedName name="XRefPaste49" hidden="1">#REF!</definedName>
    <definedName name="XRefPaste49Row" localSheetId="5" hidden="1">#REF!</definedName>
    <definedName name="XRefPaste49Row" hidden="1">#REF!</definedName>
    <definedName name="XRefPaste4Row" localSheetId="5" hidden="1">#REF!</definedName>
    <definedName name="XRefPaste4Row" hidden="1">#REF!</definedName>
    <definedName name="XRefPaste5" localSheetId="5" hidden="1">'Variación Patrimonio Neto'!#REF!</definedName>
    <definedName name="XRefPaste50" localSheetId="5" hidden="1">#REF!</definedName>
    <definedName name="XRefPaste50" hidden="1">#REF!</definedName>
    <definedName name="XRefPaste50Row" localSheetId="5" hidden="1">#REF!</definedName>
    <definedName name="XRefPaste50Row" hidden="1">#REF!</definedName>
    <definedName name="XRefPaste51" localSheetId="5" hidden="1">#REF!</definedName>
    <definedName name="XRefPaste51" hidden="1">#REF!</definedName>
    <definedName name="XRefPaste51Row" localSheetId="5" hidden="1">#REF!</definedName>
    <definedName name="XRefPaste51Row" hidden="1">#REF!</definedName>
    <definedName name="XRefPaste52" localSheetId="5" hidden="1">#REF!</definedName>
    <definedName name="XRefPaste52" hidden="1">#REF!</definedName>
    <definedName name="XRefPaste52Row" localSheetId="5" hidden="1">#REF!</definedName>
    <definedName name="XRefPaste52Row" hidden="1">#REF!</definedName>
    <definedName name="XRefPaste53" localSheetId="5" hidden="1">#REF!</definedName>
    <definedName name="XRefPaste53" hidden="1">#REF!</definedName>
    <definedName name="XRefPaste53Row" localSheetId="5" hidden="1">#REF!</definedName>
    <definedName name="XRefPaste53Row" hidden="1">#REF!</definedName>
    <definedName name="XRefPaste54" localSheetId="5" hidden="1">#REF!</definedName>
    <definedName name="XRefPaste54" hidden="1">#REF!</definedName>
    <definedName name="XRefPaste54Row" localSheetId="5" hidden="1">#REF!</definedName>
    <definedName name="XRefPaste54Row" hidden="1">#REF!</definedName>
    <definedName name="XRefPaste55" localSheetId="5" hidden="1">#REF!</definedName>
    <definedName name="XRefPaste55" hidden="1">#REF!</definedName>
    <definedName name="XRefPaste55Row" localSheetId="5" hidden="1">#REF!</definedName>
    <definedName name="XRefPaste55Row" hidden="1">#REF!</definedName>
    <definedName name="XRefPaste56" localSheetId="5" hidden="1">#REF!</definedName>
    <definedName name="XRefPaste56" hidden="1">#REF!</definedName>
    <definedName name="XRefPaste56Row" localSheetId="5" hidden="1">#REF!</definedName>
    <definedName name="XRefPaste56Row" hidden="1">#REF!</definedName>
    <definedName name="XRefPaste57" localSheetId="5" hidden="1">#REF!</definedName>
    <definedName name="XRefPaste57" hidden="1">#REF!</definedName>
    <definedName name="XRefPaste57Row" localSheetId="5" hidden="1">#REF!</definedName>
    <definedName name="XRefPaste57Row" hidden="1">#REF!</definedName>
    <definedName name="XRefPaste58" hidden="1">#REF!</definedName>
    <definedName name="XRefPaste58Row" localSheetId="5" hidden="1">#REF!</definedName>
    <definedName name="XRefPaste58Row" hidden="1">#REF!</definedName>
    <definedName name="XRefPaste59" hidden="1">#REF!</definedName>
    <definedName name="XRefPaste59Row" localSheetId="5" hidden="1">#REF!</definedName>
    <definedName name="XRefPaste59Row" hidden="1">#REF!</definedName>
    <definedName name="XRefPaste5Row" localSheetId="5" hidden="1">#REF!</definedName>
    <definedName name="XRefPaste5Row" hidden="1">#REF!</definedName>
    <definedName name="XRefPaste6" localSheetId="5" hidden="1">#REF!</definedName>
    <definedName name="XRefPaste60" hidden="1">#REF!</definedName>
    <definedName name="XRefPaste60Row" localSheetId="5" hidden="1">#REF!</definedName>
    <definedName name="XRefPaste60Row" hidden="1">#REF!</definedName>
    <definedName name="XRefPaste61" hidden="1">#REF!</definedName>
    <definedName name="XRefPaste61Row" localSheetId="5" hidden="1">#REF!</definedName>
    <definedName name="XRefPaste61Row" hidden="1">#REF!</definedName>
    <definedName name="XRefPaste62" hidden="1">#REF!</definedName>
    <definedName name="XRefPaste62Row" localSheetId="5" hidden="1">#REF!</definedName>
    <definedName name="XRefPaste62Row" hidden="1">#REF!</definedName>
    <definedName name="XRefPaste63" hidden="1">#REF!</definedName>
    <definedName name="XRefPaste63Row" localSheetId="5" hidden="1">#REF!</definedName>
    <definedName name="XRefPaste63Row" hidden="1">#REF!</definedName>
    <definedName name="XRefPaste64" localSheetId="5" hidden="1">#REF!</definedName>
    <definedName name="XRefPaste64" hidden="1">#REF!</definedName>
    <definedName name="XRefPaste64Row" localSheetId="5" hidden="1">#REF!</definedName>
    <definedName name="XRefPaste64Row" hidden="1">#REF!</definedName>
    <definedName name="XRefPaste65" hidden="1">#REF!</definedName>
    <definedName name="XRefPaste65Row" localSheetId="5" hidden="1">#REF!</definedName>
    <definedName name="XRefPaste65Row" hidden="1">#REF!</definedName>
    <definedName name="XRefPaste66" hidden="1">#REF!</definedName>
    <definedName name="XRefPaste66Row" localSheetId="5" hidden="1">#REF!</definedName>
    <definedName name="XRefPaste66Row" hidden="1">#REF!</definedName>
    <definedName name="XRefPaste67" localSheetId="5" hidden="1">#REF!</definedName>
    <definedName name="XRefPaste67" hidden="1">#REF!</definedName>
    <definedName name="XRefPaste67Row" localSheetId="5" hidden="1">#REF!</definedName>
    <definedName name="XRefPaste67Row" hidden="1">#REF!</definedName>
    <definedName name="XRefPaste68" hidden="1">#REF!</definedName>
    <definedName name="XRefPaste68Row" localSheetId="5" hidden="1">#REF!</definedName>
    <definedName name="XRefPaste68Row" hidden="1">#REF!</definedName>
    <definedName name="XRefPaste69" hidden="1">#REF!</definedName>
    <definedName name="XRefPaste69Row" localSheetId="5" hidden="1">#REF!</definedName>
    <definedName name="XRefPaste69Row" hidden="1">#REF!</definedName>
    <definedName name="XRefPaste6Row" localSheetId="5" hidden="1">#REF!</definedName>
    <definedName name="XRefPaste6Row" hidden="1">#REF!</definedName>
    <definedName name="XRefPaste7" localSheetId="5" hidden="1">#REF!</definedName>
    <definedName name="XRefPaste7" hidden="1">#REF!</definedName>
    <definedName name="XRefPaste70" hidden="1">#REF!</definedName>
    <definedName name="XRefPaste70Row" localSheetId="5" hidden="1">#REF!</definedName>
    <definedName name="XRefPaste70Row" hidden="1">#REF!</definedName>
    <definedName name="XRefPaste71" hidden="1">#REF!</definedName>
    <definedName name="XRefPaste71Row" localSheetId="5" hidden="1">#REF!</definedName>
    <definedName name="XRefPaste71Row" hidden="1">#REF!</definedName>
    <definedName name="XRefPaste72" localSheetId="5" hidden="1">#REF!</definedName>
    <definedName name="XRefPaste72" hidden="1">#REF!</definedName>
    <definedName name="XRefPaste72Row" localSheetId="5" hidden="1">#REF!</definedName>
    <definedName name="XRefPaste72Row" hidden="1">#REF!</definedName>
    <definedName name="XRefPaste73" localSheetId="5" hidden="1">#REF!</definedName>
    <definedName name="XRefPaste73" hidden="1">#REF!</definedName>
    <definedName name="XRefPaste73Row" localSheetId="5" hidden="1">#REF!</definedName>
    <definedName name="XRefPaste73Row" hidden="1">#REF!</definedName>
    <definedName name="XRefPaste74" localSheetId="5" hidden="1">#REF!</definedName>
    <definedName name="XRefPaste74" hidden="1">#REF!</definedName>
    <definedName name="XRefPaste74Row" localSheetId="5" hidden="1">#REF!</definedName>
    <definedName name="XRefPaste74Row" hidden="1">#REF!</definedName>
    <definedName name="XRefPaste75" localSheetId="5" hidden="1">#REF!</definedName>
    <definedName name="XRefPaste75" hidden="1">#REF!</definedName>
    <definedName name="XRefPaste75Row" localSheetId="5" hidden="1">#REF!</definedName>
    <definedName name="XRefPaste75Row" hidden="1">#REF!</definedName>
    <definedName name="XRefPaste76" localSheetId="5" hidden="1">#REF!</definedName>
    <definedName name="XRefPaste76" hidden="1">#REF!</definedName>
    <definedName name="XRefPaste76Row" localSheetId="5" hidden="1">#REF!</definedName>
    <definedName name="XRefPaste76Row" hidden="1">#REF!</definedName>
    <definedName name="XRefPaste77" localSheetId="5" hidden="1">#REF!</definedName>
    <definedName name="XRefPaste77" hidden="1">#REF!</definedName>
    <definedName name="XRefPaste77Row" localSheetId="5" hidden="1">#REF!</definedName>
    <definedName name="XRefPaste77Row" hidden="1">#REF!</definedName>
    <definedName name="XRefPaste78" localSheetId="5" hidden="1">#REF!</definedName>
    <definedName name="XRefPaste78" hidden="1">#REF!</definedName>
    <definedName name="XRefPaste78Row" localSheetId="5" hidden="1">#REF!</definedName>
    <definedName name="XRefPaste78Row" hidden="1">#REF!</definedName>
    <definedName name="XRefPaste79" localSheetId="5" hidden="1">#REF!</definedName>
    <definedName name="XRefPaste79" hidden="1">#REF!</definedName>
    <definedName name="XRefPaste79Row" localSheetId="5" hidden="1">#REF!</definedName>
    <definedName name="XRefPaste79Row" hidden="1">#REF!</definedName>
    <definedName name="XRefPaste7Row" localSheetId="5" hidden="1">#REF!</definedName>
    <definedName name="XRefPaste7Row" hidden="1">#REF!</definedName>
    <definedName name="XRefPaste8" localSheetId="5" hidden="1">#REF!</definedName>
    <definedName name="XRefPaste8" hidden="1">#REF!</definedName>
    <definedName name="XRefPaste80" localSheetId="5" hidden="1">#REF!</definedName>
    <definedName name="XRefPaste80" hidden="1">#REF!</definedName>
    <definedName name="XRefPaste80Row" localSheetId="5" hidden="1">#REF!</definedName>
    <definedName name="XRefPaste80Row" hidden="1">#REF!</definedName>
    <definedName name="XRefPaste81" localSheetId="5" hidden="1">#REF!</definedName>
    <definedName name="XRefPaste81" hidden="1">#REF!</definedName>
    <definedName name="XRefPaste81Row" localSheetId="5" hidden="1">#REF!</definedName>
    <definedName name="XRefPaste81Row" hidden="1">#REF!</definedName>
    <definedName name="XRefPaste82" localSheetId="5" hidden="1">#REF!</definedName>
    <definedName name="XRefPaste82" hidden="1">#REF!</definedName>
    <definedName name="XRefPaste82Row" localSheetId="5" hidden="1">#REF!</definedName>
    <definedName name="XRefPaste82Row" hidden="1">#REF!</definedName>
    <definedName name="XRefPaste83" localSheetId="5" hidden="1">#REF!</definedName>
    <definedName name="XRefPaste83" hidden="1">#REF!</definedName>
    <definedName name="XRefPaste83Row" localSheetId="5" hidden="1">#REF!</definedName>
    <definedName name="XRefPaste83Row" hidden="1">#REF!</definedName>
    <definedName name="XRefPaste84" localSheetId="5" hidden="1">#REF!</definedName>
    <definedName name="XRefPaste84" hidden="1">#REF!</definedName>
    <definedName name="XRefPaste84Row" localSheetId="5" hidden="1">#REF!</definedName>
    <definedName name="XRefPaste84Row" hidden="1">#REF!</definedName>
    <definedName name="XRefPaste85" localSheetId="5" hidden="1">#REF!</definedName>
    <definedName name="XRefPaste85" hidden="1">#REF!</definedName>
    <definedName name="XRefPaste85Row" localSheetId="5" hidden="1">#REF!</definedName>
    <definedName name="XRefPaste85Row" hidden="1">#REF!</definedName>
    <definedName name="XRefPaste86" localSheetId="5" hidden="1">#REF!</definedName>
    <definedName name="XRefPaste86" hidden="1">#REF!</definedName>
    <definedName name="XRefPaste86Row" localSheetId="5" hidden="1">#REF!</definedName>
    <definedName name="XRefPaste86Row" hidden="1">#REF!</definedName>
    <definedName name="XRefPaste87" localSheetId="5" hidden="1">#REF!</definedName>
    <definedName name="XRefPaste87" hidden="1">#REF!</definedName>
    <definedName name="XRefPaste87Row" localSheetId="5" hidden="1">#REF!</definedName>
    <definedName name="XRefPaste87Row" hidden="1">#REF!</definedName>
    <definedName name="XRefPaste88" localSheetId="5" hidden="1">#REF!</definedName>
    <definedName name="XRefPaste88" hidden="1">#REF!</definedName>
    <definedName name="XRefPaste88Row" localSheetId="5" hidden="1">#REF!</definedName>
    <definedName name="XRefPaste88Row" hidden="1">#REF!</definedName>
    <definedName name="XRefPaste89" localSheetId="5" hidden="1">#REF!</definedName>
    <definedName name="XRefPaste89" hidden="1">#REF!</definedName>
    <definedName name="XRefPaste89Row" localSheetId="5" hidden="1">#REF!</definedName>
    <definedName name="XRefPaste89Row" hidden="1">#REF!</definedName>
    <definedName name="XRefPaste8Row" localSheetId="5" hidden="1">#REF!</definedName>
    <definedName name="XRefPaste8Row" hidden="1">#REF!</definedName>
    <definedName name="XRefPaste9" hidden="1">#REF!</definedName>
    <definedName name="XRefPaste90" localSheetId="5" hidden="1">#REF!</definedName>
    <definedName name="XRefPaste90" hidden="1">#REF!</definedName>
    <definedName name="XRefPaste90Row" localSheetId="5" hidden="1">#REF!</definedName>
    <definedName name="XRefPaste90Row" hidden="1">#REF!</definedName>
    <definedName name="XRefPaste91" localSheetId="5" hidden="1">#REF!</definedName>
    <definedName name="XRefPaste91" hidden="1">#REF!</definedName>
    <definedName name="XRefPaste91Row" localSheetId="5" hidden="1">#REF!</definedName>
    <definedName name="XRefPaste91Row" hidden="1">#REF!</definedName>
    <definedName name="XRefPaste92" localSheetId="5" hidden="1">#REF!</definedName>
    <definedName name="XRefPaste92" hidden="1">#REF!</definedName>
    <definedName name="XRefPaste92Row" localSheetId="5" hidden="1">#REF!</definedName>
    <definedName name="XRefPaste92Row" hidden="1">#REF!</definedName>
    <definedName name="XRefPaste93" localSheetId="5" hidden="1">#REF!</definedName>
    <definedName name="XRefPaste93" hidden="1">#REF!</definedName>
    <definedName name="XRefPaste93Row" localSheetId="5" hidden="1">#REF!</definedName>
    <definedName name="XRefPaste93Row" hidden="1">#REF!</definedName>
    <definedName name="XRefPaste94" localSheetId="5" hidden="1">#REF!</definedName>
    <definedName name="XRefPaste94" hidden="1">#REF!</definedName>
    <definedName name="XRefPaste94Row" localSheetId="5" hidden="1">#REF!</definedName>
    <definedName name="XRefPaste94Row" hidden="1">#REF!</definedName>
    <definedName name="XRefPaste95" localSheetId="5" hidden="1">#REF!</definedName>
    <definedName name="XRefPaste95" hidden="1">#REF!</definedName>
    <definedName name="XRefPaste95Row" localSheetId="5" hidden="1">#REF!</definedName>
    <definedName name="XRefPaste95Row" hidden="1">#REF!</definedName>
    <definedName name="XRefPaste96" localSheetId="5" hidden="1">#REF!</definedName>
    <definedName name="XRefPaste96" hidden="1">#REF!</definedName>
    <definedName name="XRefPaste96Row" localSheetId="5" hidden="1">#REF!</definedName>
    <definedName name="XRefPaste96Row" hidden="1">#REF!</definedName>
    <definedName name="XRefPaste97" localSheetId="5" hidden="1">#REF!</definedName>
    <definedName name="XRefPaste97" hidden="1">#REF!</definedName>
    <definedName name="XRefPaste97Row" localSheetId="5" hidden="1">#REF!</definedName>
    <definedName name="XRefPaste97Row" hidden="1">#REF!</definedName>
    <definedName name="XRefPaste98" localSheetId="5" hidden="1">#REF!</definedName>
    <definedName name="XRefPaste98" hidden="1">#REF!</definedName>
    <definedName name="XRefPaste98Row" localSheetId="5" hidden="1">#REF!</definedName>
    <definedName name="XRefPaste98Row" hidden="1">#REF!</definedName>
    <definedName name="XRefPaste99" localSheetId="5" hidden="1">#REF!</definedName>
    <definedName name="XRefPaste99" hidden="1">#REF!</definedName>
    <definedName name="XRefPaste99Row" localSheetId="5" hidden="1">#REF!</definedName>
    <definedName name="XRefPaste99Row" hidden="1">#REF!</definedName>
    <definedName name="XRefPaste9Row" localSheetId="5" hidden="1">#REF!</definedName>
    <definedName name="XRefPaste9Row" hidden="1">#REF!</definedName>
    <definedName name="XRefPasteRangeCount" localSheetId="5" hidden="1">6</definedName>
    <definedName name="XRefPasteRangeCount" hidden="1">1</definedName>
    <definedName name="xx">#REF!</definedName>
    <definedName name="Z_5FCC9217_B3E9_4B91_A943_5F21728EBEE9_.wvu.PrintArea" localSheetId="2" hidden="1">'Balance General'!$A$1:$I$60</definedName>
    <definedName name="Z_5FCC9217_B3E9_4B91_A943_5F21728EBEE9_.wvu.PrintArea" localSheetId="3" hidden="1">'Estado de Resultados'!$A$1:$H$35</definedName>
    <definedName name="Z_5FCC9217_B3E9_4B91_A943_5F21728EBEE9_.wvu.PrintArea" localSheetId="4" hidden="1">'Flujo de Efectivo'!$A$1:$F$51</definedName>
    <definedName name="Z_5FCC9217_B3E9_4B91_A943_5F21728EBEE9_.wvu.PrintArea" localSheetId="7" hidden="1">'Nota 4 a Nota 9'!$A$1:$I$276</definedName>
    <definedName name="Z_5FCC9217_B3E9_4B91_A943_5F21728EBEE9_.wvu.PrintArea" localSheetId="6" hidden="1">'Notas 1 a Nota 3'!$B$3:$M$58</definedName>
    <definedName name="Z_5FCC9217_B3E9_4B91_A943_5F21728EBEE9_.wvu.PrintArea" localSheetId="5" hidden="1">'Variación Patrimonio Neto'!$B$2:$L$25</definedName>
    <definedName name="Z_5FCC9217_B3E9_4B91_A943_5F21728EBEE9_.wvu.Rows" localSheetId="4" hidden="1">'Flujo de Efectivo'!#REF!</definedName>
    <definedName name="Z_7015FC6D_0680_4B00_AA0E_B83DA1D0B666_.wvu.PrintArea" localSheetId="2" hidden="1">'Balance General'!$A$1:$I$60</definedName>
    <definedName name="Z_7015FC6D_0680_4B00_AA0E_B83DA1D0B666_.wvu.PrintArea" localSheetId="3" hidden="1">'Estado de Resultados'!$A$1:$H$35</definedName>
    <definedName name="Z_7015FC6D_0680_4B00_AA0E_B83DA1D0B666_.wvu.PrintArea" localSheetId="4" hidden="1">'Flujo de Efectivo'!$A$1:$F$51</definedName>
    <definedName name="Z_7015FC6D_0680_4B00_AA0E_B83DA1D0B666_.wvu.PrintArea" localSheetId="7" hidden="1">'Nota 4 a Nota 9'!$A$1:$I$276</definedName>
    <definedName name="Z_7015FC6D_0680_4B00_AA0E_B83DA1D0B666_.wvu.PrintArea" localSheetId="6" hidden="1">'Notas 1 a Nota 3'!$B$3:$M$58</definedName>
    <definedName name="Z_7015FC6D_0680_4B00_AA0E_B83DA1D0B666_.wvu.PrintArea" localSheetId="5" hidden="1">'Variación Patrimonio Neto'!$B$2:$L$25</definedName>
    <definedName name="Z_7015FC6D_0680_4B00_AA0E_B83DA1D0B666_.wvu.Rows" localSheetId="4" hidden="1">'Flujo de Efectivo'!#REF!</definedName>
    <definedName name="Z_970CBB53_F4B3_462F_AEFE_2BC403F5F0AD_.wvu.PrintArea" localSheetId="7" hidden="1">'Nota 4 a Nota 9'!$A$1:$I$276</definedName>
    <definedName name="Z_970CBB53_F4B3_462F_AEFE_2BC403F5F0AD_.wvu.PrintArea" localSheetId="6" hidden="1">'Notas 1 a Nota 3'!$B$3:$M$58</definedName>
    <definedName name="Z_B9F63820_5C32_455A_BC9D_0BE84D6B0867_.wvu.PrintArea" localSheetId="2" hidden="1">'Balance General'!$A$1:$I$60</definedName>
    <definedName name="Z_B9F63820_5C32_455A_BC9D_0BE84D6B0867_.wvu.PrintArea" localSheetId="3" hidden="1">'Estado de Resultados'!$A$1:$H$35</definedName>
    <definedName name="Z_B9F63820_5C32_455A_BC9D_0BE84D6B0867_.wvu.PrintArea" localSheetId="4" hidden="1">'Flujo de Efectivo'!$A$1:$F$51</definedName>
    <definedName name="Z_B9F63820_5C32_455A_BC9D_0BE84D6B0867_.wvu.PrintArea" localSheetId="5" hidden="1">'Variación Patrimonio Neto'!$B$2:$L$25</definedName>
    <definedName name="Z_B9F63820_5C32_455A_BC9D_0BE84D6B0867_.wvu.Rows" localSheetId="4" hidden="1">'Flujo de Efectivo'!#REF!</definedName>
    <definedName name="Z_F3648BCD_1CED_4BBB_AE63_37BDB925883F_.wvu.PrintArea" localSheetId="2" hidden="1">'Balance General'!$A$1:$I$60</definedName>
    <definedName name="Z_F3648BCD_1CED_4BBB_AE63_37BDB925883F_.wvu.PrintArea" localSheetId="3" hidden="1">'Estado de Resultados'!$A$1:$H$35</definedName>
    <definedName name="Z_F3648BCD_1CED_4BBB_AE63_37BDB925883F_.wvu.PrintArea" localSheetId="4" hidden="1">'Flujo de Efectivo'!$A$1:$F$51</definedName>
    <definedName name="Z_F3648BCD_1CED_4BBB_AE63_37BDB925883F_.wvu.PrintArea" localSheetId="7" hidden="1">'Nota 4 a Nota 9'!$A$1:$I$276</definedName>
    <definedName name="Z_F3648BCD_1CED_4BBB_AE63_37BDB925883F_.wvu.PrintArea" localSheetId="6" hidden="1">'Notas 1 a Nota 3'!$B$3:$M$58</definedName>
    <definedName name="Z_F3648BCD_1CED_4BBB_AE63_37BDB925883F_.wvu.PrintArea" localSheetId="5" hidden="1">'Variación Patrimonio Neto'!$B$2:$L$25</definedName>
    <definedName name="Z_F3648BCD_1CED_4BBB_AE63_37BDB925883F_.wvu.Rows" localSheetId="4" hidden="1">'Flujo de Efectivo'!#REF!</definedName>
    <definedName name="zdfd" localSheetId="1" hidden="1">#REF!</definedName>
    <definedName name="zdfd" localSheetId="7" hidden="1">#REF!</definedName>
    <definedName name="zdfd" localSheetId="6" hidden="1">#REF!</definedName>
    <definedName name="zdfd" hidden="1">#REF!</definedName>
  </definedNames>
  <calcPr calcId="191029"/>
  <customWorkbookViews>
    <customWorkbookView name="Yohana Benitez - Vista personalizada" guid="{B9F63820-5C32-455A-BC9D-0BE84D6B0867}" mergeInterval="0" personalView="1" maximized="1" xWindow="-8" yWindow="-8" windowWidth="1382" windowHeight="744" tabRatio="954" activeSheetId="9"/>
    <customWorkbookView name="Alejandro Otazú - Vista personalizada" guid="{7015FC6D-0680-4B00-AA0E-B83DA1D0B666}" mergeInterval="0" personalView="1" maximized="1" xWindow="-9" yWindow="-9" windowWidth="1938" windowHeight="1048" tabRatio="954" activeSheetId="9"/>
    <customWorkbookView name="Shirley Vichini - Vista personalizada" guid="{5FCC9217-B3E9-4B91-A943-5F21728EBEE9}" mergeInterval="0" personalView="1" maximized="1" xWindow="-9" yWindow="-9" windowWidth="1938" windowHeight="1048" tabRatio="954" activeSheetId="9"/>
    <customWorkbookView name="Dahiana Sanchez - Vista personalizada" guid="{F3648BCD-1CED-4BBB-AE63-37BDB925883F}" mergeInterval="0" personalView="1" maximized="1" xWindow="-9" yWindow="-9" windowWidth="1938" windowHeight="1048" tabRatio="954"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6" i="14" l="1"/>
  <c r="I55" i="14"/>
  <c r="I51" i="14"/>
  <c r="I50" i="14"/>
  <c r="J26" i="4" l="1"/>
  <c r="I41" i="19" l="1"/>
  <c r="D60" i="7" l="1"/>
  <c r="L49" i="3" l="1"/>
  <c r="K49" i="3"/>
</calcChain>
</file>

<file path=xl/sharedStrings.xml><?xml version="1.0" encoding="utf-8"?>
<sst xmlns="http://schemas.openxmlformats.org/spreadsheetml/2006/main" count="650" uniqueCount="457">
  <si>
    <t>USD</t>
  </si>
  <si>
    <t>Cuenta</t>
  </si>
  <si>
    <t>ACTIVO</t>
  </si>
  <si>
    <t>ACTIVO CORRIENTE</t>
  </si>
  <si>
    <t>ACTIVO NO CORRIENTE</t>
  </si>
  <si>
    <t>PASIVO</t>
  </si>
  <si>
    <t>PASIVO CORRIENTE</t>
  </si>
  <si>
    <t>CAPITAL</t>
  </si>
  <si>
    <t>RESERVAS</t>
  </si>
  <si>
    <t>RESULTADO DEL EJERCICIO</t>
  </si>
  <si>
    <t>IMPUESTO A LA RENTA</t>
  </si>
  <si>
    <t xml:space="preserve">Caja </t>
  </si>
  <si>
    <t>Bancos</t>
  </si>
  <si>
    <t>TOTAL ACTIVO CORRIENTE</t>
  </si>
  <si>
    <t>PATRIMONIO NETO</t>
  </si>
  <si>
    <t>TOTAL ACTIVO NO CORRIENTE</t>
  </si>
  <si>
    <t>TOTAL ACTIVO</t>
  </si>
  <si>
    <t>TOTAL PASIVO CORRIENTE</t>
  </si>
  <si>
    <t>TOTAL PASIVO Y PATRIMONIO NETO</t>
  </si>
  <si>
    <t>Movimientos</t>
  </si>
  <si>
    <t>Resultado del ejercicio</t>
  </si>
  <si>
    <t>Efectivo pagado a empleados</t>
  </si>
  <si>
    <t>Total de Efectivo de las actividades operativas antes del cambio en los activos de operaciones</t>
  </si>
  <si>
    <t>Efectivo neto de actividades de operación</t>
  </si>
  <si>
    <t xml:space="preserve">Proveniente de préstamos y otras deudas </t>
  </si>
  <si>
    <t>Efectivo neto en actividades de financiamiento</t>
  </si>
  <si>
    <t>Aumento (o disminución) neto de efectivo y sus equivalentes</t>
  </si>
  <si>
    <t>Efectivo y su equivalente al comienzo del período</t>
  </si>
  <si>
    <t>Efectivo y su equivalente al cierre del período</t>
  </si>
  <si>
    <t>Concepto</t>
  </si>
  <si>
    <t>Total</t>
  </si>
  <si>
    <t>Totales</t>
  </si>
  <si>
    <t>Intereses pagados</t>
  </si>
  <si>
    <t>Menos: Previsión por menor valor</t>
  </si>
  <si>
    <t>Créditos en Gestión de Cobro</t>
  </si>
  <si>
    <t>PASIVO NO CORRIENTE</t>
  </si>
  <si>
    <t>Previsión para indemnización</t>
  </si>
  <si>
    <t>TOTAL PASIVO NO CORRIENTE</t>
  </si>
  <si>
    <t>Presidente</t>
  </si>
  <si>
    <t>Suscripto</t>
  </si>
  <si>
    <t>A Integrar</t>
  </si>
  <si>
    <t>Integrado</t>
  </si>
  <si>
    <t>Legal</t>
  </si>
  <si>
    <t>Facultativa</t>
  </si>
  <si>
    <t>Revalúo</t>
  </si>
  <si>
    <t>RESULTADOS</t>
  </si>
  <si>
    <t>Acumulados</t>
  </si>
  <si>
    <t>Del Ejercicio</t>
  </si>
  <si>
    <t>Movimientos Subsecuentes</t>
  </si>
  <si>
    <t>Transf. a dividendos a pagar</t>
  </si>
  <si>
    <t>(Aumento) Disminución en los activos de operación</t>
  </si>
  <si>
    <t>Fondos colocados a corto plazo</t>
  </si>
  <si>
    <t>Aumento (Disminución) en los pasivos operativos</t>
  </si>
  <si>
    <t>Efectivo neto de actividades de operación antes de impuestos</t>
  </si>
  <si>
    <t>Inversiones en otras empresas</t>
  </si>
  <si>
    <t>Inversiones temporarias</t>
  </si>
  <si>
    <t>Intereses percibidos</t>
  </si>
  <si>
    <t>Dividendos percibidos</t>
  </si>
  <si>
    <t>Efectivo neto (o usado) en actividades de inversión</t>
  </si>
  <si>
    <t>Aportes de Capital</t>
  </si>
  <si>
    <t>Proveedores Moneda Extranjera</t>
  </si>
  <si>
    <t>INGRESOS</t>
  </si>
  <si>
    <t>EGRESOS</t>
  </si>
  <si>
    <t xml:space="preserve">Deudores Varios </t>
  </si>
  <si>
    <t>Otros Egresos</t>
  </si>
  <si>
    <t>ACTIVOS CORRIENTES</t>
  </si>
  <si>
    <t>PASIVOS CORRIENTES</t>
  </si>
  <si>
    <t>PASIVOS</t>
  </si>
  <si>
    <t>CONCEPTO</t>
  </si>
  <si>
    <t>El rubro disponibilidades está compuesto por las siguientes cuentas:</t>
  </si>
  <si>
    <t>VALOR NOMINAL UNITARIO</t>
  </si>
  <si>
    <t>VALOR CONTABLE</t>
  </si>
  <si>
    <t>EMISOR</t>
  </si>
  <si>
    <t xml:space="preserve">Menos: Previsión para incobrables </t>
  </si>
  <si>
    <t>Menos: Previsión para incobrables</t>
  </si>
  <si>
    <t>AMORTIZACIONES</t>
  </si>
  <si>
    <t>SALDO NETO FINAL</t>
  </si>
  <si>
    <t xml:space="preserve">Créditos </t>
  </si>
  <si>
    <t>Contadora</t>
  </si>
  <si>
    <t>Vicepresidente</t>
  </si>
  <si>
    <t>Marcelo Prono</t>
  </si>
  <si>
    <t>Viviana Trociuk</t>
  </si>
  <si>
    <t xml:space="preserve">Cuentas por cobrar a Personas y Empresas relacionadas </t>
  </si>
  <si>
    <t xml:space="preserve"> </t>
  </si>
  <si>
    <t>VALOR DE COSTO</t>
  </si>
  <si>
    <t>VALOR DE COTIZACION</t>
  </si>
  <si>
    <t>NOMBRE</t>
  </si>
  <si>
    <t>RELACION</t>
  </si>
  <si>
    <t>TIPO DE OPERACIÓN</t>
  </si>
  <si>
    <t>VENCIMIENTO</t>
  </si>
  <si>
    <t>SALDOS</t>
  </si>
  <si>
    <t>PERSONA O EMPRESA VINCULADA</t>
  </si>
  <si>
    <t>A continuación, se resumen las políticas de contabilidad más significativas aplicadas por la Sociedad:</t>
  </si>
  <si>
    <t>a) Bases de contabilización</t>
  </si>
  <si>
    <t>b) Información comparativa</t>
  </si>
  <si>
    <t>d. Activos intangibles:</t>
  </si>
  <si>
    <t>a. Intereses sobre títulos y otros valores: Los ingresos generados durante el ejercicio son registrados como conforme se devengan.</t>
  </si>
  <si>
    <t>b. Venta de títulos: Se reconoce como ingreso la diferencia de precio entre el valor de venta de un activo propio y el valor en libros a la fecha de transacción.</t>
  </si>
  <si>
    <t xml:space="preserve">Para la preparación del estado de flujo de efectivo fue utilizado el método directo, con la clasificación de flujo de efectivo por actividades operativas, de inversión y de financiamiento. </t>
  </si>
  <si>
    <t>Se consideraron dentro del concepto de efectivo y equivalentes a los saldos en efectivo, disponibilidades en cuentas bancarias y, en caso de existir, las inversiones temporales asimilables a efectivo (de alta liquidez y con vencimiento originalmente pactado por un plazo menor a tres meses).</t>
  </si>
  <si>
    <t>Detalle</t>
  </si>
  <si>
    <t>Moneda extranjera</t>
  </si>
  <si>
    <t>Tipo de cambio</t>
  </si>
  <si>
    <t>Clase</t>
  </si>
  <si>
    <t>Monto</t>
  </si>
  <si>
    <t>(Gs.)</t>
  </si>
  <si>
    <t>No aplicable</t>
  </si>
  <si>
    <t>Monto ajustado Gs.</t>
  </si>
  <si>
    <t>Ganancias por valuación de activos monetarios en moneda extranjera</t>
  </si>
  <si>
    <t>Ganancias por valuación de pasivos monetarios en moneda extranjera</t>
  </si>
  <si>
    <t>Pérdidas por valuación de activos monetarios en moneda extranjera</t>
  </si>
  <si>
    <t>Pérdidas por valuación de pasivos monetarios en moneda extranjera</t>
  </si>
  <si>
    <t xml:space="preserve"> SALDO INICIAL </t>
  </si>
  <si>
    <t xml:space="preserve"> AUMENTOS </t>
  </si>
  <si>
    <t>Los otros activos corrientes y no corrientes se componen como sigue:</t>
  </si>
  <si>
    <t>Gs.</t>
  </si>
  <si>
    <t>Capital integrado</t>
  </si>
  <si>
    <t>No aplicable. Los presentes estados financieros no incluyen previsiones.</t>
  </si>
  <si>
    <t>6.a) Compromisos directos</t>
  </si>
  <si>
    <t>6.b) Contingencias legales</t>
  </si>
  <si>
    <t>La Sociedad no cuenta con contingencias legales a la fecha de cierre de los presentes estados financieros.</t>
  </si>
  <si>
    <t>A la fecha de la emisión de los presentes estados financieros, no existen sanciones de ninguna naturaleza que la Comisión Nacional de Valores u otras instituciones fiscalizadoras hayan impuesto a la Sociedad.</t>
  </si>
  <si>
    <t>REGIONAL ADMINISTRADORA DE FONDOS PATRIMONIALES DE INVERSION SOCIEDAD ANONIMA</t>
  </si>
  <si>
    <t xml:space="preserve">Menos: Previsión para cuentas a cobrar a personas y empresas relacionadas </t>
  </si>
  <si>
    <t>Deudas Fiscales</t>
  </si>
  <si>
    <t>Documentos y cuentas por cobrar</t>
  </si>
  <si>
    <t>Menos: Previsión para cuentas a cobrar a personas y empresas relacionadas</t>
  </si>
  <si>
    <t>Previsiones Nota</t>
  </si>
  <si>
    <t>TOTAL PATRIMONIO NETO (según el Estado de Cambios en el Patrimonio Neto)</t>
  </si>
  <si>
    <t>Ingreso en efectivo por comisiones y otros</t>
  </si>
  <si>
    <t>1.1  Naturaleza jurídica de las actividades de la sociedad</t>
  </si>
  <si>
    <t>4.a) Valuación en moneda extranjera</t>
  </si>
  <si>
    <t>4.b) Posición en moneda extranjera</t>
  </si>
  <si>
    <t>4.c) Diferencia de cambio en moneda extranjera</t>
  </si>
  <si>
    <t>5.1) Disponibilidades</t>
  </si>
  <si>
    <t>5.3 ) Créditos</t>
  </si>
  <si>
    <t>5.3. a) Documentos y Cuentas Cobrar</t>
  </si>
  <si>
    <t>5.3.b) Cuentas a Cobrar a personas y empresas relacionadas</t>
  </si>
  <si>
    <t>5.4) Bienes de uso</t>
  </si>
  <si>
    <t>5.5) Cargos diferidos</t>
  </si>
  <si>
    <t>5.7) Otros activos corrientes y no corrientes</t>
  </si>
  <si>
    <t>5.11) Otros Pasivos corrientes y no corrientes</t>
  </si>
  <si>
    <t>5.17) Egresos</t>
  </si>
  <si>
    <t>Gasto de Venta</t>
  </si>
  <si>
    <t>Gastos de Administracion</t>
  </si>
  <si>
    <t>Gastos Fiscales</t>
  </si>
  <si>
    <t>Egresos por operaciones y servicios de personas relacionadas</t>
  </si>
  <si>
    <t>Banco Regional Cta Cte Gs. 8150964</t>
  </si>
  <si>
    <t>CAPITAL INTEGRADO</t>
  </si>
  <si>
    <t>Perdida Por Diferencia De Cambio</t>
  </si>
  <si>
    <t>Ganancia por Diferencia de Cambio</t>
  </si>
  <si>
    <t>Integracion de Capital</t>
  </si>
  <si>
    <t>2.1) Bases para la preparación de los estados financieros</t>
  </si>
  <si>
    <t>Los Estados Financieros se expresan en guaraníes y han sido preparados siguiendo los criterios de las normas con las normas establecidas por la Comisión Nacional de Valores aplicables a Administradoras de Fondos Patrimoniales de Inversion sobre la base de los costos históricos, excepto por el tratamiento asignado a los activos y pasivos monetarios en moneda extranjera.</t>
  </si>
  <si>
    <t>2.2) Criterios de valuación</t>
  </si>
  <si>
    <t>2.3) Política de constitución de previsiones</t>
  </si>
  <si>
    <t>2.4) Política de depreciaciones y amortizaciones</t>
  </si>
  <si>
    <t>2.5) Política de reconocimiento de ingresos</t>
  </si>
  <si>
    <t>2.6) Base para la preparación del Estado de flujo de efectivo</t>
  </si>
  <si>
    <t>No se han registrado cambios en las políticas y procedimientos contables desde el inicio de las actividades de la sociedad.</t>
  </si>
  <si>
    <t>Certificados de Depósito de Ahorro (CDA) - GS</t>
  </si>
  <si>
    <t>Bonos Corporativos - Gs</t>
  </si>
  <si>
    <t>NUCLEO S.A.</t>
  </si>
  <si>
    <t>PYNUC01F9189</t>
  </si>
  <si>
    <t>AA 4816</t>
  </si>
  <si>
    <t>AA 4817</t>
  </si>
  <si>
    <t>AA 4818</t>
  </si>
  <si>
    <t>AA 4819</t>
  </si>
  <si>
    <t>AA 4820</t>
  </si>
  <si>
    <t>AA 4821</t>
  </si>
  <si>
    <t>AN 2568</t>
  </si>
  <si>
    <t>AN 2569</t>
  </si>
  <si>
    <t>AN 2570</t>
  </si>
  <si>
    <t>AN 2571</t>
  </si>
  <si>
    <t>AN 2572</t>
  </si>
  <si>
    <t>AN 2573</t>
  </si>
  <si>
    <t>AN 2574</t>
  </si>
  <si>
    <t>AN 2575</t>
  </si>
  <si>
    <t>AN 2576</t>
  </si>
  <si>
    <t>AN 2577</t>
  </si>
  <si>
    <t>AA 3528</t>
  </si>
  <si>
    <t>FINEXPAR S.A.E.C.A</t>
  </si>
  <si>
    <t>SUDAMERIS BANK S.A.E.C.A</t>
  </si>
  <si>
    <t>BANCO NACIONAL FOMENTO</t>
  </si>
  <si>
    <t>5.3.c) Deudores varios:</t>
  </si>
  <si>
    <t>A la fecha de la emisión de los presentes estados financieros, no existen limitaciones de disponibilidad y/o restriccion del derecho de propiedad de ninguna naturaleza que la Comisión Nacional de Valores u otras instituciones hayan impuesto a la Sociedad.</t>
  </si>
  <si>
    <t>Accionista</t>
  </si>
  <si>
    <t>Regional Casa de Bolsa S.A.</t>
  </si>
  <si>
    <t>INFORMACIÓN GENERAL DE LA ENTIDAD</t>
  </si>
  <si>
    <t>1. IDENTIFICACIÓN</t>
  </si>
  <si>
    <t>Nombre o Razón social</t>
  </si>
  <si>
    <t>Registro CNV</t>
  </si>
  <si>
    <t>Dirección oficina principal</t>
  </si>
  <si>
    <t>Teléfono</t>
  </si>
  <si>
    <t>(021) 619 4901 – (021) 619 4917</t>
  </si>
  <si>
    <t>E-mail</t>
  </si>
  <si>
    <t>Sitio página Web</t>
  </si>
  <si>
    <t>Domicilio legal</t>
  </si>
  <si>
    <t>2. ANTECEDENTES DE CONSTITUCIÓN DE LA SOCIEDAD</t>
  </si>
  <si>
    <t>Escritura N° | Fecha</t>
  </si>
  <si>
    <t>Inscripción en el Registro Público</t>
  </si>
  <si>
    <t>Reforma de Estatutos</t>
  </si>
  <si>
    <t>3. ADMINISTRACIÓN</t>
  </si>
  <si>
    <t>CARGO</t>
  </si>
  <si>
    <t>NOMBRE Y APELLIDO</t>
  </si>
  <si>
    <t>Representante (s) Legal (es)</t>
  </si>
  <si>
    <t>Mirtha Viviana Trociuk Pleva</t>
  </si>
  <si>
    <t>Marcelo Gabriel Prono Toñánez</t>
  </si>
  <si>
    <t>Directorio</t>
  </si>
  <si>
    <t>Director titular</t>
  </si>
  <si>
    <t>Karen María Oleñik Memmel</t>
  </si>
  <si>
    <t>Síndico titular</t>
  </si>
  <si>
    <t>Guillermo Alexis Céspedes Mazur</t>
  </si>
  <si>
    <t>Síndico suplente</t>
  </si>
  <si>
    <t>Plana ejecutiva</t>
  </si>
  <si>
    <t>Gerente General</t>
  </si>
  <si>
    <t>4. CAPITAL Y PROPIEDAD</t>
  </si>
  <si>
    <t>Capital emitido</t>
  </si>
  <si>
    <t>Capital suscripto</t>
  </si>
  <si>
    <t>Valor nominal de las acciones</t>
  </si>
  <si>
    <t>N°</t>
  </si>
  <si>
    <t>Número de acciones</t>
  </si>
  <si>
    <t>Cantidad de acciones</t>
  </si>
  <si>
    <t>Voto</t>
  </si>
  <si>
    <t>% de Participación de capital integrado</t>
  </si>
  <si>
    <t>Nominativas</t>
  </si>
  <si>
    <t>CAPITAL SUSCRIPTO</t>
  </si>
  <si>
    <t>% de Participación de capital suscripto</t>
  </si>
  <si>
    <r>
      <t>5. AUDITOR EXTERNO INDEPENDIENTE</t>
    </r>
    <r>
      <rPr>
        <sz val="10"/>
        <color rgb="FF000000"/>
        <rFont val="Times New Roman"/>
        <family val="1"/>
      </rPr>
      <t xml:space="preserve"> </t>
    </r>
  </si>
  <si>
    <t>6. PERSONAS VINCULADAS</t>
  </si>
  <si>
    <t>PERSONAS VINCULADAS</t>
  </si>
  <si>
    <t>Tipo de vínculo</t>
  </si>
  <si>
    <t>Sociedad controlante (*)</t>
  </si>
  <si>
    <r>
      <t>Participación</t>
    </r>
    <r>
      <rPr>
        <sz val="10"/>
        <color theme="1"/>
        <rFont val="Times New Roman"/>
        <family val="1"/>
      </rPr>
      <t>: 99,98% de participación en el capital y en votos.</t>
    </r>
  </si>
  <si>
    <r>
      <t>Domicilio legal:</t>
    </r>
    <r>
      <rPr>
        <sz val="10"/>
        <color theme="1"/>
        <rFont val="Times New Roman"/>
        <family val="1"/>
      </rPr>
      <t xml:space="preserve"> Calle Papa Juan XXIII esq. Cecilio Da Silva </t>
    </r>
  </si>
  <si>
    <r>
      <t>(*) Sociedad controlante:</t>
    </r>
    <r>
      <rPr>
        <sz val="10"/>
        <color theme="1"/>
        <rFont val="Times New Roman"/>
        <family val="1"/>
      </rPr>
      <t xml:space="preserve"> Regional Casa de Bolsa S.A.</t>
    </r>
  </si>
  <si>
    <t>Alfredo Ricardo Raatz Becker</t>
  </si>
  <si>
    <t>Maria Cristina Troche Nuñez</t>
  </si>
  <si>
    <t>Matrícula N° 25.261, Serie Comercial, Folio N° 1 de fecha 02 de enero de 2020</t>
  </si>
  <si>
    <t>N° 1004 | 06 de noviembre de 2019</t>
  </si>
  <si>
    <t>Calle Papa Juan XXIII esq. Cecilio Da Silva</t>
  </si>
  <si>
    <t>adriana.filizzola@regionalfondos.com.py</t>
  </si>
  <si>
    <t xml:space="preserve">Calle Papa Juan XXIII esq. Cecilio Da Silva </t>
  </si>
  <si>
    <t xml:space="preserve"> Res. CNV N° 22E/20.- de fecha 6 de agosto de 2020</t>
  </si>
  <si>
    <t>https://www.regionalcasadebolsa.com.py/</t>
  </si>
  <si>
    <t>-</t>
  </si>
  <si>
    <r>
      <t>Actividad principal:</t>
    </r>
    <r>
      <rPr>
        <sz val="10"/>
        <color theme="1"/>
        <rFont val="Times New Roman"/>
        <family val="1"/>
      </rPr>
      <t xml:space="preserve"> Casa de Bolsa</t>
    </r>
  </si>
  <si>
    <t xml:space="preserve">Deudas Finacieras </t>
  </si>
  <si>
    <t>Shirley Vichini</t>
  </si>
  <si>
    <t>REGIONAL ADMINISTRADORA DE FONDOS PATRIMONIALES DE INVERSION S.A.</t>
  </si>
  <si>
    <t>FLUJO DE EFECTIVO POR ACTIVIDADES OPERATIVAS</t>
  </si>
  <si>
    <t xml:space="preserve">FLUJO DE EFECTIVO POR ACTIVIDADES DE INVERSION </t>
  </si>
  <si>
    <t>FLUJO DE EFECTIVO POR ACTIVIDADES DE FINANCIAMIENTO</t>
  </si>
  <si>
    <t xml:space="preserve"> REGIONAL ADMINISTRADORA DE FONDOS PATRIMONIALES DE INVERSION S. A.  </t>
  </si>
  <si>
    <t>NOTA 1. INFORMACIÓN BÁSICA DE LA EMPRESA</t>
  </si>
  <si>
    <t>NOTA 2. PRINCIPALES POLÍTICAS Y PRÁCTICAS CONTABLES APLICADAS</t>
  </si>
  <si>
    <t>NOTA 3. CAMBIO DE POLÍTICAS Y PROCEDIMIENTOS DE CONTABILIDAD</t>
  </si>
  <si>
    <t>NOTA 4. CRITERIOS ESPECÍFICOS DE VALUACIÓN</t>
  </si>
  <si>
    <t>A la fecha de cierre del presente informe, la Sociedad no cuenta con saldos a cobrar a personas y empresas vinculadas.</t>
  </si>
  <si>
    <t>A continuación, se detalla la composición:</t>
  </si>
  <si>
    <t>NOTA 6. INFORMACIÓN REFERENTE A CONTINGENCIAS Y COMPROMISOS</t>
  </si>
  <si>
    <t>La Sociedad no cuenta con garantías otorgadas que impliquen activos comprometidos a la fecha de cierre de los estados financieros.</t>
  </si>
  <si>
    <t>Gastos de Constitucion</t>
  </si>
  <si>
    <t xml:space="preserve">Inversiones Permanentes </t>
  </si>
  <si>
    <t>Servicio de Calificacion de Riesgos FM</t>
  </si>
  <si>
    <t>Anticipo de Clientes Gs</t>
  </si>
  <si>
    <t>Los bienes intangibles, íntegramente de vida útil definida, se exponen a su costo de adquisición menos las correspondientes amortizaciones acumuladas al cierre de cada ejercicio. Las amortizaciones son calculadas por el método de línea recta considerando una vida útil de 60 meses, tal como se menciona en la nota 2.4.</t>
  </si>
  <si>
    <t>Disponibilidades</t>
  </si>
  <si>
    <t>Anticipos de Clientes</t>
  </si>
  <si>
    <t>al 31/12/2020</t>
  </si>
  <si>
    <t>Banco Regional Cta Cte U$S. 8174748</t>
  </si>
  <si>
    <t>Comisiones a Cobrar U$S</t>
  </si>
  <si>
    <t>Anticipo de Clientes U$S</t>
  </si>
  <si>
    <t xml:space="preserve">ESTADO DE FLUJO DE EFECTIVO </t>
  </si>
  <si>
    <t xml:space="preserve">ESTADO DE RESULTADOS </t>
  </si>
  <si>
    <t xml:space="preserve">BALANCE GENERAL </t>
  </si>
  <si>
    <t>SOCIEDAD ANONIMA</t>
  </si>
  <si>
    <t xml:space="preserve">REGIONAL ADMINISTRADORA DE FONDOS PATRIMONIALES DE INVERSIÓN </t>
  </si>
  <si>
    <t>REF.</t>
  </si>
  <si>
    <t>Información General de la Entidad</t>
  </si>
  <si>
    <t xml:space="preserve">Balance General </t>
  </si>
  <si>
    <t>Estado de Resultados</t>
  </si>
  <si>
    <t>Estado de Flujo de Efectivo</t>
  </si>
  <si>
    <t>Estado de Variación del Patrimonio Neto</t>
  </si>
  <si>
    <t>Índice</t>
  </si>
  <si>
    <t>Notas a los Estados Financieros (Nota 1 a Nota 3)</t>
  </si>
  <si>
    <t>IVA Crédito Fiscal 10%</t>
  </si>
  <si>
    <t>Disponibilidad en Cuenta Corriente</t>
  </si>
  <si>
    <t>Sociedad administrada</t>
  </si>
  <si>
    <t>Licencia Software</t>
  </si>
  <si>
    <t>(Cifras expresadas en guaraníes)</t>
  </si>
  <si>
    <t>Los estados financieros han sido preparados de acuerdo con las normas establecidas por la Comisión Nacional de Valores aplicables a las Administradores de Fondos Patrimoniales de Inversion, y con Normas de Información Financiera (NIF) emitidas por el Consejo de Contadores Públicos del Paraguay.</t>
  </si>
  <si>
    <r>
      <t>a.</t>
    </r>
    <r>
      <rPr>
        <u/>
        <sz val="11"/>
        <color theme="1"/>
        <rFont val="Times New Roman"/>
        <family val="1"/>
      </rPr>
      <t xml:space="preserve"> Moneda extranjer</t>
    </r>
    <r>
      <rPr>
        <sz val="11"/>
        <color theme="1"/>
        <rFont val="Times New Roman"/>
        <family val="1"/>
      </rPr>
      <t>a: 
Los activos y pasivos en moneda extranjera se valúan a los tipos de cambio vigentes a la fecha de cierre del ejercicio. 
Las diferencias de cambio originadas por fluctuaciones en los tipos de cambio, producidos entre las fechas de concertación de las operaciones y su valuación al cierre del ejercicio, son reconocidas en resultados en el periodo en que ocurren.</t>
    </r>
  </si>
  <si>
    <r>
      <t xml:space="preserve">b. </t>
    </r>
    <r>
      <rPr>
        <u/>
        <sz val="11"/>
        <color theme="1"/>
        <rFont val="Times New Roman"/>
        <family val="1"/>
      </rPr>
      <t>Inversiones temporales</t>
    </r>
  </si>
  <si>
    <t>Títulos de deudas: Los títulos de deuda son registrados a su valor de adquisición más los intereses devengados; cuando las inversiones incluyen cláusulas de ajuste, las mismas se ajustan en base al método de ajuste pactado. Cuando el valor de mercado de la inversión es menor a su costo, la diferencia se carga al resultado del ejercicio correspondiente. Los intereses generados por estos títulos son registrados en resultados conforme se devengan.</t>
  </si>
  <si>
    <t xml:space="preserve"> - Activo Intangibles y Cargos diferidos:  Las amortizaciones se calculan por el método de línea recta considerando una vida útil de 60 meses.</t>
  </si>
  <si>
    <t>c. Ingresos por servicios: La Sociedad aplica el principio de lo devengado para el reconocimiento de ingresos por comisiones por administración de fondos.</t>
  </si>
  <si>
    <t>2.7 Impuesto a la renta</t>
  </si>
  <si>
    <t>Regional Administradora de Fondos Patrimoniales de Inversión S.A., con domicilio en Papa Juan XXIII esq. Cecilio Da Silva, Asunción- Paraguay es una Sociedad Anónima, cuyo objeto social exclusivo es la administración colectiva de fondos conforme a la Ley 5452/15 de Fondos Patrimoniales de Inversión y la Resolución CNV CG N° 06/19 . La Sociedad Administradora se constituyó por Escritura Pública N° 1004 de fecha 06/11/2019, otorgada en la escribanía Peroni, inscripta en la Direccion General de los Registros Publicos en la Seccion de Persoras Juridicas y Asociaciones bajo el N° 1 (uno) Serie Comercial Folio 01 al 16 en fecha 02/01/2020 y en la Seccion Comercios bajo el N° 1 (uno) Serie Comercial Folio 01 al 16 en fecha 02/01/2020  . Fue autorizada según Res. CNV N° 22E/20.- de fecha 6 de agosto de 2020 y Certificado de Registro N° 60_07082020 de fecha 7 de agosto de 2020, de la Comisión Nacional de Valores.</t>
  </si>
  <si>
    <t>El impuesto a la renta que se carga a los resultados del año se basa en la utilidad contable antes de este concepto, ajustada por las partidas que la ley incluye o excluye para la determinación de la utilidad gravable a la que se aplica la tasa del impuesto y por el reconocimiento del cargo o el ingreso originados por la aplicación del impuesto diferido, si los hubiere. La tasa legal es del 10% para el periodo presentado.</t>
  </si>
  <si>
    <t>Comprador</t>
  </si>
  <si>
    <t>Vendedor</t>
  </si>
  <si>
    <t>Dólar estadounidenses</t>
  </si>
  <si>
    <t>Total Activo</t>
  </si>
  <si>
    <t>N/A</t>
  </si>
  <si>
    <t>Total Pasivo</t>
  </si>
  <si>
    <t>La posición de activos y pasivos en moneda extranjera al cierre del ejercicio es la siguiente:</t>
  </si>
  <si>
    <t>Saldo en moneda extranjera</t>
  </si>
  <si>
    <t>Saldo en moneda local</t>
  </si>
  <si>
    <t>Diferencias de cambio netas - pérdida</t>
  </si>
  <si>
    <t>Las diferencias de cambio correspondientes al mantenimiento de activos y pasivos en moneda extranjera se muestran netas en la línea del estado de resultados “Diferencias de cambios por de activos y pasivos monetarios en moneda extranjera” y su apertura se expone a continuación:</t>
  </si>
  <si>
    <t>NOTA 5. INFORMACIÓN REFERENTE A LOS PRINCIPALES ACTIVOS, PASIVOS Y RESULTADOS</t>
  </si>
  <si>
    <t>Banco Regional Cta Cte U$S. 8174748 - (Nota 5.1)</t>
  </si>
  <si>
    <t>5.2 ) Inversiones temporarias</t>
  </si>
  <si>
    <t>Total al 31.12.2020</t>
  </si>
  <si>
    <t>Comisión por Administración a Cobrar - Fondo Mutuo Vista - Gs.</t>
  </si>
  <si>
    <t>Comisión por Administración a Cobrar - Fondo Mutuo Vista - U$S</t>
  </si>
  <si>
    <t>Corriente</t>
  </si>
  <si>
    <t>No corriente</t>
  </si>
  <si>
    <t>Al cierre del ejercicio la Sociedad no cuenta con bienes de uso.</t>
  </si>
  <si>
    <t>Al cierre del ejercicio la Sociedad no cuenta con créditos en Deudores varios.</t>
  </si>
  <si>
    <t>5.6) Activo Intangibles</t>
  </si>
  <si>
    <t>5.8) Préstamos financieros</t>
  </si>
  <si>
    <t>Al cierre del ejercicio la Sociedad no cuenta con deudas financieras de corto ni de largo plazo.</t>
  </si>
  <si>
    <t xml:space="preserve">5.9 ) Documentos y Cuentas por pagar </t>
  </si>
  <si>
    <t>Al cierre del ejercicio la Sociedad no cuenta con documentos y cuentas por pagar de corto ni largo plazo.</t>
  </si>
  <si>
    <t>Al cierre del ejercicio la Sociedad no cuenta con Cuentas a pagar a personas y empresas relacionadas de corto ni de largo plazo.</t>
  </si>
  <si>
    <t>5.10 ) Cuentas a pagar a personas y empresas relacionadas</t>
  </si>
  <si>
    <t>Banco Regional S.A.E.C.A (Nota 5.1)</t>
  </si>
  <si>
    <t>Fondos mutuos en GS (Nota 5.11)</t>
  </si>
  <si>
    <t>Fondo mutuos en USD (Nota 5.11)</t>
  </si>
  <si>
    <t>Anticipo de clientes</t>
  </si>
  <si>
    <t>5.12) Saldos con personas y empresas relacionadas</t>
  </si>
  <si>
    <t>Los saldos mantenidos con partes relacionadas son los siguientes:</t>
  </si>
  <si>
    <t>5.13) Transacciones con personas y empresas vinculadas</t>
  </si>
  <si>
    <t>Comisiones por administración de Fondo Mutuo Vista Guaraníes</t>
  </si>
  <si>
    <t>Comisiones por administración de Fondo Mutuo Vista Dólares</t>
  </si>
  <si>
    <t>Fondos Mutuos en GS</t>
  </si>
  <si>
    <t>Fondo Mutuos en USD</t>
  </si>
  <si>
    <t>5.14) Previsiones</t>
  </si>
  <si>
    <t>5.15) Ingresos Operativos</t>
  </si>
  <si>
    <t>5.15. a) - Ingresos por servicios</t>
  </si>
  <si>
    <t>5.15. b) - Ingresos financieros</t>
  </si>
  <si>
    <t>5.15. c) - Ingresos por operaciones y servicios a personas relacionadas</t>
  </si>
  <si>
    <t>Asesoría contable</t>
  </si>
  <si>
    <t>NOTA 7. LIMITACIÓN A LA LIBRE DISPONIBILIDAD DE LOS ACTIVOS O DEL PATRIMONIO Y CUALQUIER RESTRICCIÓN AL DERECHO DE PROPIEDAD</t>
  </si>
  <si>
    <t>NOTA 8. SANCIONES</t>
  </si>
  <si>
    <r>
      <rPr>
        <b/>
        <sz val="11"/>
        <color theme="1"/>
        <rFont val="Times New Roman"/>
        <family val="1"/>
      </rPr>
      <t xml:space="preserve"> Impacto Covid </t>
    </r>
    <r>
      <rPr>
        <sz val="11"/>
        <color theme="1"/>
        <rFont val="Times New Roman"/>
        <family val="1"/>
      </rPr>
      <t xml:space="preserve">
Como es de conocimiento general, la aparición del Coronavirus COVID-19 en China en diciembre de 2019 y su expansión global a un gran número de países, ha motivado que el brote viral haya sido calificado como una pandemia por la Organización Mundial de la Salud desde el pasado 11 de marzo.
En el caso particular de la Sociedad, la gerencia y el directorio han planteado los esfuerzos en tres ejes fundamentales relacionados a mantener la liquidez, gestionar adecuadamente el riesgo de las contrapartes y de los instrumentos de inversión y evitar el deterioro del capital. Como consecuencia del brote de coronavirus, y de las medidas de aislamiento adoptadas por el gobierno nacional, si bien se ha generado una desaceleración económica también el mercado ha tenido una necesidad de diversificar los riesgos y obtener liquidez, con lo cual se ha beneficiado el mercado bursátil y permitido una rentabilidad financiera.
El Directorio y la Gerencia de la Sociedad estiman que estos efectos no tendrán un impacto significativo en la capacidad de la Sociedad para continuar como empresa en marcha durante un período de 12 meses a partir del 1 de enero de 2021.
</t>
    </r>
  </si>
  <si>
    <t>Títulos de renta variable</t>
  </si>
  <si>
    <t>Títulos de renta fija</t>
  </si>
  <si>
    <t>Documentos y Cuentas por cobrar</t>
  </si>
  <si>
    <t>Deudores varios</t>
  </si>
  <si>
    <t>Cuentas por cobrar a personas y empresas relacionadas</t>
  </si>
  <si>
    <t>Cuentas a pagar a personas y empresas relacionadas</t>
  </si>
  <si>
    <t>Acreedores varios</t>
  </si>
  <si>
    <t>Préstamos financieros</t>
  </si>
  <si>
    <t>Préstamos en bancos</t>
  </si>
  <si>
    <t>Intereses a devengar</t>
  </si>
  <si>
    <t>Otras contingencias</t>
  </si>
  <si>
    <t>Otros Pasivos</t>
  </si>
  <si>
    <t>NOTA 9: OTROS ASUNTOS RELEVANTES</t>
  </si>
  <si>
    <t>NOTA 10. HECHOS POSTERIORES AL CIERRE DEL EJERCICIO</t>
  </si>
  <si>
    <t>Las 10 notas que se acompañan forman parte integrante de los Estados Contables</t>
  </si>
  <si>
    <t>RESULTADO ANTES DE IMPUESTO A LA RENTA</t>
  </si>
  <si>
    <t>Efectivo (usado) por otras actividades</t>
  </si>
  <si>
    <t>Pagos a proveedores</t>
  </si>
  <si>
    <t>Adquisición de acciones y títulos de deuda y otros titulos valores</t>
  </si>
  <si>
    <t>Dividendos pagados</t>
  </si>
  <si>
    <t>Notas a los Estados Financieros (Nota 4 a Nota 10)</t>
  </si>
  <si>
    <t xml:space="preserve">Gastos de ventas </t>
  </si>
  <si>
    <t xml:space="preserve">Gastos de administracion </t>
  </si>
  <si>
    <t xml:space="preserve">Gastos fiscales </t>
  </si>
  <si>
    <t>Gastos financieros</t>
  </si>
  <si>
    <t>Otros egresos</t>
  </si>
  <si>
    <t>Ingresos por servicios</t>
  </si>
  <si>
    <t xml:space="preserve">Ingresos financieros  </t>
  </si>
  <si>
    <t>Ingresos por operaciones y servicios a personas relacionas</t>
  </si>
  <si>
    <t>Otros ingresos</t>
  </si>
  <si>
    <t>Nota 5.17</t>
  </si>
  <si>
    <t>(Nota 5.1)</t>
  </si>
  <si>
    <t>Creditos</t>
  </si>
  <si>
    <t>(Nota 5.3)</t>
  </si>
  <si>
    <t>Otros Activos</t>
  </si>
  <si>
    <t xml:space="preserve"> (Nota 5.4)</t>
  </si>
  <si>
    <t>(Nota 5.5 y Nota 5.6)</t>
  </si>
  <si>
    <t>Fondos mutuos en GS (Nota 5.3 a)</t>
  </si>
  <si>
    <t>Fondo mutuos en USD (Nota 5.3 a)</t>
  </si>
  <si>
    <t>Ingresos</t>
  </si>
  <si>
    <t>Egresos</t>
  </si>
  <si>
    <t>Ver nota 5.13</t>
  </si>
  <si>
    <t>Nota (5.12)</t>
  </si>
  <si>
    <t>Efectivo pagado por adquisición de inversiones</t>
  </si>
  <si>
    <t>Otros activos</t>
  </si>
  <si>
    <t>Nota 5.15 b</t>
  </si>
  <si>
    <t>Nota 5.13</t>
  </si>
  <si>
    <t>Bienes de uso</t>
  </si>
  <si>
    <t>Otros Activos no corriente</t>
  </si>
  <si>
    <t xml:space="preserve">Activos intagibles y Cargos diferidos </t>
  </si>
  <si>
    <t>ESTADO DE CAMBIOS EN EL PATRIMONIO NETO</t>
  </si>
  <si>
    <t>Impuesto a la renta</t>
  </si>
  <si>
    <t>Comisión por Administración a Cobrar - Fondo Mutuo Vista - US$</t>
  </si>
  <si>
    <t>Nota 5.15.d</t>
  </si>
  <si>
    <t>5.15.d) - Otros Ingresos</t>
  </si>
  <si>
    <t>Egresos por operaciones y servicios de personas relacionadas (nota 5.13)</t>
  </si>
  <si>
    <t>(Nota 5.3 a)</t>
  </si>
  <si>
    <t>(Nota 5.7)</t>
  </si>
  <si>
    <t>(Nota 5.2)</t>
  </si>
  <si>
    <t>Información al 31 de Marzo de 2021</t>
  </si>
  <si>
    <t>Al 31 de marzo de 2021, el capital social (de acuerdo con el artículo N° 5 de los estatutos sociales) es de Gs. 5.000.000.000, representado por 5.000 acciones nominativas de Gs. 1.000.000 cada una.</t>
  </si>
  <si>
    <r>
      <t xml:space="preserve">5.1) Auditor Externo Independiente designado: </t>
    </r>
    <r>
      <rPr>
        <sz val="10"/>
        <color rgb="FF000000"/>
        <rFont val="Times New Roman"/>
        <family val="1"/>
      </rPr>
      <t xml:space="preserve"> N/A</t>
    </r>
  </si>
  <si>
    <r>
      <t>5.2) Número de Inscripción en el Registro de la CNV:</t>
    </r>
    <r>
      <rPr>
        <sz val="10"/>
        <color rgb="FF000000"/>
        <rFont val="Times New Roman"/>
        <family val="1"/>
      </rPr>
      <t xml:space="preserve"> N/A</t>
    </r>
  </si>
  <si>
    <t>31/03/2020
(nota 2.1.b)</t>
  </si>
  <si>
    <t>Otras Cuentas por Cobrar GS</t>
  </si>
  <si>
    <t>Aranceles CNV Pagados por Adelantado GS</t>
  </si>
  <si>
    <t>Aportes Y Reten. A Pagar IPS</t>
  </si>
  <si>
    <t>Provisión De Aguinaldos</t>
  </si>
  <si>
    <t>Sueldos</t>
  </si>
  <si>
    <t>Aporte Patronal</t>
  </si>
  <si>
    <t>Aguinaldos</t>
  </si>
  <si>
    <t>Auditoría Externa</t>
  </si>
  <si>
    <t>Servicios de Calificación</t>
  </si>
  <si>
    <t>Iva Costo</t>
  </si>
  <si>
    <t>Patente Comercial</t>
  </si>
  <si>
    <t>Recargos Y Multas</t>
  </si>
  <si>
    <t>Dominio Regional Fondos</t>
  </si>
  <si>
    <t>Canon Anual Seprelad</t>
  </si>
  <si>
    <t>Aranceles Pagados Cnv</t>
  </si>
  <si>
    <t>Amortización De Gastos De Constitución</t>
  </si>
  <si>
    <t>Amortizacion de Licencias</t>
  </si>
  <si>
    <t>Transf. a Resultados Acumulados</t>
  </si>
  <si>
    <t>Saldo al inicio del ejercicio 2021</t>
  </si>
  <si>
    <t>Total al 31/03/2021</t>
  </si>
  <si>
    <t>Total al 31/03/2020 (nota 2.1.b)</t>
  </si>
  <si>
    <t>NOTAS A LOS ESTADOS FINANCIEROS AL 31 DE MARZO DE 2021</t>
  </si>
  <si>
    <t>Las previsiones para eventuales pérdidas derivadas de cuentas de dudoso cobro se determinan a fin de año sobre la base del estudio de la cartera de créditos realizado con el objeto de determinar la porción no recuperable de las cuentas a cobrar.
Al 31 de marzo de 2021 la Sociedad no cuenta con créditos atrasados de importes significativos que requiera una constitución de previsión de algún tipo.</t>
  </si>
  <si>
    <t xml:space="preserve"> - Bienes de uso: al 31 de marzo de 2021 la Entidad no cuenta con bienes de uso.</t>
  </si>
  <si>
    <t>Las partidas de activos y pasivos en moneda extranjera al 31 de marzo de 2021 y 31 de diciembre de 2020 fueron valuadas al tipo de cambio de cierre proporcionado por la Subsecretaría de Estado de Tributación, el cual no difiere significativamente respecto del vigente en el mercado libre de cambios:</t>
  </si>
  <si>
    <t>Saldo al 31/12/2020</t>
  </si>
  <si>
    <t>al 31/03/2021</t>
  </si>
  <si>
    <t xml:space="preserve"> al 31/12/2020</t>
  </si>
  <si>
    <t>La composición de la cartera de Inversiones temporarias al 31 de marzo de 2021, las cuales se hallan valuadas conforme al criterio expuesto en la nota 2.2 b., fue la siguiente:</t>
  </si>
  <si>
    <t>Total al 31.03.2021</t>
  </si>
  <si>
    <t>Nota (5.11)</t>
  </si>
  <si>
    <t>Gastos a Reembolsar Gs</t>
  </si>
  <si>
    <t>El resultado por operaciones con empresas y personas vinculadas al 31 de marzo de 2021  es el siguiente:</t>
  </si>
  <si>
    <t>N/A: Comparativo no aplicable, la Sociedad comenzó sus operaciones en el tercer trimestre del 2020 (ver nota 2.1.b)</t>
  </si>
  <si>
    <t>Total Ingresos al 31.03.2021 - Nota 5.15.a</t>
  </si>
  <si>
    <t>Total Egresos al 31.03.2021</t>
  </si>
  <si>
    <t>Devengamiento Intereses - Bonos Corporativos  - GS</t>
  </si>
  <si>
    <t>Devengamiento Intereses - CDA - GS</t>
  </si>
  <si>
    <t>Entre la fecha de cierre de los presentes estados financieros, no han ocurrido otros hechos significativos de carácter financiero o de otra índole que afecten la situación patrimonial o financiera o los resultados de la Entidad al 31 de marzo de 2021.</t>
  </si>
  <si>
    <t>AL 31 DE MARZO DE 2021 PRESENTADO EN FORMA COMPARATIVA CON EL EJERCICIO ANTERIOR CERRADO EL 31 DE DICIEMBRE DE 2020</t>
  </si>
  <si>
    <t>AL 31 DE MARZO DE 2021 PRESENTADO EN FORMA COMPARATIVA CON EL MISMO PERIODO ANTERIOR FINALIZADO EL 31 DE MARZO DE 2020</t>
  </si>
  <si>
    <t>Nota 5.15 a</t>
  </si>
  <si>
    <t xml:space="preserve">   Viviana Trociuk</t>
  </si>
  <si>
    <t xml:space="preserve">        Presidente</t>
  </si>
  <si>
    <t>Los estados financieros al 31 de marzo de 2021 y la información complementaria relacionadas con ellos, se presentan en forma comparativa conciderando que el ejercicio 2020 es el primer ejercicio de operaciones de la Sociedad comenzando sus operaciones recien en el tercer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</si>
</sst>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 _€_-;\-* #,##0.00\ _€_-;_-* &quot;-&quot;??\ _€_-;_-@_-"/>
    <numFmt numFmtId="164" formatCode="&quot;₲&quot;\ #,##0;[Red]&quot;₲&quot;\ \-#,##0"/>
    <numFmt numFmtId="165" formatCode="_ * #,##0_ ;_ * \-#,##0_ ;_ * &quot;-&quot;_ ;_ @_ "/>
    <numFmt numFmtId="166" formatCode="_ * #,##0.00_ ;_ * \-#,##0.00_ ;_ * &quot;-&quot;??_ ;_ @_ "/>
    <numFmt numFmtId="167" formatCode="_(* #,##0_);_(* \(#,##0\);_(* &quot;-&quot;_);_(@_)"/>
    <numFmt numFmtId="168" formatCode="_(* #,##0.00_);_(* \(#,##0.00\);_(* &quot;-&quot;??_);_(@_)"/>
    <numFmt numFmtId="169" formatCode="_-* #,##0.00_-;\-* #,##0.00_-;_-* &quot;-&quot;??_-;_-@_-"/>
    <numFmt numFmtId="170" formatCode="_-* #,##0\ _€_-;\-* #,##0\ _€_-;_-* &quot;-&quot;??\ _€_-;_-@_-"/>
    <numFmt numFmtId="171" formatCode="General_)"/>
    <numFmt numFmtId="172" formatCode="_(* #,##0.00_);_(* \(#,##0.00\);_(* &quot;-&quot;_);_(@_)"/>
    <numFmt numFmtId="173" formatCode="_(* #,##0_);_(* \(#,##0\);_(* &quot;-&quot;??_);_(@_)"/>
    <numFmt numFmtId="174" formatCode="#,##0_ ;[Red]\-#,##0\ "/>
    <numFmt numFmtId="175" formatCode="#,##0_ ;\-#,##0\ "/>
    <numFmt numFmtId="176" formatCode="0_ ;[Red]\-0\ "/>
    <numFmt numFmtId="177" formatCode="_ * #,##0.00_ ;_ * \-#,##0.00_ ;_ * &quot;-&quot;_ ;_ @_ "/>
    <numFmt numFmtId="178" formatCode="dd/mm/yyyy;@"/>
    <numFmt numFmtId="179" formatCode="_-* #,##0_-;\-* #,##0_-;_-* &quot;-&quot;??_-;_-@_-"/>
  </numFmts>
  <fonts count="7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8"/>
      <color theme="1"/>
      <name val="Calibri"/>
      <family val="2"/>
      <scheme val="minor"/>
    </font>
    <font>
      <sz val="11"/>
      <color rgb="FF000000"/>
      <name val="Calibri"/>
      <family val="2"/>
      <scheme val="minor"/>
    </font>
    <font>
      <sz val="11"/>
      <color rgb="FF000000"/>
      <name val="Times New Roman"/>
      <family val="1"/>
    </font>
    <font>
      <sz val="12"/>
      <color theme="1"/>
      <name val="Times New Roman"/>
      <family val="1"/>
    </font>
    <font>
      <b/>
      <sz val="12"/>
      <color theme="1"/>
      <name val="Times New Roman"/>
      <family val="1"/>
    </font>
    <font>
      <sz val="12"/>
      <name val="Courier"/>
      <family val="3"/>
    </font>
    <font>
      <b/>
      <sz val="12"/>
      <name val="Times New Roman"/>
      <family val="1"/>
    </font>
    <font>
      <b/>
      <sz val="12"/>
      <color rgb="FF0000FF"/>
      <name val="Times New Roman"/>
      <family val="1"/>
    </font>
    <font>
      <b/>
      <u/>
      <sz val="12"/>
      <color rgb="FF0000FF"/>
      <name val="Times New Roman"/>
      <family val="1"/>
    </font>
    <font>
      <b/>
      <u/>
      <sz val="12"/>
      <color theme="1"/>
      <name val="Times New Roman"/>
      <family val="1"/>
    </font>
    <font>
      <sz val="12"/>
      <color rgb="FF0000FF"/>
      <name val="Times New Roman"/>
      <family val="1"/>
    </font>
    <font>
      <sz val="10"/>
      <name val="Arial"/>
      <family val="2"/>
    </font>
    <font>
      <sz val="10"/>
      <name val="Nimbus Sans L"/>
    </font>
    <font>
      <sz val="12"/>
      <color rgb="FFFF0000"/>
      <name val="Times New Roman"/>
      <family val="1"/>
    </font>
    <font>
      <sz val="12"/>
      <color theme="0"/>
      <name val="Times New Roman"/>
      <family val="1"/>
    </font>
    <font>
      <b/>
      <sz val="11"/>
      <name val="Times New Roman"/>
      <family val="1"/>
    </font>
    <font>
      <sz val="11"/>
      <name val="Times New Roman"/>
      <family val="1"/>
    </font>
    <font>
      <b/>
      <sz val="11"/>
      <color theme="1"/>
      <name val="Times New Roman"/>
      <family val="1"/>
    </font>
    <font>
      <sz val="11"/>
      <color rgb="FF0000FF"/>
      <name val="Times New Roman"/>
      <family val="1"/>
    </font>
    <font>
      <sz val="11"/>
      <color theme="1"/>
      <name val="Times New Roman"/>
      <family val="1"/>
    </font>
    <font>
      <b/>
      <sz val="11"/>
      <color rgb="FF000000"/>
      <name val="Times New Roman"/>
      <family val="1"/>
    </font>
    <font>
      <sz val="8"/>
      <color rgb="FFFF0000"/>
      <name val="Calibri"/>
      <family val="2"/>
      <scheme val="minor"/>
    </font>
    <font>
      <u/>
      <sz val="12"/>
      <color theme="1"/>
      <name val="Times New Roman"/>
      <family val="1"/>
    </font>
    <font>
      <sz val="9"/>
      <name val="Times New Roman"/>
      <family val="1"/>
    </font>
    <font>
      <b/>
      <sz val="9"/>
      <name val="Times New Roman"/>
      <family val="1"/>
    </font>
    <font>
      <b/>
      <sz val="9"/>
      <color rgb="FF000000"/>
      <name val="Times New Roman"/>
      <family val="1"/>
    </font>
    <font>
      <sz val="12"/>
      <name val="Times New Roman"/>
      <family val="1"/>
    </font>
    <font>
      <b/>
      <sz val="8"/>
      <color theme="1"/>
      <name val="Calibri"/>
      <family val="2"/>
      <scheme val="minor"/>
    </font>
    <font>
      <sz val="11"/>
      <color rgb="FFFF0000"/>
      <name val="Times New Roman"/>
      <family val="1"/>
    </font>
    <font>
      <b/>
      <sz val="10"/>
      <color rgb="FF000000"/>
      <name val="Times New Roman"/>
      <family val="1"/>
    </font>
    <font>
      <u/>
      <sz val="11"/>
      <color theme="1"/>
      <name val="Times New Roman"/>
      <family val="1"/>
    </font>
    <font>
      <b/>
      <sz val="10"/>
      <color theme="1"/>
      <name val="Times New Roman"/>
      <family val="1"/>
    </font>
    <font>
      <sz val="10"/>
      <color theme="1"/>
      <name val="Times New Roman"/>
      <family val="1"/>
    </font>
    <font>
      <sz val="10"/>
      <name val="Arial"/>
      <family val="2"/>
    </font>
    <font>
      <b/>
      <sz val="10"/>
      <color theme="0"/>
      <name val="Times New Roman"/>
      <family val="1"/>
    </font>
    <font>
      <b/>
      <sz val="11"/>
      <color theme="0"/>
      <name val="Times New Roman"/>
      <family val="1"/>
    </font>
    <font>
      <b/>
      <u/>
      <sz val="11"/>
      <color theme="1"/>
      <name val="Times New Roman"/>
      <family val="1"/>
    </font>
    <font>
      <b/>
      <sz val="11"/>
      <color rgb="FF0000FF"/>
      <name val="Times New Roman"/>
      <family val="1"/>
    </font>
    <font>
      <sz val="10"/>
      <color rgb="FF000000"/>
      <name val="Times New Roman"/>
      <family val="1"/>
    </font>
    <font>
      <b/>
      <sz val="4"/>
      <color theme="1"/>
      <name val="Times New Roman"/>
      <family val="1"/>
    </font>
    <font>
      <sz val="9"/>
      <color rgb="FF000000"/>
      <name val="Times New Roman"/>
      <family val="1"/>
    </font>
    <font>
      <b/>
      <sz val="9"/>
      <color rgb="FFFFFFFF"/>
      <name val="Times New Roman"/>
      <family val="1"/>
    </font>
    <font>
      <u/>
      <sz val="11"/>
      <color theme="10"/>
      <name val="Calibri"/>
      <family val="2"/>
      <scheme val="minor"/>
    </font>
    <font>
      <b/>
      <sz val="13"/>
      <name val="Times New Roman"/>
      <family val="1"/>
    </font>
    <font>
      <b/>
      <sz val="9"/>
      <color theme="0"/>
      <name val="Times New Roman"/>
      <family val="1"/>
    </font>
    <font>
      <u/>
      <sz val="11"/>
      <color theme="10"/>
      <name val="Times New Roman"/>
      <family val="1"/>
    </font>
    <font>
      <b/>
      <i/>
      <sz val="11"/>
      <color theme="1"/>
      <name val="Times New Roman"/>
      <family val="1"/>
    </font>
    <font>
      <b/>
      <sz val="13"/>
      <color theme="1"/>
      <name val="Times New Roman"/>
      <family val="1"/>
    </font>
    <font>
      <b/>
      <sz val="14"/>
      <color theme="1"/>
      <name val="Times New Roman"/>
      <family val="1"/>
    </font>
    <font>
      <i/>
      <sz val="11"/>
      <color theme="1"/>
      <name val="Times New Roman"/>
      <family val="1"/>
    </font>
    <font>
      <sz val="12"/>
      <color rgb="FF000000"/>
      <name val="Times New Roman"/>
      <family val="1"/>
    </font>
    <font>
      <b/>
      <sz val="12"/>
      <color theme="0"/>
      <name val="Times New Roman"/>
      <family val="1"/>
    </font>
    <font>
      <i/>
      <sz val="12"/>
      <color theme="1"/>
      <name val="Times New Roman"/>
      <family val="1"/>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rgb="FF002060"/>
        <bgColor indexed="64"/>
      </patternFill>
    </fill>
    <fill>
      <patternFill patternType="solid">
        <fgColor rgb="FF161616"/>
        <bgColor indexed="64"/>
      </patternFill>
    </fill>
    <fill>
      <patternFill patternType="solid">
        <fgColor theme="4" tint="0.79998168889431442"/>
        <bgColor indexed="64"/>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rgb="FF000000"/>
      </bottom>
      <diagonal/>
    </border>
    <border>
      <left style="medium">
        <color indexed="64"/>
      </left>
      <right style="thin">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double">
        <color auto="1"/>
      </bottom>
      <diagonal/>
    </border>
    <border>
      <left style="medium">
        <color indexed="64"/>
      </left>
      <right/>
      <top style="medium">
        <color indexed="64"/>
      </top>
      <bottom/>
      <diagonal/>
    </border>
    <border>
      <left style="medium">
        <color indexed="64"/>
      </left>
      <right/>
      <top/>
      <bottom/>
      <diagonal/>
    </border>
  </borders>
  <cellStyleXfs count="60">
    <xf numFmtId="0" fontId="0" fillId="0" borderId="0"/>
    <xf numFmtId="43"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9" fillId="0" borderId="0"/>
    <xf numFmtId="171" fontId="23" fillId="0" borderId="0"/>
    <xf numFmtId="167" fontId="1" fillId="0" borderId="0" applyFont="0" applyFill="0" applyBorder="0" applyAlignment="0" applyProtection="0"/>
    <xf numFmtId="0" fontId="29" fillId="0" borderId="0"/>
    <xf numFmtId="0" fontId="29" fillId="0" borderId="0"/>
    <xf numFmtId="0" fontId="30" fillId="0" borderId="0"/>
    <xf numFmtId="0" fontId="29" fillId="0" borderId="0"/>
    <xf numFmtId="168" fontId="1" fillId="0" borderId="0" applyFont="0" applyFill="0" applyBorder="0" applyAlignment="0" applyProtection="0"/>
    <xf numFmtId="165" fontId="1" fillId="0" borderId="0" applyFont="0" applyFill="0" applyBorder="0" applyAlignment="0" applyProtection="0"/>
    <xf numFmtId="179" fontId="1" fillId="0" borderId="0" applyFont="0" applyFill="0" applyBorder="0" applyAlignment="0" applyProtection="0"/>
    <xf numFmtId="0" fontId="51" fillId="0" borderId="0"/>
    <xf numFmtId="165"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0" fontId="60" fillId="0" borderId="0" applyNumberFormat="0" applyFill="0" applyBorder="0" applyAlignment="0" applyProtection="0"/>
    <xf numFmtId="0" fontId="29" fillId="0" borderId="0"/>
  </cellStyleXfs>
  <cellXfs count="618">
    <xf numFmtId="0" fontId="0" fillId="0" borderId="0" xfId="0"/>
    <xf numFmtId="0" fontId="18" fillId="0" borderId="0" xfId="0" applyFont="1"/>
    <xf numFmtId="0" fontId="21" fillId="0" borderId="0" xfId="0" applyFont="1"/>
    <xf numFmtId="0" fontId="21" fillId="0" borderId="0" xfId="0" applyFont="1" applyAlignment="1">
      <alignment wrapText="1"/>
    </xf>
    <xf numFmtId="0" fontId="21" fillId="0" borderId="0" xfId="0" applyFont="1" applyBorder="1"/>
    <xf numFmtId="170" fontId="21" fillId="0" borderId="0" xfId="1" applyNumberFormat="1" applyFont="1"/>
    <xf numFmtId="170" fontId="21" fillId="0" borderId="0" xfId="0" applyNumberFormat="1" applyFont="1"/>
    <xf numFmtId="0" fontId="22" fillId="0" borderId="0" xfId="0" applyFont="1" applyAlignment="1">
      <alignment horizontal="center" wrapText="1"/>
    </xf>
    <xf numFmtId="0" fontId="22" fillId="0" borderId="0" xfId="0" applyFont="1" applyBorder="1" applyAlignment="1">
      <alignment horizontal="center"/>
    </xf>
    <xf numFmtId="0" fontId="25" fillId="0" borderId="16" xfId="0" applyFont="1" applyFill="1" applyBorder="1"/>
    <xf numFmtId="0" fontId="22" fillId="0" borderId="16" xfId="0" applyFont="1" applyFill="1" applyBorder="1"/>
    <xf numFmtId="0" fontId="22" fillId="0" borderId="17" xfId="0" applyFont="1" applyFill="1" applyBorder="1"/>
    <xf numFmtId="167" fontId="21" fillId="0" borderId="0" xfId="0" applyNumberFormat="1" applyFont="1" applyBorder="1"/>
    <xf numFmtId="0" fontId="26" fillId="0" borderId="16" xfId="0" applyFont="1" applyFill="1" applyBorder="1"/>
    <xf numFmtId="0" fontId="27" fillId="0" borderId="17" xfId="0" applyFont="1" applyFill="1" applyBorder="1"/>
    <xf numFmtId="0" fontId="21" fillId="0" borderId="17" xfId="0" quotePrefix="1" applyFont="1" applyFill="1" applyBorder="1"/>
    <xf numFmtId="0" fontId="28" fillId="0" borderId="16" xfId="0" applyFont="1" applyFill="1" applyBorder="1"/>
    <xf numFmtId="0" fontId="21" fillId="0" borderId="16" xfId="0" applyFont="1" applyFill="1" applyBorder="1"/>
    <xf numFmtId="0" fontId="21" fillId="0" borderId="17" xfId="0" applyFont="1" applyFill="1" applyBorder="1"/>
    <xf numFmtId="167" fontId="21" fillId="0" borderId="0" xfId="45" applyFont="1"/>
    <xf numFmtId="167" fontId="21" fillId="0" borderId="0" xfId="0" applyNumberFormat="1" applyFont="1"/>
    <xf numFmtId="0" fontId="22" fillId="0" borderId="18" xfId="0" applyFont="1" applyFill="1" applyBorder="1"/>
    <xf numFmtId="0" fontId="22" fillId="0" borderId="19" xfId="0" applyFont="1" applyFill="1" applyBorder="1"/>
    <xf numFmtId="167" fontId="22" fillId="0" borderId="0" xfId="0" applyNumberFormat="1" applyFont="1" applyBorder="1"/>
    <xf numFmtId="0" fontId="21" fillId="0" borderId="0" xfId="0" applyFont="1" applyAlignment="1"/>
    <xf numFmtId="0" fontId="21" fillId="0" borderId="0" xfId="0" applyFont="1" applyBorder="1" applyAlignment="1"/>
    <xf numFmtId="0" fontId="21" fillId="0" borderId="0" xfId="0" applyFont="1" applyAlignment="1">
      <alignment vertical="center"/>
    </xf>
    <xf numFmtId="0" fontId="21" fillId="0" borderId="0" xfId="0" applyFont="1" applyBorder="1" applyAlignment="1">
      <alignment wrapText="1"/>
    </xf>
    <xf numFmtId="167" fontId="21" fillId="0" borderId="0" xfId="0" applyNumberFormat="1" applyFont="1" applyAlignment="1">
      <alignment vertical="center"/>
    </xf>
    <xf numFmtId="0" fontId="31" fillId="0" borderId="16" xfId="0" quotePrefix="1" applyFont="1" applyFill="1" applyBorder="1"/>
    <xf numFmtId="0" fontId="21" fillId="0" borderId="15" xfId="0" applyFont="1" applyBorder="1" applyAlignment="1">
      <alignment vertical="center"/>
    </xf>
    <xf numFmtId="0" fontId="21" fillId="0" borderId="16" xfId="0" applyFont="1" applyBorder="1" applyAlignment="1">
      <alignment vertical="center" wrapText="1"/>
    </xf>
    <xf numFmtId="172" fontId="21" fillId="0" borderId="0" xfId="0" applyNumberFormat="1" applyFont="1" applyAlignment="1">
      <alignment vertical="center"/>
    </xf>
    <xf numFmtId="3" fontId="21" fillId="0" borderId="0" xfId="0" applyNumberFormat="1" applyFont="1" applyAlignment="1">
      <alignment vertical="center"/>
    </xf>
    <xf numFmtId="0" fontId="32" fillId="0" borderId="0" xfId="0" applyFont="1" applyAlignment="1">
      <alignment vertical="center"/>
    </xf>
    <xf numFmtId="0" fontId="22" fillId="0" borderId="18" xfId="0" applyFont="1" applyBorder="1" applyAlignment="1">
      <alignment vertical="center" wrapText="1"/>
    </xf>
    <xf numFmtId="0" fontId="22" fillId="0" borderId="15" xfId="0" applyFont="1" applyBorder="1" applyAlignment="1">
      <alignment vertical="center" wrapText="1"/>
    </xf>
    <xf numFmtId="167" fontId="32" fillId="0" borderId="0" xfId="0" applyNumberFormat="1" applyFont="1" applyAlignment="1">
      <alignment vertical="center"/>
    </xf>
    <xf numFmtId="0" fontId="32" fillId="0" borderId="0" xfId="0" applyFont="1"/>
    <xf numFmtId="170" fontId="18" fillId="0" borderId="0" xfId="0" applyNumberFormat="1" applyFont="1"/>
    <xf numFmtId="0" fontId="34" fillId="0" borderId="0" xfId="49" applyFont="1"/>
    <xf numFmtId="0" fontId="34" fillId="0" borderId="0" xfId="46" applyFont="1"/>
    <xf numFmtId="43" fontId="21" fillId="0" borderId="0" xfId="0" applyNumberFormat="1" applyFont="1"/>
    <xf numFmtId="170" fontId="21" fillId="0" borderId="0" xfId="1" applyNumberFormat="1" applyFont="1" applyBorder="1"/>
    <xf numFmtId="170" fontId="18" fillId="0" borderId="0" xfId="1" applyNumberFormat="1" applyFont="1"/>
    <xf numFmtId="0" fontId="21" fillId="0" borderId="0" xfId="0" applyFont="1" applyFill="1"/>
    <xf numFmtId="0" fontId="21" fillId="0" borderId="0" xfId="0" applyFont="1" applyFill="1" applyAlignment="1">
      <alignment vertical="center"/>
    </xf>
    <xf numFmtId="0" fontId="21" fillId="0" borderId="0" xfId="0" applyFont="1" applyFill="1" applyBorder="1" applyAlignment="1">
      <alignment vertical="center"/>
    </xf>
    <xf numFmtId="0" fontId="22" fillId="0" borderId="0" xfId="0" applyFont="1" applyFill="1" applyBorder="1" applyAlignment="1">
      <alignment vertical="center"/>
    </xf>
    <xf numFmtId="0" fontId="31" fillId="0" borderId="0" xfId="0" applyFont="1"/>
    <xf numFmtId="0" fontId="39" fillId="0" borderId="0" xfId="0" applyFont="1"/>
    <xf numFmtId="167" fontId="22" fillId="0" borderId="0" xfId="45" applyFont="1" applyBorder="1" applyAlignment="1">
      <alignment vertical="center"/>
    </xf>
    <xf numFmtId="174" fontId="21" fillId="0" borderId="0" xfId="0" applyNumberFormat="1" applyFont="1"/>
    <xf numFmtId="49" fontId="21" fillId="0" borderId="16" xfId="0" applyNumberFormat="1" applyFont="1" applyFill="1" applyBorder="1"/>
    <xf numFmtId="49" fontId="21" fillId="0" borderId="16" xfId="0" quotePrefix="1" applyNumberFormat="1" applyFont="1" applyFill="1" applyBorder="1"/>
    <xf numFmtId="0" fontId="22" fillId="0" borderId="0" xfId="0" applyFont="1" applyFill="1" applyBorder="1"/>
    <xf numFmtId="0" fontId="40" fillId="0" borderId="0" xfId="0" applyFont="1" applyFill="1" applyBorder="1"/>
    <xf numFmtId="49" fontId="21" fillId="0" borderId="0" xfId="0" applyNumberFormat="1" applyFont="1" applyFill="1" applyBorder="1"/>
    <xf numFmtId="49" fontId="21" fillId="0" borderId="0" xfId="0" quotePrefix="1" applyNumberFormat="1" applyFont="1" applyFill="1" applyBorder="1"/>
    <xf numFmtId="0" fontId="21" fillId="0" borderId="0" xfId="0" applyFont="1" applyFill="1" applyBorder="1"/>
    <xf numFmtId="0" fontId="22" fillId="0" borderId="15" xfId="0" applyFont="1" applyFill="1" applyBorder="1"/>
    <xf numFmtId="0" fontId="21" fillId="0" borderId="16" xfId="0" applyFont="1" applyBorder="1" applyAlignment="1">
      <alignment horizontal="left" vertical="center" wrapText="1"/>
    </xf>
    <xf numFmtId="0" fontId="0" fillId="0" borderId="0" xfId="0"/>
    <xf numFmtId="0" fontId="34" fillId="0" borderId="0" xfId="49" applyFont="1" applyAlignment="1">
      <alignment wrapText="1"/>
    </xf>
    <xf numFmtId="0" fontId="41" fillId="0" borderId="0" xfId="49" applyFont="1" applyAlignment="1">
      <alignment horizontal="center" vertical="center" wrapText="1"/>
    </xf>
    <xf numFmtId="0" fontId="42" fillId="0" borderId="0" xfId="49" applyFont="1" applyAlignment="1">
      <alignment horizontal="center" vertical="center"/>
    </xf>
    <xf numFmtId="0" fontId="25" fillId="0" borderId="13" xfId="0" applyFont="1" applyFill="1" applyBorder="1"/>
    <xf numFmtId="175" fontId="21" fillId="0" borderId="0" xfId="0" applyNumberFormat="1" applyFont="1"/>
    <xf numFmtId="0" fontId="37" fillId="0" borderId="0" xfId="0" applyFont="1"/>
    <xf numFmtId="3" fontId="21" fillId="0" borderId="0" xfId="0" applyNumberFormat="1" applyFont="1"/>
    <xf numFmtId="174" fontId="31" fillId="0" borderId="0" xfId="0" applyNumberFormat="1" applyFont="1"/>
    <xf numFmtId="175" fontId="44" fillId="0" borderId="0" xfId="0" applyNumberFormat="1" applyFont="1" applyAlignment="1">
      <alignment vertical="center"/>
    </xf>
    <xf numFmtId="0" fontId="34" fillId="0" borderId="16" xfId="46" applyFont="1" applyBorder="1"/>
    <xf numFmtId="0" fontId="34" fillId="0" borderId="16" xfId="49" applyFont="1" applyBorder="1"/>
    <xf numFmtId="0" fontId="22" fillId="0" borderId="0" xfId="0" applyFont="1" applyAlignment="1">
      <alignment horizontal="center"/>
    </xf>
    <xf numFmtId="0" fontId="33" fillId="0" borderId="0" xfId="49" quotePrefix="1" applyFont="1" applyFill="1" applyAlignment="1">
      <alignment horizontal="center"/>
    </xf>
    <xf numFmtId="0" fontId="34" fillId="0" borderId="0" xfId="49" quotePrefix="1" applyFont="1" applyFill="1" applyAlignment="1">
      <alignment horizontal="center"/>
    </xf>
    <xf numFmtId="0" fontId="35" fillId="0" borderId="0" xfId="0" applyFont="1" applyAlignment="1">
      <alignment horizontal="center"/>
    </xf>
    <xf numFmtId="0" fontId="33" fillId="0" borderId="0" xfId="49" quotePrefix="1" applyFont="1" applyFill="1" applyAlignment="1"/>
    <xf numFmtId="0" fontId="34" fillId="0" borderId="0" xfId="49" quotePrefix="1" applyFont="1" applyFill="1" applyAlignment="1">
      <alignment horizontal="center"/>
    </xf>
    <xf numFmtId="0" fontId="33" fillId="0" borderId="0" xfId="49" quotePrefix="1" applyFont="1" applyFill="1" applyAlignment="1">
      <alignment horizontal="center"/>
    </xf>
    <xf numFmtId="0" fontId="22" fillId="0" borderId="0" xfId="0" applyFont="1" applyAlignment="1">
      <alignment horizontal="center"/>
    </xf>
    <xf numFmtId="175" fontId="21" fillId="0" borderId="0" xfId="0" applyNumberFormat="1" applyFont="1" applyFill="1" applyAlignment="1">
      <alignment vertical="center"/>
    </xf>
    <xf numFmtId="0" fontId="21" fillId="0" borderId="0" xfId="0" applyFont="1" applyAlignment="1">
      <alignment horizontal="center"/>
    </xf>
    <xf numFmtId="0" fontId="45" fillId="0" borderId="0" xfId="0" applyFont="1" applyAlignment="1">
      <alignment horizontal="center"/>
    </xf>
    <xf numFmtId="0" fontId="18" fillId="0" borderId="0" xfId="0" applyFont="1" applyAlignment="1">
      <alignment horizontal="center"/>
    </xf>
    <xf numFmtId="0" fontId="42" fillId="0" borderId="0" xfId="49" applyFont="1" applyAlignment="1">
      <alignment horizontal="center" vertical="center" wrapText="1"/>
    </xf>
    <xf numFmtId="3" fontId="21" fillId="0" borderId="0" xfId="0" applyNumberFormat="1" applyFont="1" applyBorder="1"/>
    <xf numFmtId="0" fontId="22" fillId="0" borderId="0" xfId="0" applyFont="1"/>
    <xf numFmtId="0" fontId="35" fillId="0" borderId="0" xfId="0" applyFont="1"/>
    <xf numFmtId="0" fontId="37" fillId="0" borderId="0" xfId="0" applyFont="1" applyAlignment="1">
      <alignment horizontal="left" vertical="center"/>
    </xf>
    <xf numFmtId="0" fontId="33" fillId="0" borderId="0" xfId="49" quotePrefix="1" applyFont="1" applyAlignment="1">
      <alignment horizontal="center"/>
    </xf>
    <xf numFmtId="0" fontId="34" fillId="0" borderId="0" xfId="49" quotePrefix="1" applyFont="1"/>
    <xf numFmtId="0" fontId="33" fillId="0" borderId="16" xfId="49" applyFont="1" applyBorder="1"/>
    <xf numFmtId="0" fontId="33" fillId="0" borderId="0" xfId="49" applyFont="1"/>
    <xf numFmtId="0" fontId="24" fillId="0" borderId="0" xfId="49" applyFont="1"/>
    <xf numFmtId="0" fontId="34" fillId="0" borderId="0" xfId="49" applyFont="1" applyAlignment="1">
      <alignment horizontal="left"/>
    </xf>
    <xf numFmtId="0" fontId="41" fillId="0" borderId="16" xfId="49" applyFont="1" applyBorder="1" applyAlignment="1">
      <alignment horizontal="center" vertical="center" wrapText="1"/>
    </xf>
    <xf numFmtId="0" fontId="42" fillId="0" borderId="16" xfId="49" applyFont="1" applyBorder="1" applyAlignment="1">
      <alignment horizontal="center" vertical="center"/>
    </xf>
    <xf numFmtId="174" fontId="34" fillId="0" borderId="0" xfId="49" applyNumberFormat="1" applyFont="1"/>
    <xf numFmtId="43" fontId="34" fillId="0" borderId="0" xfId="1" applyFont="1"/>
    <xf numFmtId="0" fontId="34" fillId="0" borderId="0" xfId="49" applyFont="1" applyAlignment="1">
      <alignment horizontal="center" vertical="center"/>
    </xf>
    <xf numFmtId="0" fontId="36" fillId="0" borderId="16" xfId="0" applyFont="1" applyBorder="1"/>
    <xf numFmtId="175" fontId="34" fillId="0" borderId="22" xfId="45" applyNumberFormat="1" applyFont="1" applyBorder="1"/>
    <xf numFmtId="167" fontId="34" fillId="0" borderId="0" xfId="49" applyNumberFormat="1" applyFont="1"/>
    <xf numFmtId="0" fontId="48" fillId="0" borderId="0" xfId="0" applyFont="1" applyAlignment="1">
      <alignment horizontal="justify" vertical="center"/>
    </xf>
    <xf numFmtId="0" fontId="38" fillId="0" borderId="0" xfId="0" applyFont="1" applyAlignment="1">
      <alignment horizontal="left" vertical="center" wrapText="1"/>
    </xf>
    <xf numFmtId="167" fontId="38" fillId="0" borderId="0" xfId="45" applyFont="1" applyAlignment="1">
      <alignment vertical="center"/>
    </xf>
    <xf numFmtId="0" fontId="50" fillId="0" borderId="0" xfId="0" applyFont="1" applyAlignment="1">
      <alignment horizontal="justify" vertical="center"/>
    </xf>
    <xf numFmtId="0" fontId="49" fillId="0" borderId="0" xfId="0" applyFont="1" applyAlignment="1">
      <alignment horizontal="justify" vertical="center"/>
    </xf>
    <xf numFmtId="0" fontId="34" fillId="0" borderId="0" xfId="0" applyFont="1" applyAlignment="1">
      <alignment vertical="top"/>
    </xf>
    <xf numFmtId="173" fontId="33" fillId="0" borderId="0" xfId="50" applyNumberFormat="1" applyFont="1"/>
    <xf numFmtId="0" fontId="33" fillId="0" borderId="0" xfId="0" applyFont="1" applyAlignment="1">
      <alignment vertical="top"/>
    </xf>
    <xf numFmtId="174" fontId="33" fillId="0" borderId="0" xfId="49" applyNumberFormat="1" applyFont="1"/>
    <xf numFmtId="0" fontId="20" fillId="0" borderId="0" xfId="0" applyFont="1" applyAlignment="1">
      <alignment horizontal="center" vertical="center"/>
    </xf>
    <xf numFmtId="0" fontId="20" fillId="0" borderId="0" xfId="0" applyFont="1" applyAlignment="1">
      <alignment horizontal="center" vertical="center" wrapText="1"/>
    </xf>
    <xf numFmtId="0" fontId="47" fillId="0" borderId="0" xfId="0" applyFont="1" applyAlignment="1">
      <alignment horizontal="justify" vertical="center"/>
    </xf>
    <xf numFmtId="0" fontId="20" fillId="0" borderId="0" xfId="0" applyFont="1" applyAlignment="1">
      <alignment horizontal="left" vertical="center"/>
    </xf>
    <xf numFmtId="0" fontId="49" fillId="0" borderId="0" xfId="0" applyFont="1" applyAlignment="1">
      <alignment vertical="center"/>
    </xf>
    <xf numFmtId="167" fontId="34" fillId="0" borderId="0" xfId="45" applyFont="1"/>
    <xf numFmtId="173" fontId="34" fillId="0" borderId="0" xfId="49" applyNumberFormat="1" applyFont="1"/>
    <xf numFmtId="0" fontId="35" fillId="0" borderId="0" xfId="0" applyFont="1" applyAlignment="1">
      <alignment horizontal="justify" vertical="center"/>
    </xf>
    <xf numFmtId="170" fontId="34" fillId="0" borderId="0" xfId="49" applyNumberFormat="1" applyFont="1"/>
    <xf numFmtId="0" fontId="33" fillId="0" borderId="0" xfId="49" quotePrefix="1" applyFont="1" applyAlignment="1">
      <alignment horizontal="left"/>
    </xf>
    <xf numFmtId="0" fontId="34" fillId="0" borderId="0" xfId="49" quotePrefix="1" applyFont="1" applyAlignment="1">
      <alignment horizontal="left"/>
    </xf>
    <xf numFmtId="165" fontId="34" fillId="0" borderId="0" xfId="51" applyFont="1"/>
    <xf numFmtId="0" fontId="46" fillId="0" borderId="0" xfId="49" applyFont="1"/>
    <xf numFmtId="0" fontId="34" fillId="0" borderId="16" xfId="49" applyFont="1" applyFill="1" applyBorder="1"/>
    <xf numFmtId="0" fontId="20" fillId="0" borderId="0" xfId="0" applyFont="1" applyFill="1" applyAlignment="1">
      <alignment horizontal="left" vertical="center"/>
    </xf>
    <xf numFmtId="0" fontId="20" fillId="0" borderId="0" xfId="0" applyFont="1" applyFill="1" applyAlignment="1">
      <alignment horizontal="center" vertical="center" wrapText="1"/>
    </xf>
    <xf numFmtId="0" fontId="34" fillId="0" borderId="0" xfId="0" applyFont="1" applyFill="1" applyBorder="1" applyAlignment="1"/>
    <xf numFmtId="0" fontId="34" fillId="0" borderId="0" xfId="49" applyNumberFormat="1" applyFont="1" applyFill="1" applyBorder="1" applyAlignment="1"/>
    <xf numFmtId="0" fontId="34" fillId="0" borderId="0" xfId="0" applyFont="1" applyBorder="1" applyAlignment="1"/>
    <xf numFmtId="0" fontId="34" fillId="0" borderId="0" xfId="0" applyNumberFormat="1" applyFont="1" applyBorder="1" applyAlignment="1"/>
    <xf numFmtId="0" fontId="34" fillId="0" borderId="0" xfId="49" applyNumberFormat="1" applyFont="1" applyBorder="1" applyAlignment="1"/>
    <xf numFmtId="174" fontId="39" fillId="0" borderId="0" xfId="0" applyNumberFormat="1" applyFont="1"/>
    <xf numFmtId="175" fontId="21" fillId="0" borderId="0" xfId="0" applyNumberFormat="1" applyFont="1" applyAlignment="1">
      <alignment vertical="center"/>
    </xf>
    <xf numFmtId="178" fontId="34" fillId="0" borderId="0" xfId="49" applyNumberFormat="1" applyFont="1"/>
    <xf numFmtId="178" fontId="41" fillId="0" borderId="0" xfId="49" applyNumberFormat="1" applyFont="1" applyAlignment="1">
      <alignment horizontal="center" vertical="center" wrapText="1"/>
    </xf>
    <xf numFmtId="178" fontId="42" fillId="0" borderId="0" xfId="49" applyNumberFormat="1" applyFont="1" applyAlignment="1">
      <alignment horizontal="center" vertical="center"/>
    </xf>
    <xf numFmtId="178" fontId="34" fillId="0" borderId="0" xfId="46" applyNumberFormat="1" applyFont="1"/>
    <xf numFmtId="178" fontId="34" fillId="0" borderId="0" xfId="49" applyNumberFormat="1" applyFont="1" applyFill="1"/>
    <xf numFmtId="178" fontId="34" fillId="0" borderId="0" xfId="49" applyNumberFormat="1" applyFont="1" applyFill="1" applyBorder="1" applyAlignment="1"/>
    <xf numFmtId="178" fontId="34" fillId="0" borderId="0" xfId="0" applyNumberFormat="1" applyFont="1" applyBorder="1" applyAlignment="1"/>
    <xf numFmtId="178" fontId="34" fillId="0" borderId="0" xfId="49" applyNumberFormat="1" applyFont="1" applyBorder="1" applyAlignment="1"/>
    <xf numFmtId="178" fontId="33" fillId="0" borderId="0" xfId="49" quotePrefix="1" applyNumberFormat="1" applyFont="1" applyAlignment="1">
      <alignment horizontal="left"/>
    </xf>
    <xf numFmtId="178" fontId="34" fillId="0" borderId="0" xfId="49" quotePrefix="1" applyNumberFormat="1" applyFont="1" applyAlignment="1">
      <alignment horizontal="left"/>
    </xf>
    <xf numFmtId="165" fontId="21" fillId="0" borderId="0" xfId="51" applyFont="1" applyFill="1" applyAlignment="1">
      <alignment vertical="center"/>
    </xf>
    <xf numFmtId="165" fontId="34" fillId="0" borderId="0" xfId="49" applyNumberFormat="1" applyFont="1"/>
    <xf numFmtId="3" fontId="34" fillId="0" borderId="0" xfId="46" applyNumberFormat="1" applyFont="1"/>
    <xf numFmtId="0" fontId="34" fillId="0" borderId="16" xfId="49" applyFont="1" applyBorder="1"/>
    <xf numFmtId="0" fontId="34" fillId="0" borderId="0" xfId="49" applyFont="1"/>
    <xf numFmtId="0" fontId="34" fillId="0" borderId="0" xfId="49" applyFont="1" applyFill="1"/>
    <xf numFmtId="170" fontId="45" fillId="0" borderId="0" xfId="1" applyNumberFormat="1" applyFont="1"/>
    <xf numFmtId="0" fontId="45" fillId="0" borderId="0" xfId="0" applyFont="1"/>
    <xf numFmtId="0" fontId="52" fillId="34" borderId="28" xfId="0" applyFont="1" applyFill="1" applyBorder="1" applyAlignment="1">
      <alignment horizontal="center" vertical="center" wrapText="1"/>
    </xf>
    <xf numFmtId="170" fontId="37" fillId="0" borderId="10" xfId="1" applyNumberFormat="1" applyFont="1" applyBorder="1" applyAlignment="1">
      <alignment horizontal="right" vertical="center"/>
    </xf>
    <xf numFmtId="0" fontId="52" fillId="34" borderId="26" xfId="0" applyFont="1" applyFill="1" applyBorder="1" applyAlignment="1">
      <alignment horizontal="center" vertical="center" wrapText="1"/>
    </xf>
    <xf numFmtId="0" fontId="34" fillId="0" borderId="0" xfId="49" applyFont="1" applyBorder="1"/>
    <xf numFmtId="0" fontId="34" fillId="0" borderId="0" xfId="49" applyFont="1" applyFill="1" applyBorder="1"/>
    <xf numFmtId="178" fontId="34" fillId="0" borderId="0" xfId="49" applyNumberFormat="1" applyFont="1" applyBorder="1"/>
    <xf numFmtId="175" fontId="34" fillId="0" borderId="0" xfId="49" applyNumberFormat="1" applyFont="1" applyBorder="1"/>
    <xf numFmtId="170" fontId="34" fillId="0" borderId="0" xfId="1" applyNumberFormat="1" applyFont="1" applyFill="1" applyBorder="1"/>
    <xf numFmtId="170" fontId="34" fillId="0" borderId="0" xfId="1" applyNumberFormat="1" applyFont="1" applyBorder="1"/>
    <xf numFmtId="178" fontId="53" fillId="34" borderId="25" xfId="49" applyNumberFormat="1" applyFont="1" applyFill="1" applyBorder="1" applyAlignment="1">
      <alignment horizontal="center" vertical="center" wrapText="1"/>
    </xf>
    <xf numFmtId="0" fontId="53" fillId="34" borderId="25" xfId="0" applyFont="1" applyFill="1" applyBorder="1" applyAlignment="1">
      <alignment horizontal="center" vertical="center"/>
    </xf>
    <xf numFmtId="0" fontId="35" fillId="0" borderId="21" xfId="0" applyFont="1" applyBorder="1"/>
    <xf numFmtId="175" fontId="35" fillId="0" borderId="21" xfId="45" applyNumberFormat="1" applyFont="1" applyBorder="1"/>
    <xf numFmtId="0" fontId="50" fillId="0" borderId="0" xfId="0" applyFont="1" applyAlignment="1">
      <alignment horizontal="left" vertical="center"/>
    </xf>
    <xf numFmtId="0" fontId="49" fillId="0" borderId="0" xfId="0" applyFont="1" applyAlignment="1">
      <alignment horizontal="left" vertical="center"/>
    </xf>
    <xf numFmtId="0" fontId="33" fillId="0" borderId="0" xfId="49" quotePrefix="1" applyFont="1" applyFill="1" applyAlignment="1">
      <alignment horizontal="center"/>
    </xf>
    <xf numFmtId="0" fontId="34" fillId="0" borderId="0" xfId="49" quotePrefix="1" applyFont="1" applyFill="1" applyAlignment="1">
      <alignment horizontal="center"/>
    </xf>
    <xf numFmtId="0" fontId="34" fillId="0" borderId="0" xfId="49" quotePrefix="1" applyFont="1" applyAlignment="1">
      <alignment horizontal="center"/>
    </xf>
    <xf numFmtId="14" fontId="52" fillId="34" borderId="26" xfId="0" applyNumberFormat="1" applyFont="1" applyFill="1" applyBorder="1" applyAlignment="1">
      <alignment horizontal="center" vertical="center" wrapText="1"/>
    </xf>
    <xf numFmtId="0" fontId="55" fillId="0" borderId="16" xfId="0" applyFont="1" applyBorder="1"/>
    <xf numFmtId="175" fontId="33" fillId="0" borderId="22" xfId="45" applyNumberFormat="1" applyFont="1" applyBorder="1"/>
    <xf numFmtId="167" fontId="33" fillId="0" borderId="0" xfId="49" applyNumberFormat="1" applyFont="1"/>
    <xf numFmtId="178" fontId="33" fillId="0" borderId="0" xfId="49" applyNumberFormat="1" applyFont="1"/>
    <xf numFmtId="0" fontId="34" fillId="0" borderId="16" xfId="46" applyFont="1" applyBorder="1" applyAlignment="1">
      <alignment wrapText="1"/>
    </xf>
    <xf numFmtId="178" fontId="34" fillId="0" borderId="0" xfId="46" applyNumberFormat="1" applyFont="1" applyAlignment="1">
      <alignment wrapText="1"/>
    </xf>
    <xf numFmtId="0" fontId="34" fillId="0" borderId="0" xfId="46" applyFont="1" applyAlignment="1">
      <alignment wrapText="1"/>
    </xf>
    <xf numFmtId="0" fontId="33" fillId="0" borderId="16" xfId="46" applyFont="1" applyBorder="1"/>
    <xf numFmtId="178" fontId="33" fillId="0" borderId="0" xfId="46" applyNumberFormat="1" applyFont="1"/>
    <xf numFmtId="0" fontId="33" fillId="0" borderId="0" xfId="46" applyFont="1"/>
    <xf numFmtId="0" fontId="37" fillId="0" borderId="0" xfId="0" applyFont="1" applyBorder="1"/>
    <xf numFmtId="0" fontId="37" fillId="0" borderId="0" xfId="0" applyFont="1" applyFill="1" applyBorder="1"/>
    <xf numFmtId="0" fontId="54" fillId="0" borderId="24" xfId="0" applyFont="1" applyBorder="1"/>
    <xf numFmtId="0" fontId="35" fillId="0" borderId="30" xfId="0" applyFont="1" applyBorder="1"/>
    <xf numFmtId="43" fontId="34" fillId="0" borderId="16" xfId="1" applyFont="1" applyBorder="1"/>
    <xf numFmtId="43" fontId="37" fillId="0" borderId="23" xfId="1" applyFont="1" applyBorder="1"/>
    <xf numFmtId="43" fontId="34" fillId="0" borderId="0" xfId="1" applyFont="1" applyFill="1"/>
    <xf numFmtId="0" fontId="35" fillId="0" borderId="22" xfId="0" applyFont="1" applyBorder="1"/>
    <xf numFmtId="178" fontId="46" fillId="0" borderId="0" xfId="49" applyNumberFormat="1" applyFont="1"/>
    <xf numFmtId="170" fontId="20" fillId="0" borderId="0" xfId="1" applyNumberFormat="1" applyFont="1" applyBorder="1" applyAlignment="1">
      <alignment horizontal="right" vertical="center" wrapText="1"/>
    </xf>
    <xf numFmtId="0" fontId="29" fillId="0" borderId="0" xfId="46"/>
    <xf numFmtId="0" fontId="50" fillId="0" borderId="0" xfId="0" applyFont="1" applyAlignment="1">
      <alignment vertical="center"/>
    </xf>
    <xf numFmtId="0" fontId="57" fillId="0" borderId="0" xfId="0" applyFont="1" applyAlignment="1">
      <alignment horizontal="justify" vertical="center"/>
    </xf>
    <xf numFmtId="0" fontId="58" fillId="0" borderId="29" xfId="0" applyFont="1" applyBorder="1" applyAlignment="1">
      <alignment horizontal="justify" vertical="center"/>
    </xf>
    <xf numFmtId="0" fontId="59" fillId="35" borderId="32" xfId="0" applyFont="1" applyFill="1" applyBorder="1" applyAlignment="1">
      <alignment horizontal="justify" vertical="center"/>
    </xf>
    <xf numFmtId="0" fontId="59" fillId="35" borderId="23" xfId="0" applyFont="1" applyFill="1" applyBorder="1" applyAlignment="1">
      <alignment horizontal="justify" vertical="center"/>
    </xf>
    <xf numFmtId="0" fontId="58" fillId="0" borderId="32" xfId="0" applyFont="1" applyBorder="1" applyAlignment="1">
      <alignment horizontal="justify" vertical="center"/>
    </xf>
    <xf numFmtId="0" fontId="58" fillId="0" borderId="23" xfId="0" applyFont="1" applyBorder="1" applyAlignment="1">
      <alignment horizontal="justify" vertical="center"/>
    </xf>
    <xf numFmtId="0" fontId="56" fillId="0" borderId="0" xfId="0" applyFont="1" applyAlignment="1">
      <alignment vertical="center"/>
    </xf>
    <xf numFmtId="164" fontId="56" fillId="0" borderId="0" xfId="0" applyNumberFormat="1" applyFont="1" applyAlignment="1">
      <alignment vertical="center"/>
    </xf>
    <xf numFmtId="0" fontId="58" fillId="0" borderId="23" xfId="0" applyFont="1" applyBorder="1" applyAlignment="1">
      <alignment horizontal="center" vertical="center"/>
    </xf>
    <xf numFmtId="0" fontId="58" fillId="0" borderId="29" xfId="0" applyFont="1" applyBorder="1" applyAlignment="1">
      <alignment vertical="center"/>
    </xf>
    <xf numFmtId="3" fontId="58" fillId="0" borderId="29" xfId="0" applyNumberFormat="1" applyFont="1" applyBorder="1" applyAlignment="1">
      <alignment horizontal="center" vertical="center"/>
    </xf>
    <xf numFmtId="0" fontId="58" fillId="0" borderId="29" xfId="0" applyFont="1" applyBorder="1" applyAlignment="1">
      <alignment horizontal="center" vertical="center"/>
    </xf>
    <xf numFmtId="3" fontId="58" fillId="0" borderId="29" xfId="0" applyNumberFormat="1" applyFont="1" applyBorder="1" applyAlignment="1">
      <alignment horizontal="right" vertical="center"/>
    </xf>
    <xf numFmtId="10" fontId="58" fillId="0" borderId="29" xfId="0" applyNumberFormat="1" applyFont="1" applyBorder="1" applyAlignment="1">
      <alignment horizontal="right" vertical="center"/>
    </xf>
    <xf numFmtId="0" fontId="47" fillId="0" borderId="0" xfId="0" applyFont="1" applyAlignment="1">
      <alignment vertical="center"/>
    </xf>
    <xf numFmtId="0" fontId="56" fillId="0" borderId="23" xfId="0" applyFont="1" applyBorder="1" applyAlignment="1">
      <alignment horizontal="justify" vertical="center"/>
    </xf>
    <xf numFmtId="0" fontId="56" fillId="0" borderId="29" xfId="0" applyFont="1" applyBorder="1" applyAlignment="1">
      <alignment horizontal="justify" vertical="center" wrapText="1"/>
    </xf>
    <xf numFmtId="0" fontId="43" fillId="0" borderId="0" xfId="0" applyFont="1" applyAlignment="1">
      <alignment vertical="center"/>
    </xf>
    <xf numFmtId="3" fontId="29" fillId="0" borderId="0" xfId="46" applyNumberFormat="1"/>
    <xf numFmtId="175" fontId="21" fillId="0" borderId="22" xfId="1" applyNumberFormat="1" applyFont="1" applyBorder="1"/>
    <xf numFmtId="175" fontId="21" fillId="0" borderId="22" xfId="0" applyNumberFormat="1" applyFont="1" applyBorder="1"/>
    <xf numFmtId="0" fontId="27" fillId="0" borderId="22" xfId="0" applyFont="1" applyBorder="1" applyAlignment="1">
      <alignment horizontal="left" indent="1"/>
    </xf>
    <xf numFmtId="0" fontId="34" fillId="0" borderId="22" xfId="49" quotePrefix="1" applyFont="1" applyBorder="1" applyAlignment="1">
      <alignment horizontal="left" indent="3"/>
    </xf>
    <xf numFmtId="0" fontId="48" fillId="0" borderId="0" xfId="0" applyFont="1"/>
    <xf numFmtId="0" fontId="37" fillId="0" borderId="0" xfId="0" applyFont="1" applyAlignment="1">
      <alignment horizontal="justify" vertical="center"/>
    </xf>
    <xf numFmtId="173" fontId="1" fillId="0" borderId="0" xfId="0" applyNumberFormat="1" applyFont="1"/>
    <xf numFmtId="0" fontId="1" fillId="0" borderId="0" xfId="0" applyFont="1"/>
    <xf numFmtId="0" fontId="53" fillId="34" borderId="34" xfId="49" applyFont="1" applyFill="1" applyBorder="1" applyAlignment="1">
      <alignment horizontal="center" vertical="center" wrapText="1"/>
    </xf>
    <xf numFmtId="0" fontId="62" fillId="34" borderId="23" xfId="0" applyFont="1" applyFill="1" applyBorder="1" applyAlignment="1">
      <alignment horizontal="center" vertical="center" wrapText="1"/>
    </xf>
    <xf numFmtId="0" fontId="62" fillId="34" borderId="29" xfId="0" applyFont="1" applyFill="1" applyBorder="1" applyAlignment="1">
      <alignment horizontal="center" vertical="center" wrapText="1"/>
    </xf>
    <xf numFmtId="0" fontId="52" fillId="34" borderId="21" xfId="0" applyFont="1" applyFill="1" applyBorder="1" applyAlignment="1">
      <alignment horizontal="center" vertical="center"/>
    </xf>
    <xf numFmtId="0" fontId="52" fillId="34" borderId="27" xfId="0" applyFont="1" applyFill="1" applyBorder="1" applyAlignment="1">
      <alignment horizontal="center" vertical="center" wrapText="1"/>
    </xf>
    <xf numFmtId="0" fontId="62" fillId="34" borderId="30" xfId="0" applyFont="1" applyFill="1" applyBorder="1" applyAlignment="1">
      <alignment horizontal="center" vertical="center"/>
    </xf>
    <xf numFmtId="0" fontId="62" fillId="34" borderId="21" xfId="0" applyFont="1" applyFill="1" applyBorder="1" applyAlignment="1">
      <alignment horizontal="center" vertical="center"/>
    </xf>
    <xf numFmtId="170" fontId="22" fillId="0" borderId="22" xfId="1" applyNumberFormat="1" applyFont="1" applyBorder="1"/>
    <xf numFmtId="170" fontId="21" fillId="0" borderId="22" xfId="1" applyNumberFormat="1" applyFont="1" applyBorder="1" applyAlignment="1">
      <alignment vertical="center"/>
    </xf>
    <xf numFmtId="170" fontId="21" fillId="0" borderId="22" xfId="1" applyNumberFormat="1" applyFont="1" applyBorder="1"/>
    <xf numFmtId="170" fontId="22" fillId="0" borderId="21" xfId="1" applyNumberFormat="1" applyFont="1" applyBorder="1"/>
    <xf numFmtId="170" fontId="22" fillId="0" borderId="22" xfId="1" applyNumberFormat="1" applyFont="1" applyBorder="1" applyAlignment="1">
      <alignment vertical="center"/>
    </xf>
    <xf numFmtId="170" fontId="22" fillId="0" borderId="24" xfId="1" applyNumberFormat="1" applyFont="1" applyBorder="1"/>
    <xf numFmtId="170" fontId="21" fillId="0" borderId="23" xfId="1" applyNumberFormat="1" applyFont="1" applyBorder="1" applyAlignment="1">
      <alignment vertical="center"/>
    </xf>
    <xf numFmtId="170" fontId="22" fillId="0" borderId="17" xfId="1" applyNumberFormat="1" applyFont="1" applyFill="1" applyBorder="1"/>
    <xf numFmtId="170" fontId="21" fillId="0" borderId="17" xfId="1" applyNumberFormat="1" applyFont="1" applyFill="1" applyBorder="1"/>
    <xf numFmtId="170" fontId="22" fillId="0" borderId="19" xfId="1" applyNumberFormat="1" applyFont="1" applyFill="1" applyBorder="1"/>
    <xf numFmtId="170" fontId="21" fillId="0" borderId="13" xfId="1" applyNumberFormat="1" applyFont="1" applyFill="1" applyBorder="1" applyAlignment="1">
      <alignment vertical="center"/>
    </xf>
    <xf numFmtId="170" fontId="22" fillId="0" borderId="13" xfId="1" applyNumberFormat="1" applyFont="1" applyFill="1" applyBorder="1" applyAlignment="1">
      <alignment vertical="center"/>
    </xf>
    <xf numFmtId="170" fontId="22" fillId="0" borderId="13" xfId="1" applyNumberFormat="1" applyFont="1" applyFill="1" applyBorder="1" applyAlignment="1">
      <alignment vertical="center" wrapText="1"/>
    </xf>
    <xf numFmtId="0" fontId="63" fillId="0" borderId="0" xfId="58" applyFont="1" applyAlignment="1">
      <alignment vertical="center"/>
    </xf>
    <xf numFmtId="165" fontId="35" fillId="0" borderId="21" xfId="51" applyFont="1" applyBorder="1"/>
    <xf numFmtId="0" fontId="35" fillId="0" borderId="0" xfId="0" applyFont="1" applyAlignment="1">
      <alignment horizontal="left" vertical="center"/>
    </xf>
    <xf numFmtId="0" fontId="35" fillId="0" borderId="0" xfId="0" applyFont="1" applyFill="1" applyBorder="1" applyAlignment="1">
      <alignment vertical="center"/>
    </xf>
    <xf numFmtId="0" fontId="35" fillId="0" borderId="0" xfId="0" applyFont="1" applyFill="1" applyBorder="1" applyAlignment="1">
      <alignment horizontal="left" vertical="center"/>
    </xf>
    <xf numFmtId="0" fontId="54" fillId="0" borderId="0" xfId="0" applyFont="1" applyAlignment="1">
      <alignment horizontal="center"/>
    </xf>
    <xf numFmtId="0" fontId="60" fillId="0" borderId="0" xfId="58" applyAlignment="1">
      <alignment horizontal="center" vertical="center"/>
    </xf>
    <xf numFmtId="171" fontId="24" fillId="33" borderId="0" xfId="44" applyNumberFormat="1" applyFont="1" applyFill="1" applyBorder="1" applyAlignment="1" applyProtection="1"/>
    <xf numFmtId="0" fontId="63" fillId="0" borderId="0" xfId="58" applyFont="1" applyAlignment="1">
      <alignment horizontal="center"/>
    </xf>
    <xf numFmtId="10" fontId="34" fillId="0" borderId="0" xfId="46" applyNumberFormat="1" applyFont="1"/>
    <xf numFmtId="170" fontId="34" fillId="0" borderId="0" xfId="46" applyNumberFormat="1" applyFont="1"/>
    <xf numFmtId="0" fontId="37" fillId="0" borderId="0" xfId="0" applyFont="1" applyAlignment="1">
      <alignment horizontal="left" vertical="center" wrapText="1"/>
    </xf>
    <xf numFmtId="0" fontId="34" fillId="0" borderId="0" xfId="49" applyFont="1" applyAlignment="1">
      <alignment horizontal="left" wrapText="1"/>
    </xf>
    <xf numFmtId="0" fontId="38" fillId="0" borderId="0" xfId="0" applyFont="1" applyFill="1" applyAlignment="1">
      <alignment vertical="center"/>
    </xf>
    <xf numFmtId="170" fontId="34" fillId="0" borderId="0" xfId="1" applyNumberFormat="1" applyFont="1"/>
    <xf numFmtId="0" fontId="33" fillId="0" borderId="0" xfId="49" quotePrefix="1" applyFont="1" applyFill="1" applyAlignment="1">
      <alignment horizontal="center"/>
    </xf>
    <xf numFmtId="0" fontId="34" fillId="0" borderId="0" xfId="49" quotePrefix="1" applyFont="1" applyFill="1" applyAlignment="1">
      <alignment horizontal="center"/>
    </xf>
    <xf numFmtId="0" fontId="35" fillId="0" borderId="0" xfId="0" applyFont="1" applyFill="1" applyBorder="1" applyAlignment="1">
      <alignment horizontal="left" vertical="center"/>
    </xf>
    <xf numFmtId="0" fontId="22" fillId="0" borderId="0" xfId="0" applyFont="1" applyBorder="1"/>
    <xf numFmtId="0" fontId="35" fillId="0" borderId="0" xfId="0" applyFont="1" applyBorder="1"/>
    <xf numFmtId="0" fontId="37" fillId="0" borderId="0" xfId="0" applyFont="1" applyBorder="1" applyAlignment="1">
      <alignment horizontal="left" wrapText="1"/>
    </xf>
    <xf numFmtId="0" fontId="37" fillId="0" borderId="0" xfId="0" applyFont="1" applyBorder="1" applyAlignment="1">
      <alignment horizontal="left" vertical="center" wrapText="1"/>
    </xf>
    <xf numFmtId="0" fontId="35" fillId="0" borderId="0" xfId="0" applyFont="1" applyBorder="1" applyAlignment="1">
      <alignment vertical="center"/>
    </xf>
    <xf numFmtId="0" fontId="37" fillId="0" borderId="0" xfId="0" applyFont="1" applyBorder="1" applyAlignment="1">
      <alignment horizontal="left"/>
    </xf>
    <xf numFmtId="0" fontId="33" fillId="0" borderId="0" xfId="49" quotePrefix="1" applyFont="1" applyBorder="1" applyAlignment="1">
      <alignment horizontal="center"/>
    </xf>
    <xf numFmtId="0" fontId="35" fillId="0" borderId="0" xfId="0" applyFont="1" applyBorder="1" applyAlignment="1">
      <alignment horizontal="center"/>
    </xf>
    <xf numFmtId="0" fontId="34" fillId="0" borderId="0" xfId="49" quotePrefix="1" applyFont="1" applyBorder="1" applyAlignment="1">
      <alignment horizontal="center"/>
    </xf>
    <xf numFmtId="0" fontId="34" fillId="0" borderId="0" xfId="49" quotePrefix="1" applyFont="1" applyBorder="1"/>
    <xf numFmtId="0" fontId="60" fillId="0" borderId="0" xfId="58" applyBorder="1" applyAlignment="1">
      <alignment horizontal="center" vertical="center"/>
    </xf>
    <xf numFmtId="0" fontId="67" fillId="0" borderId="0" xfId="0" applyFont="1" applyAlignment="1">
      <alignment horizontal="center"/>
    </xf>
    <xf numFmtId="0" fontId="35" fillId="0" borderId="0" xfId="0" applyFont="1" applyBorder="1" applyAlignment="1">
      <alignment horizontal="left"/>
    </xf>
    <xf numFmtId="0" fontId="49" fillId="0" borderId="10" xfId="0" applyFont="1" applyFill="1" applyBorder="1" applyAlignment="1">
      <alignment vertical="center"/>
    </xf>
    <xf numFmtId="0" fontId="50" fillId="0" borderId="10" xfId="0" applyFont="1" applyBorder="1" applyAlignment="1">
      <alignment horizontal="left" vertical="center" indent="1"/>
    </xf>
    <xf numFmtId="43" fontId="50" fillId="0" borderId="10" xfId="1" applyFont="1" applyFill="1" applyBorder="1" applyAlignment="1">
      <alignment horizontal="center" vertical="center"/>
    </xf>
    <xf numFmtId="43" fontId="50" fillId="0" borderId="10" xfId="1" applyFont="1" applyFill="1" applyBorder="1" applyAlignment="1">
      <alignment vertical="center"/>
    </xf>
    <xf numFmtId="177" fontId="50" fillId="0" borderId="10" xfId="51" applyNumberFormat="1" applyFont="1" applyFill="1" applyBorder="1" applyAlignment="1">
      <alignment horizontal="center" vertical="center"/>
    </xf>
    <xf numFmtId="43" fontId="49" fillId="0" borderId="10" xfId="1" applyFont="1" applyFill="1" applyBorder="1" applyAlignment="1">
      <alignment vertical="center"/>
    </xf>
    <xf numFmtId="0" fontId="49" fillId="0" borderId="10" xfId="0" applyFont="1" applyBorder="1" applyAlignment="1">
      <alignment vertical="center"/>
    </xf>
    <xf numFmtId="167" fontId="50" fillId="0" borderId="10" xfId="1" applyNumberFormat="1" applyFont="1" applyFill="1" applyBorder="1" applyAlignment="1">
      <alignment vertical="center"/>
    </xf>
    <xf numFmtId="177" fontId="50" fillId="0" borderId="10" xfId="51" applyNumberFormat="1" applyFont="1" applyFill="1" applyBorder="1" applyAlignment="1">
      <alignment vertical="center"/>
    </xf>
    <xf numFmtId="0" fontId="49" fillId="0" borderId="10" xfId="0" applyFont="1" applyFill="1" applyBorder="1" applyAlignment="1">
      <alignment horizontal="center" vertical="center"/>
    </xf>
    <xf numFmtId="167" fontId="49" fillId="0" borderId="10" xfId="0" applyNumberFormat="1" applyFont="1" applyFill="1" applyBorder="1" applyAlignment="1">
      <alignment horizontal="left" vertical="center" indent="1"/>
    </xf>
    <xf numFmtId="0" fontId="49" fillId="0" borderId="10" xfId="0" applyFont="1" applyFill="1" applyBorder="1" applyAlignment="1">
      <alignment horizontal="left" vertical="center" indent="1"/>
    </xf>
    <xf numFmtId="167" fontId="49" fillId="0" borderId="10" xfId="0" applyNumberFormat="1" applyFont="1" applyFill="1" applyBorder="1" applyAlignment="1">
      <alignment horizontal="right" vertical="center"/>
    </xf>
    <xf numFmtId="0" fontId="49" fillId="0" borderId="10" xfId="0" applyFont="1" applyBorder="1" applyAlignment="1">
      <alignment vertical="center" wrapText="1"/>
    </xf>
    <xf numFmtId="0" fontId="49" fillId="0" borderId="10" xfId="0" applyFont="1" applyBorder="1" applyAlignment="1">
      <alignment horizontal="center" vertical="center"/>
    </xf>
    <xf numFmtId="167" fontId="49" fillId="0" borderId="10" xfId="0" applyNumberFormat="1" applyFont="1" applyBorder="1" applyAlignment="1">
      <alignment horizontal="right" vertical="center"/>
    </xf>
    <xf numFmtId="172" fontId="50" fillId="0" borderId="10" xfId="0" applyNumberFormat="1" applyFont="1" applyBorder="1" applyAlignment="1">
      <alignment horizontal="right" vertical="center"/>
    </xf>
    <xf numFmtId="43" fontId="50" fillId="0" borderId="10" xfId="1" applyFont="1" applyBorder="1" applyAlignment="1">
      <alignment horizontal="right" vertical="center"/>
    </xf>
    <xf numFmtId="43" fontId="50" fillId="0" borderId="0" xfId="1" applyFont="1" applyFill="1" applyBorder="1" applyAlignment="1">
      <alignment horizontal="center" vertical="center"/>
    </xf>
    <xf numFmtId="167" fontId="50" fillId="0" borderId="0" xfId="0" applyNumberFormat="1" applyFont="1" applyBorder="1" applyAlignment="1">
      <alignment horizontal="right" vertical="center"/>
    </xf>
    <xf numFmtId="43" fontId="50" fillId="0" borderId="0" xfId="1" applyFont="1" applyFill="1" applyBorder="1" applyAlignment="1">
      <alignment vertical="center"/>
    </xf>
    <xf numFmtId="177" fontId="50" fillId="0" borderId="0" xfId="51" applyNumberFormat="1" applyFont="1" applyFill="1" applyBorder="1" applyAlignment="1">
      <alignment vertical="center"/>
    </xf>
    <xf numFmtId="43" fontId="49" fillId="0" borderId="0" xfId="1" applyFont="1" applyFill="1" applyBorder="1" applyAlignment="1">
      <alignment vertical="center"/>
    </xf>
    <xf numFmtId="165" fontId="50" fillId="0" borderId="10" xfId="51" applyFont="1" applyFill="1" applyBorder="1" applyAlignment="1">
      <alignment vertical="center"/>
    </xf>
    <xf numFmtId="165" fontId="49" fillId="0" borderId="10" xfId="51" applyFont="1" applyBorder="1" applyAlignment="1">
      <alignment horizontal="right" vertical="center"/>
    </xf>
    <xf numFmtId="165" fontId="50" fillId="0" borderId="0" xfId="51" applyFont="1" applyFill="1" applyBorder="1" applyAlignment="1">
      <alignment vertical="center"/>
    </xf>
    <xf numFmtId="165" fontId="49" fillId="0" borderId="10" xfId="51" applyFont="1" applyFill="1" applyBorder="1" applyAlignment="1">
      <alignment horizontal="left" vertical="center" indent="1"/>
    </xf>
    <xf numFmtId="165" fontId="49" fillId="0" borderId="10" xfId="51" applyFont="1" applyFill="1" applyBorder="1" applyAlignment="1">
      <alignment vertical="center"/>
    </xf>
    <xf numFmtId="165" fontId="49" fillId="0" borderId="10" xfId="51" applyFont="1" applyBorder="1" applyAlignment="1">
      <alignment vertical="center"/>
    </xf>
    <xf numFmtId="165" fontId="50" fillId="0" borderId="10" xfId="51" applyFont="1" applyBorder="1" applyAlignment="1">
      <alignment horizontal="right" vertical="center"/>
    </xf>
    <xf numFmtId="43" fontId="49" fillId="0" borderId="10" xfId="1" applyFont="1" applyBorder="1" applyAlignment="1">
      <alignment horizontal="center" vertical="center"/>
    </xf>
    <xf numFmtId="43" fontId="49" fillId="0" borderId="10" xfId="1" applyFont="1" applyBorder="1" applyAlignment="1">
      <alignment horizontal="right" vertical="center"/>
    </xf>
    <xf numFmtId="0" fontId="49" fillId="0" borderId="10" xfId="0" applyFont="1" applyBorder="1" applyAlignment="1">
      <alignment horizontal="left" vertical="center" indent="1"/>
    </xf>
    <xf numFmtId="0" fontId="35" fillId="0" borderId="10" xfId="0" applyFont="1" applyBorder="1" applyAlignment="1">
      <alignment vertical="center"/>
    </xf>
    <xf numFmtId="0" fontId="53" fillId="34" borderId="10" xfId="0" applyFont="1" applyFill="1" applyBorder="1" applyAlignment="1">
      <alignment horizontal="center" vertical="center" wrapText="1"/>
    </xf>
    <xf numFmtId="0" fontId="37" fillId="0" borderId="10" xfId="0" applyFont="1" applyBorder="1" applyAlignment="1">
      <alignment vertical="center" wrapText="1"/>
    </xf>
    <xf numFmtId="173" fontId="37" fillId="0" borderId="10" xfId="1" applyNumberFormat="1" applyFont="1" applyBorder="1" applyAlignment="1">
      <alignment horizontal="right" vertical="center"/>
    </xf>
    <xf numFmtId="167" fontId="33" fillId="0" borderId="12" xfId="49" applyNumberFormat="1" applyFont="1" applyBorder="1" applyAlignment="1">
      <alignment horizontal="center" vertical="center"/>
    </xf>
    <xf numFmtId="0" fontId="34" fillId="0" borderId="10" xfId="49" applyFont="1" applyBorder="1"/>
    <xf numFmtId="165" fontId="34" fillId="0" borderId="22" xfId="51" applyFont="1" applyBorder="1" applyAlignment="1">
      <alignment horizontal="center"/>
    </xf>
    <xf numFmtId="0" fontId="68" fillId="0" borderId="0" xfId="0" applyFont="1" applyAlignment="1">
      <alignment vertical="center" wrapText="1"/>
    </xf>
    <xf numFmtId="165" fontId="34" fillId="0" borderId="10" xfId="51" applyFont="1" applyFill="1" applyBorder="1" applyAlignment="1">
      <alignment horizontal="center" vertical="center" wrapText="1"/>
    </xf>
    <xf numFmtId="165" fontId="33" fillId="0" borderId="10" xfId="51" applyFont="1" applyFill="1" applyBorder="1" applyAlignment="1">
      <alignment horizontal="center" vertical="center" wrapText="1"/>
    </xf>
    <xf numFmtId="0" fontId="38" fillId="36" borderId="10" xfId="0" applyFont="1" applyFill="1" applyBorder="1" applyAlignment="1">
      <alignment vertical="center"/>
    </xf>
    <xf numFmtId="0" fontId="20" fillId="36" borderId="10" xfId="0" applyFont="1" applyFill="1" applyBorder="1" applyAlignment="1">
      <alignment vertical="center"/>
    </xf>
    <xf numFmtId="0" fontId="37" fillId="36" borderId="10" xfId="0" applyFont="1" applyFill="1" applyBorder="1" applyAlignment="1">
      <alignment horizontal="center" vertical="center"/>
    </xf>
    <xf numFmtId="0" fontId="37" fillId="36" borderId="10" xfId="0" applyFont="1" applyFill="1" applyBorder="1" applyAlignment="1">
      <alignment horizontal="right" vertical="center"/>
    </xf>
    <xf numFmtId="3" fontId="37" fillId="36" borderId="10" xfId="0" applyNumberFormat="1" applyFont="1" applyFill="1" applyBorder="1" applyAlignment="1">
      <alignment horizontal="right" vertical="center"/>
    </xf>
    <xf numFmtId="14" fontId="20" fillId="36" borderId="10" xfId="0" applyNumberFormat="1" applyFont="1" applyFill="1" applyBorder="1" applyAlignment="1">
      <alignment horizontal="right" vertical="center"/>
    </xf>
    <xf numFmtId="0" fontId="20" fillId="0" borderId="10" xfId="0" applyFont="1" applyBorder="1" applyAlignment="1">
      <alignment vertical="center"/>
    </xf>
    <xf numFmtId="0" fontId="56" fillId="0" borderId="10" xfId="0" applyFont="1" applyBorder="1" applyAlignment="1">
      <alignment vertical="center" wrapText="1"/>
    </xf>
    <xf numFmtId="170" fontId="37" fillId="0" borderId="10" xfId="1" applyNumberFormat="1" applyFont="1" applyBorder="1" applyAlignment="1">
      <alignment horizontal="center" vertical="center"/>
    </xf>
    <xf numFmtId="170" fontId="37" fillId="0" borderId="10" xfId="1" applyNumberFormat="1" applyFont="1" applyFill="1" applyBorder="1" applyAlignment="1">
      <alignment horizontal="right" vertical="center"/>
    </xf>
    <xf numFmtId="14" fontId="20" fillId="0" borderId="10" xfId="0" applyNumberFormat="1" applyFont="1" applyFill="1" applyBorder="1" applyAlignment="1">
      <alignment horizontal="right" vertical="center"/>
    </xf>
    <xf numFmtId="0" fontId="56" fillId="36" borderId="10" xfId="0" applyFont="1" applyFill="1" applyBorder="1" applyAlignment="1">
      <alignment vertical="center" wrapText="1"/>
    </xf>
    <xf numFmtId="170" fontId="37" fillId="36" borderId="10" xfId="1" applyNumberFormat="1" applyFont="1" applyFill="1" applyBorder="1" applyAlignment="1">
      <alignment horizontal="right" vertical="center"/>
    </xf>
    <xf numFmtId="14" fontId="20" fillId="0" borderId="10" xfId="0" applyNumberFormat="1" applyFont="1" applyBorder="1" applyAlignment="1">
      <alignment horizontal="right" vertical="center"/>
    </xf>
    <xf numFmtId="0" fontId="38" fillId="0" borderId="10" xfId="0" applyFont="1" applyBorder="1" applyAlignment="1">
      <alignment vertical="center"/>
    </xf>
    <xf numFmtId="170" fontId="35" fillId="0" borderId="10" xfId="1" applyNumberFormat="1" applyFont="1" applyBorder="1" applyAlignment="1">
      <alignment horizontal="center" vertical="center"/>
    </xf>
    <xf numFmtId="43" fontId="38" fillId="0" borderId="10" xfId="1" applyFont="1" applyBorder="1" applyAlignment="1">
      <alignment horizontal="right" vertical="center"/>
    </xf>
    <xf numFmtId="170" fontId="35" fillId="0" borderId="10" xfId="0" applyNumberFormat="1" applyFont="1" applyBorder="1" applyAlignment="1">
      <alignment horizontal="center" vertical="center"/>
    </xf>
    <xf numFmtId="43" fontId="35" fillId="0" borderId="10" xfId="1" applyFont="1" applyBorder="1" applyAlignment="1">
      <alignment horizontal="right" vertical="center"/>
    </xf>
    <xf numFmtId="0" fontId="37" fillId="0" borderId="0" xfId="0" applyFont="1" applyAlignment="1">
      <alignment vertical="center"/>
    </xf>
    <xf numFmtId="0" fontId="37" fillId="0" borderId="10" xfId="0" applyFont="1" applyBorder="1" applyAlignment="1">
      <alignment horizontal="left" vertical="center" indent="1"/>
    </xf>
    <xf numFmtId="165" fontId="37" fillId="0" borderId="10" xfId="0" applyNumberFormat="1" applyFont="1" applyBorder="1" applyAlignment="1">
      <alignment horizontal="right" vertical="center"/>
    </xf>
    <xf numFmtId="165" fontId="35" fillId="0" borderId="10" xfId="0" applyNumberFormat="1" applyFont="1" applyBorder="1" applyAlignment="1">
      <alignment horizontal="right" vertical="center"/>
    </xf>
    <xf numFmtId="14" fontId="53" fillId="34" borderId="10" xfId="0" applyNumberFormat="1" applyFont="1" applyFill="1" applyBorder="1" applyAlignment="1">
      <alignment horizontal="center" vertical="center" wrapText="1"/>
    </xf>
    <xf numFmtId="0" fontId="20" fillId="0" borderId="10" xfId="0" applyFont="1" applyBorder="1" applyAlignment="1">
      <alignment vertical="center" wrapText="1"/>
    </xf>
    <xf numFmtId="43" fontId="37" fillId="0" borderId="10" xfId="1" applyFont="1" applyBorder="1" applyAlignment="1">
      <alignment horizontal="right" vertical="center"/>
    </xf>
    <xf numFmtId="165" fontId="35" fillId="0" borderId="10" xfId="51" applyFont="1" applyBorder="1" applyAlignment="1">
      <alignment horizontal="right" vertical="center"/>
    </xf>
    <xf numFmtId="0" fontId="37" fillId="0" borderId="10" xfId="0" applyFont="1" applyBorder="1" applyAlignment="1">
      <alignment horizontal="center" vertical="center" wrapText="1"/>
    </xf>
    <xf numFmtId="3" fontId="37" fillId="0" borderId="10" xfId="0" applyNumberFormat="1" applyFont="1" applyBorder="1" applyAlignment="1">
      <alignment horizontal="right" vertical="center"/>
    </xf>
    <xf numFmtId="0" fontId="37" fillId="0" borderId="10" xfId="0" applyFont="1" applyFill="1" applyBorder="1" applyAlignment="1">
      <alignment vertical="center" wrapText="1"/>
    </xf>
    <xf numFmtId="0" fontId="37" fillId="0" borderId="10" xfId="0" applyFont="1" applyFill="1" applyBorder="1" applyAlignment="1">
      <alignment horizontal="center" vertical="center" wrapText="1"/>
    </xf>
    <xf numFmtId="3" fontId="37" fillId="0" borderId="10" xfId="0" applyNumberFormat="1" applyFont="1" applyFill="1" applyBorder="1" applyAlignment="1">
      <alignment horizontal="right" vertical="center"/>
    </xf>
    <xf numFmtId="0" fontId="21" fillId="0" borderId="0" xfId="0" applyFont="1" applyAlignment="1">
      <alignment horizontal="left" vertical="center" indent="3"/>
    </xf>
    <xf numFmtId="14" fontId="53" fillId="0" borderId="0" xfId="0" applyNumberFormat="1" applyFont="1" applyFill="1" applyBorder="1" applyAlignment="1">
      <alignment horizontal="center" vertical="center" wrapText="1"/>
    </xf>
    <xf numFmtId="170" fontId="33" fillId="0" borderId="0" xfId="1" applyNumberFormat="1" applyFont="1" applyFill="1" applyBorder="1"/>
    <xf numFmtId="43" fontId="34" fillId="0" borderId="0" xfId="1" applyFont="1" applyFill="1" applyBorder="1" applyAlignment="1"/>
    <xf numFmtId="170" fontId="33" fillId="0" borderId="0" xfId="49" applyNumberFormat="1" applyFont="1" applyFill="1" applyBorder="1"/>
    <xf numFmtId="170" fontId="20" fillId="0" borderId="10" xfId="1" applyNumberFormat="1" applyFont="1" applyBorder="1" applyAlignment="1">
      <alignment horizontal="right" vertical="center" wrapText="1"/>
    </xf>
    <xf numFmtId="0" fontId="20" fillId="0" borderId="10" xfId="0" applyFont="1" applyFill="1" applyBorder="1" applyAlignment="1">
      <alignment vertical="center" wrapText="1"/>
    </xf>
    <xf numFmtId="170" fontId="35" fillId="0" borderId="10" xfId="1" applyNumberFormat="1" applyFont="1" applyBorder="1" applyAlignment="1"/>
    <xf numFmtId="170" fontId="20" fillId="0" borderId="10" xfId="1" applyNumberFormat="1" applyFont="1" applyBorder="1" applyAlignment="1">
      <alignment horizontal="center" vertical="center" wrapText="1"/>
    </xf>
    <xf numFmtId="0" fontId="53" fillId="34" borderId="10" xfId="49" applyFont="1" applyFill="1" applyBorder="1" applyAlignment="1">
      <alignment horizontal="center" vertical="center" wrapText="1"/>
    </xf>
    <xf numFmtId="178" fontId="53" fillId="34" borderId="10" xfId="49" applyNumberFormat="1" applyFont="1" applyFill="1" applyBorder="1" applyAlignment="1">
      <alignment horizontal="center" vertical="center" wrapText="1"/>
    </xf>
    <xf numFmtId="165" fontId="34" fillId="0" borderId="10" xfId="51" applyFont="1" applyBorder="1"/>
    <xf numFmtId="0" fontId="33" fillId="0" borderId="10" xfId="49" applyFont="1" applyBorder="1"/>
    <xf numFmtId="165" fontId="33" fillId="0" borderId="10" xfId="51" applyFont="1" applyFill="1" applyBorder="1"/>
    <xf numFmtId="0" fontId="33" fillId="0" borderId="0" xfId="49" applyFont="1" applyFill="1"/>
    <xf numFmtId="0" fontId="64" fillId="0" borderId="0" xfId="0" applyFont="1" applyAlignment="1">
      <alignment wrapText="1"/>
    </xf>
    <xf numFmtId="170" fontId="21" fillId="0" borderId="24" xfId="1" applyNumberFormat="1" applyFont="1" applyBorder="1"/>
    <xf numFmtId="167" fontId="21" fillId="0" borderId="13" xfId="1" applyNumberFormat="1" applyFont="1" applyFill="1" applyBorder="1" applyAlignment="1">
      <alignment vertical="center"/>
    </xf>
    <xf numFmtId="167" fontId="22" fillId="0" borderId="13" xfId="1" applyNumberFormat="1" applyFont="1" applyFill="1" applyBorder="1" applyAlignment="1">
      <alignment vertical="center"/>
    </xf>
    <xf numFmtId="167" fontId="21" fillId="0" borderId="16" xfId="1" applyNumberFormat="1" applyFont="1" applyFill="1" applyBorder="1" applyAlignment="1">
      <alignment vertical="center"/>
    </xf>
    <xf numFmtId="167" fontId="22" fillId="0" borderId="16" xfId="1" applyNumberFormat="1" applyFont="1" applyFill="1" applyBorder="1" applyAlignment="1">
      <alignment vertical="center"/>
    </xf>
    <xf numFmtId="167" fontId="22" fillId="0" borderId="16" xfId="1" applyNumberFormat="1" applyFont="1" applyFill="1" applyBorder="1" applyAlignment="1">
      <alignment vertical="center" wrapText="1"/>
    </xf>
    <xf numFmtId="0" fontId="21" fillId="0" borderId="10" xfId="0" applyFont="1" applyBorder="1" applyAlignment="1">
      <alignment wrapText="1"/>
    </xf>
    <xf numFmtId="0" fontId="22" fillId="0" borderId="10" xfId="0" applyFont="1" applyBorder="1" applyAlignment="1">
      <alignment vertical="center" wrapText="1"/>
    </xf>
    <xf numFmtId="49" fontId="21" fillId="0" borderId="10" xfId="0" applyNumberFormat="1" applyFont="1" applyFill="1" applyBorder="1" applyAlignment="1">
      <alignment vertical="center" wrapText="1"/>
    </xf>
    <xf numFmtId="0" fontId="21" fillId="0" borderId="10" xfId="0" applyFont="1" applyFill="1" applyBorder="1" applyAlignment="1">
      <alignment vertical="center" wrapText="1"/>
    </xf>
    <xf numFmtId="0" fontId="22" fillId="0" borderId="10" xfId="0" applyFont="1" applyFill="1" applyBorder="1" applyAlignment="1">
      <alignment vertical="center" wrapText="1"/>
    </xf>
    <xf numFmtId="171" fontId="61" fillId="0" borderId="0" xfId="44" applyNumberFormat="1" applyFont="1" applyFill="1" applyBorder="1" applyAlignment="1" applyProtection="1">
      <alignment vertical="center" wrapText="1"/>
    </xf>
    <xf numFmtId="0" fontId="22" fillId="0" borderId="37" xfId="0" applyFont="1" applyBorder="1" applyAlignment="1">
      <alignment horizontal="left" indent="1"/>
    </xf>
    <xf numFmtId="0" fontId="22" fillId="0" borderId="28" xfId="0" applyFont="1" applyBorder="1" applyAlignment="1">
      <alignment horizontal="left" indent="1"/>
    </xf>
    <xf numFmtId="0" fontId="22" fillId="0" borderId="38" xfId="0" applyFont="1" applyBorder="1" applyAlignment="1">
      <alignment horizontal="left" indent="1"/>
    </xf>
    <xf numFmtId="0" fontId="22" fillId="0" borderId="26" xfId="0" applyFont="1" applyBorder="1" applyAlignment="1">
      <alignment horizontal="left" indent="1"/>
    </xf>
    <xf numFmtId="0" fontId="21" fillId="0" borderId="38" xfId="0" applyFont="1" applyBorder="1" applyAlignment="1">
      <alignment horizontal="left" indent="1"/>
    </xf>
    <xf numFmtId="0" fontId="21" fillId="0" borderId="26" xfId="0" applyFont="1" applyBorder="1" applyAlignment="1">
      <alignment horizontal="left" indent="1"/>
    </xf>
    <xf numFmtId="0" fontId="21" fillId="0" borderId="38" xfId="0" applyFont="1" applyBorder="1" applyAlignment="1">
      <alignment horizontal="left" wrapText="1" indent="1"/>
    </xf>
    <xf numFmtId="0" fontId="21" fillId="0" borderId="32" xfId="0" applyFont="1" applyBorder="1" applyAlignment="1">
      <alignment horizontal="left" indent="1"/>
    </xf>
    <xf numFmtId="0" fontId="21" fillId="0" borderId="29" xfId="0" applyFont="1" applyBorder="1" applyAlignment="1">
      <alignment horizontal="left" indent="1"/>
    </xf>
    <xf numFmtId="0" fontId="22" fillId="0" borderId="30" xfId="0" applyFont="1" applyBorder="1" applyAlignment="1">
      <alignment horizontal="left" indent="1"/>
    </xf>
    <xf numFmtId="0" fontId="22" fillId="0" borderId="27" xfId="0" applyFont="1" applyBorder="1" applyAlignment="1">
      <alignment horizontal="left" indent="1"/>
    </xf>
    <xf numFmtId="0" fontId="21" fillId="0" borderId="38" xfId="0" applyFont="1" applyBorder="1" applyAlignment="1">
      <alignment horizontal="left" vertical="center" wrapText="1" indent="1"/>
    </xf>
    <xf numFmtId="0" fontId="21" fillId="0" borderId="32" xfId="0" applyFont="1" applyBorder="1" applyAlignment="1">
      <alignment horizontal="left" vertical="center" indent="1"/>
    </xf>
    <xf numFmtId="0" fontId="22" fillId="0" borderId="37" xfId="0" applyFont="1" applyBorder="1" applyAlignment="1">
      <alignment horizontal="left" vertical="top" wrapText="1" indent="1"/>
    </xf>
    <xf numFmtId="0" fontId="22" fillId="0" borderId="32" xfId="0" applyFont="1" applyBorder="1" applyAlignment="1">
      <alignment horizontal="left" indent="1"/>
    </xf>
    <xf numFmtId="0" fontId="22" fillId="0" borderId="37" xfId="0" applyFont="1" applyFill="1" applyBorder="1" applyAlignment="1">
      <alignment horizontal="left" vertical="center" indent="1"/>
    </xf>
    <xf numFmtId="170" fontId="21" fillId="0" borderId="38" xfId="1" applyNumberFormat="1" applyFont="1" applyFill="1" applyBorder="1" applyAlignment="1">
      <alignment horizontal="left" vertical="center" indent="1"/>
    </xf>
    <xf numFmtId="170" fontId="21" fillId="0" borderId="38" xfId="1" applyNumberFormat="1" applyFont="1" applyBorder="1"/>
    <xf numFmtId="170" fontId="21" fillId="0" borderId="26" xfId="1" applyNumberFormat="1" applyFont="1" applyBorder="1"/>
    <xf numFmtId="170" fontId="21" fillId="0" borderId="38" xfId="1" applyNumberFormat="1" applyFont="1" applyBorder="1" applyAlignment="1">
      <alignment horizontal="left" indent="1"/>
    </xf>
    <xf numFmtId="170" fontId="22" fillId="0" borderId="38" xfId="1" applyNumberFormat="1" applyFont="1" applyFill="1" applyBorder="1" applyAlignment="1">
      <alignment horizontal="left" vertical="center" indent="1"/>
    </xf>
    <xf numFmtId="170" fontId="22" fillId="0" borderId="26" xfId="1" applyNumberFormat="1" applyFont="1" applyFill="1" applyBorder="1" applyAlignment="1">
      <alignment horizontal="left" vertical="center" indent="1"/>
    </xf>
    <xf numFmtId="170" fontId="21" fillId="0" borderId="38" xfId="1" applyNumberFormat="1" applyFont="1" applyFill="1" applyBorder="1" applyAlignment="1">
      <alignment horizontal="left" vertical="center"/>
    </xf>
    <xf numFmtId="170" fontId="22" fillId="0" borderId="38" xfId="1" applyNumberFormat="1" applyFont="1" applyFill="1" applyBorder="1" applyAlignment="1">
      <alignment horizontal="left" vertical="center" wrapText="1" indent="1"/>
    </xf>
    <xf numFmtId="170" fontId="22" fillId="0" borderId="26" xfId="1" applyNumberFormat="1" applyFont="1" applyFill="1" applyBorder="1" applyAlignment="1">
      <alignment horizontal="left" vertical="center" wrapText="1" indent="1"/>
    </xf>
    <xf numFmtId="170" fontId="21" fillId="0" borderId="32" xfId="1" applyNumberFormat="1" applyFont="1" applyFill="1" applyBorder="1" applyAlignment="1">
      <alignment horizontal="left" vertical="center" indent="1"/>
    </xf>
    <xf numFmtId="170" fontId="22" fillId="0" borderId="27" xfId="1" applyNumberFormat="1" applyFont="1" applyFill="1" applyBorder="1" applyAlignment="1">
      <alignment horizontal="left" vertical="center" indent="1"/>
    </xf>
    <xf numFmtId="170" fontId="22" fillId="0" borderId="30" xfId="1" applyNumberFormat="1" applyFont="1" applyFill="1" applyBorder="1" applyAlignment="1">
      <alignment horizontal="left" vertical="center" indent="1"/>
    </xf>
    <xf numFmtId="170" fontId="22" fillId="0" borderId="37" xfId="1" applyNumberFormat="1" applyFont="1" applyBorder="1" applyAlignment="1">
      <alignment horizontal="left" indent="1"/>
    </xf>
    <xf numFmtId="170" fontId="22" fillId="0" borderId="28" xfId="1" applyNumberFormat="1" applyFont="1" applyBorder="1" applyAlignment="1">
      <alignment horizontal="left" indent="1"/>
    </xf>
    <xf numFmtId="170" fontId="21" fillId="0" borderId="38" xfId="1" applyNumberFormat="1" applyFont="1" applyFill="1" applyBorder="1" applyAlignment="1">
      <alignment horizontal="left" vertical="center" wrapText="1" indent="1"/>
    </xf>
    <xf numFmtId="170" fontId="21" fillId="0" borderId="38" xfId="1" applyNumberFormat="1" applyFont="1" applyFill="1" applyBorder="1" applyAlignment="1">
      <alignment horizontal="left" wrapText="1" indent="1"/>
    </xf>
    <xf numFmtId="170" fontId="21" fillId="0" borderId="38" xfId="1" applyNumberFormat="1" applyFont="1" applyFill="1" applyBorder="1" applyAlignment="1">
      <alignment horizontal="left" indent="1"/>
    </xf>
    <xf numFmtId="170" fontId="22" fillId="0" borderId="38" xfId="1" applyNumberFormat="1" applyFont="1" applyFill="1" applyBorder="1" applyAlignment="1">
      <alignment horizontal="left" indent="1"/>
    </xf>
    <xf numFmtId="170" fontId="22" fillId="0" borderId="26" xfId="1" applyNumberFormat="1" applyFont="1" applyFill="1" applyBorder="1" applyAlignment="1">
      <alignment horizontal="left" indent="1"/>
    </xf>
    <xf numFmtId="170" fontId="21" fillId="0" borderId="32" xfId="1" applyNumberFormat="1" applyFont="1" applyFill="1" applyBorder="1" applyAlignment="1">
      <alignment horizontal="left" wrapText="1" indent="1"/>
    </xf>
    <xf numFmtId="170" fontId="35" fillId="0" borderId="37" xfId="1" applyNumberFormat="1" applyFont="1" applyFill="1" applyBorder="1" applyAlignment="1">
      <alignment horizontal="left" vertical="center" indent="1"/>
    </xf>
    <xf numFmtId="170" fontId="35" fillId="0" borderId="28" xfId="1" applyNumberFormat="1" applyFont="1" applyFill="1" applyBorder="1" applyAlignment="1">
      <alignment horizontal="left" vertical="center" indent="1"/>
    </xf>
    <xf numFmtId="170" fontId="22" fillId="0" borderId="38" xfId="1" applyNumberFormat="1" applyFont="1" applyBorder="1"/>
    <xf numFmtId="170" fontId="22" fillId="0" borderId="26" xfId="1" applyNumberFormat="1" applyFont="1" applyBorder="1"/>
    <xf numFmtId="170" fontId="49" fillId="0" borderId="38" xfId="1" applyNumberFormat="1" applyFont="1" applyFill="1" applyBorder="1" applyAlignment="1">
      <alignment horizontal="left" vertical="center" wrapText="1" indent="1"/>
    </xf>
    <xf numFmtId="170" fontId="49" fillId="0" borderId="26" xfId="1" applyNumberFormat="1" applyFont="1" applyFill="1" applyBorder="1" applyAlignment="1">
      <alignment horizontal="left" vertical="center" wrapText="1" indent="1"/>
    </xf>
    <xf numFmtId="170" fontId="21" fillId="0" borderId="32" xfId="1" applyNumberFormat="1" applyFont="1" applyBorder="1"/>
    <xf numFmtId="170" fontId="21" fillId="0" borderId="29" xfId="1" applyNumberFormat="1" applyFont="1" applyBorder="1"/>
    <xf numFmtId="170" fontId="22" fillId="0" borderId="26" xfId="1" applyNumberFormat="1" applyFont="1" applyBorder="1" applyAlignment="1">
      <alignment vertical="center"/>
    </xf>
    <xf numFmtId="170" fontId="22" fillId="0" borderId="28" xfId="1" applyNumberFormat="1" applyFont="1" applyBorder="1"/>
    <xf numFmtId="170" fontId="21" fillId="0" borderId="23" xfId="1" applyNumberFormat="1" applyFont="1" applyBorder="1"/>
    <xf numFmtId="170" fontId="22" fillId="0" borderId="26" xfId="1" applyNumberFormat="1" applyFont="1" applyBorder="1" applyAlignment="1">
      <alignment horizontal="left" indent="1"/>
    </xf>
    <xf numFmtId="170" fontId="22" fillId="0" borderId="26" xfId="1" applyNumberFormat="1" applyFont="1" applyFill="1" applyBorder="1" applyAlignment="1">
      <alignment horizontal="left" vertical="center"/>
    </xf>
    <xf numFmtId="170" fontId="22" fillId="0" borderId="29" xfId="1" applyNumberFormat="1" applyFont="1" applyFill="1" applyBorder="1" applyAlignment="1">
      <alignment horizontal="left" vertical="center" indent="1"/>
    </xf>
    <xf numFmtId="170" fontId="22" fillId="0" borderId="26" xfId="1" applyNumberFormat="1" applyFont="1" applyFill="1" applyBorder="1" applyAlignment="1">
      <alignment horizontal="left" wrapText="1" indent="1"/>
    </xf>
    <xf numFmtId="170" fontId="22" fillId="0" borderId="29" xfId="1" applyNumberFormat="1" applyFont="1" applyFill="1" applyBorder="1" applyAlignment="1">
      <alignment horizontal="left" wrapText="1" indent="1"/>
    </xf>
    <xf numFmtId="170" fontId="22" fillId="0" borderId="29" xfId="1" applyNumberFormat="1" applyFont="1" applyBorder="1"/>
    <xf numFmtId="0" fontId="35" fillId="0" borderId="11" xfId="0" applyFont="1" applyBorder="1" applyAlignment="1">
      <alignment vertical="center" wrapText="1"/>
    </xf>
    <xf numFmtId="0" fontId="37" fillId="0" borderId="20" xfId="0" applyFont="1" applyBorder="1" applyAlignment="1">
      <alignment horizontal="center" vertical="center" wrapText="1"/>
    </xf>
    <xf numFmtId="3" fontId="35" fillId="0" borderId="20" xfId="0" applyNumberFormat="1" applyFont="1" applyBorder="1" applyAlignment="1">
      <alignment horizontal="right" vertical="center"/>
    </xf>
    <xf numFmtId="43" fontId="37" fillId="0" borderId="12" xfId="1" applyFont="1" applyBorder="1" applyAlignment="1">
      <alignment horizontal="right" vertical="center"/>
    </xf>
    <xf numFmtId="0" fontId="33" fillId="0" borderId="11" xfId="0" applyFont="1" applyFill="1" applyBorder="1" applyAlignment="1">
      <alignment horizontal="left" vertical="center" wrapText="1"/>
    </xf>
    <xf numFmtId="0" fontId="53" fillId="0" borderId="20" xfId="0" applyFont="1" applyFill="1" applyBorder="1" applyAlignment="1">
      <alignment horizontal="center" vertical="center" wrapText="1"/>
    </xf>
    <xf numFmtId="14" fontId="53" fillId="0" borderId="20" xfId="0" applyNumberFormat="1" applyFont="1" applyFill="1" applyBorder="1" applyAlignment="1">
      <alignment horizontal="center" vertical="center" wrapText="1"/>
    </xf>
    <xf numFmtId="14" fontId="53" fillId="0" borderId="12" xfId="0" applyNumberFormat="1" applyFont="1" applyFill="1" applyBorder="1" applyAlignment="1">
      <alignment horizontal="center" vertical="center" wrapText="1"/>
    </xf>
    <xf numFmtId="0" fontId="1" fillId="0" borderId="20" xfId="0" applyFont="1" applyBorder="1" applyAlignment="1">
      <alignment vertical="top" wrapText="1"/>
    </xf>
    <xf numFmtId="3" fontId="37" fillId="0" borderId="20" xfId="0" applyNumberFormat="1" applyFont="1" applyBorder="1" applyAlignment="1">
      <alignment horizontal="right" vertical="center"/>
    </xf>
    <xf numFmtId="0" fontId="20" fillId="0" borderId="20" xfId="0" applyFont="1" applyBorder="1" applyAlignment="1">
      <alignment vertical="center" wrapText="1"/>
    </xf>
    <xf numFmtId="170" fontId="20" fillId="0" borderId="12" xfId="1" applyNumberFormat="1" applyFont="1" applyBorder="1" applyAlignment="1">
      <alignment horizontal="center" vertical="center" wrapText="1"/>
    </xf>
    <xf numFmtId="0" fontId="38" fillId="0" borderId="0" xfId="0" applyFont="1" applyBorder="1" applyAlignment="1">
      <alignment vertical="center"/>
    </xf>
    <xf numFmtId="170" fontId="35" fillId="0" borderId="0" xfId="1" applyNumberFormat="1" applyFont="1" applyBorder="1" applyAlignment="1"/>
    <xf numFmtId="170" fontId="20" fillId="0" borderId="0" xfId="1" applyNumberFormat="1" applyFont="1" applyBorder="1" applyAlignment="1">
      <alignment horizontal="center" vertical="center" wrapText="1"/>
    </xf>
    <xf numFmtId="170" fontId="21" fillId="0" borderId="38" xfId="1" applyNumberFormat="1" applyFont="1" applyFill="1" applyBorder="1" applyAlignment="1">
      <alignment vertical="top"/>
    </xf>
    <xf numFmtId="170" fontId="21" fillId="0" borderId="38" xfId="1" applyNumberFormat="1" applyFont="1" applyFill="1" applyBorder="1" applyAlignment="1">
      <alignment horizontal="left" vertical="top"/>
    </xf>
    <xf numFmtId="167" fontId="31" fillId="0" borderId="0" xfId="0" applyNumberFormat="1" applyFont="1" applyAlignment="1">
      <alignment vertical="center"/>
    </xf>
    <xf numFmtId="0" fontId="49" fillId="0" borderId="10" xfId="0" applyFont="1" applyFill="1" applyBorder="1" applyAlignment="1">
      <alignment vertical="center"/>
    </xf>
    <xf numFmtId="0" fontId="50" fillId="0" borderId="10" xfId="0" applyFont="1" applyFill="1" applyBorder="1" applyAlignment="1">
      <alignment horizontal="left" vertical="center" indent="1"/>
    </xf>
    <xf numFmtId="0" fontId="33" fillId="0" borderId="0" xfId="0" applyFont="1" applyFill="1" applyAlignment="1">
      <alignment vertical="top"/>
    </xf>
    <xf numFmtId="0" fontId="35" fillId="0" borderId="0" xfId="0" applyFont="1" applyFill="1" applyAlignment="1">
      <alignment horizontal="justify" vertical="center"/>
    </xf>
    <xf numFmtId="0" fontId="1" fillId="0" borderId="0" xfId="0" applyFont="1" applyFill="1"/>
    <xf numFmtId="0" fontId="37" fillId="0" borderId="10" xfId="0" applyFont="1" applyBorder="1" applyAlignment="1">
      <alignment horizontal="left" vertical="center" wrapText="1"/>
    </xf>
    <xf numFmtId="0" fontId="22" fillId="0" borderId="16" xfId="0" applyFont="1" applyBorder="1" applyAlignment="1">
      <alignment vertical="center" wrapText="1"/>
    </xf>
    <xf numFmtId="0" fontId="21" fillId="0" borderId="0" xfId="0" applyFont="1" applyAlignment="1">
      <alignment horizontal="left" vertical="center" wrapText="1"/>
    </xf>
    <xf numFmtId="0" fontId="69" fillId="34" borderId="30" xfId="0" applyFont="1" applyFill="1" applyBorder="1" applyAlignment="1">
      <alignment horizontal="center" vertical="center"/>
    </xf>
    <xf numFmtId="0" fontId="69" fillId="34" borderId="27" xfId="0" applyFont="1" applyFill="1" applyBorder="1" applyAlignment="1">
      <alignment horizontal="left" vertical="center"/>
    </xf>
    <xf numFmtId="178" fontId="69" fillId="34" borderId="21" xfId="0" applyNumberFormat="1" applyFont="1" applyFill="1" applyBorder="1" applyAlignment="1">
      <alignment horizontal="center" vertical="center" wrapText="1"/>
    </xf>
    <xf numFmtId="0" fontId="69" fillId="34" borderId="27" xfId="0" applyFont="1" applyFill="1" applyBorder="1" applyAlignment="1">
      <alignment horizontal="center" vertical="center"/>
    </xf>
    <xf numFmtId="0" fontId="32" fillId="34" borderId="11" xfId="0" applyFont="1" applyFill="1" applyBorder="1"/>
    <xf numFmtId="0" fontId="32" fillId="34" borderId="20" xfId="0" applyFont="1" applyFill="1" applyBorder="1"/>
    <xf numFmtId="0" fontId="32" fillId="34" borderId="12" xfId="0" applyFont="1" applyFill="1" applyBorder="1"/>
    <xf numFmtId="178" fontId="69" fillId="34" borderId="10" xfId="0" applyNumberFormat="1" applyFont="1" applyFill="1" applyBorder="1" applyAlignment="1">
      <alignment horizontal="center" vertical="center" wrapText="1"/>
    </xf>
    <xf numFmtId="0" fontId="69" fillId="34" borderId="11" xfId="0" applyFont="1" applyFill="1" applyBorder="1"/>
    <xf numFmtId="0" fontId="69" fillId="34" borderId="20" xfId="0" applyFont="1" applyFill="1" applyBorder="1"/>
    <xf numFmtId="0" fontId="69" fillId="34" borderId="12" xfId="0" applyFont="1" applyFill="1" applyBorder="1"/>
    <xf numFmtId="0" fontId="69" fillId="34" borderId="10" xfId="0" applyFont="1" applyFill="1" applyBorder="1" applyAlignment="1">
      <alignment horizontal="center" vertical="center" wrapText="1"/>
    </xf>
    <xf numFmtId="170" fontId="22" fillId="0" borderId="22" xfId="1" applyNumberFormat="1" applyFont="1" applyFill="1" applyBorder="1"/>
    <xf numFmtId="170" fontId="21" fillId="0" borderId="22" xfId="1" applyNumberFormat="1" applyFont="1" applyFill="1" applyBorder="1"/>
    <xf numFmtId="0" fontId="22" fillId="0" borderId="0" xfId="0" applyFont="1" applyAlignment="1">
      <alignment vertical="center" wrapText="1"/>
    </xf>
    <xf numFmtId="0" fontId="21" fillId="0" borderId="0" xfId="0" applyFont="1" applyAlignment="1">
      <alignment vertical="center" wrapText="1"/>
    </xf>
    <xf numFmtId="0" fontId="21" fillId="0" borderId="0" xfId="0" applyFont="1" applyAlignment="1">
      <alignment horizontal="left" vertical="center"/>
    </xf>
    <xf numFmtId="0" fontId="21" fillId="0" borderId="0" xfId="0" applyFont="1" applyAlignment="1">
      <alignment horizontal="center" wrapText="1"/>
    </xf>
    <xf numFmtId="0" fontId="21" fillId="0" borderId="0" xfId="0" applyFont="1" applyAlignment="1">
      <alignment horizontal="left" wrapText="1"/>
    </xf>
    <xf numFmtId="171" fontId="24" fillId="0" borderId="0" xfId="44" applyFont="1"/>
    <xf numFmtId="171" fontId="33" fillId="0" borderId="0" xfId="44" applyFont="1"/>
    <xf numFmtId="175" fontId="22" fillId="0" borderId="13" xfId="0" applyNumberFormat="1" applyFont="1" applyFill="1" applyBorder="1" applyAlignment="1">
      <alignment wrapText="1"/>
    </xf>
    <xf numFmtId="175" fontId="21" fillId="0" borderId="13" xfId="45" applyNumberFormat="1" applyFont="1" applyFill="1" applyBorder="1"/>
    <xf numFmtId="167" fontId="22" fillId="0" borderId="13" xfId="1" applyNumberFormat="1" applyFont="1" applyFill="1" applyBorder="1" applyAlignment="1">
      <alignment wrapText="1"/>
    </xf>
    <xf numFmtId="170" fontId="21" fillId="0" borderId="13" xfId="1" applyNumberFormat="1" applyFont="1" applyFill="1" applyBorder="1"/>
    <xf numFmtId="167" fontId="22" fillId="0" borderId="14" xfId="1" applyNumberFormat="1" applyFont="1" applyFill="1" applyBorder="1" applyAlignment="1">
      <alignment vertical="center"/>
    </xf>
    <xf numFmtId="170" fontId="22" fillId="0" borderId="14" xfId="1" applyNumberFormat="1" applyFont="1" applyFill="1" applyBorder="1" applyAlignment="1">
      <alignment vertical="center"/>
    </xf>
    <xf numFmtId="176" fontId="53" fillId="34" borderId="24" xfId="49" applyNumberFormat="1" applyFont="1" applyFill="1" applyBorder="1" applyAlignment="1">
      <alignment horizontal="center" wrapText="1"/>
    </xf>
    <xf numFmtId="178" fontId="53" fillId="34" borderId="24" xfId="49" applyNumberFormat="1" applyFont="1" applyFill="1" applyBorder="1" applyAlignment="1">
      <alignment horizontal="center" vertical="center" wrapText="1"/>
    </xf>
    <xf numFmtId="176" fontId="34" fillId="0" borderId="21" xfId="49" applyNumberFormat="1" applyFont="1" applyBorder="1" applyAlignment="1">
      <alignment horizontal="center" wrapText="1"/>
    </xf>
    <xf numFmtId="177" fontId="34" fillId="0" borderId="21" xfId="51" applyNumberFormat="1" applyFont="1" applyBorder="1"/>
    <xf numFmtId="177" fontId="34" fillId="0" borderId="21" xfId="51" applyNumberFormat="1" applyFont="1" applyBorder="1" applyAlignment="1">
      <alignment horizontal="center"/>
    </xf>
    <xf numFmtId="177" fontId="50" fillId="0" borderId="10" xfId="51" applyNumberFormat="1" applyFont="1" applyBorder="1" applyAlignment="1">
      <alignment horizontal="right" vertical="center"/>
    </xf>
    <xf numFmtId="177" fontId="49" fillId="0" borderId="10" xfId="51" applyNumberFormat="1" applyFont="1" applyBorder="1" applyAlignment="1">
      <alignment horizontal="right" vertical="center"/>
    </xf>
    <xf numFmtId="165" fontId="50" fillId="0" borderId="10" xfId="51" applyNumberFormat="1" applyFont="1" applyFill="1" applyBorder="1" applyAlignment="1">
      <alignment horizontal="center" vertical="center"/>
    </xf>
    <xf numFmtId="170" fontId="49" fillId="0" borderId="10" xfId="1" applyNumberFormat="1" applyFont="1" applyFill="1" applyBorder="1" applyAlignment="1">
      <alignment vertical="center"/>
    </xf>
    <xf numFmtId="167" fontId="33" fillId="0" borderId="10" xfId="49" applyNumberFormat="1" applyFont="1" applyBorder="1" applyAlignment="1">
      <alignment horizontal="center" vertical="center"/>
    </xf>
    <xf numFmtId="165" fontId="35" fillId="0" borderId="10" xfId="51" applyFont="1" applyBorder="1" applyAlignment="1">
      <alignment horizontal="center" vertical="center"/>
    </xf>
    <xf numFmtId="165" fontId="37" fillId="0" borderId="10" xfId="51" applyFont="1" applyBorder="1" applyAlignment="1">
      <alignment horizontal="right" vertical="center"/>
    </xf>
    <xf numFmtId="165" fontId="37" fillId="0" borderId="10" xfId="51" applyNumberFormat="1" applyFont="1" applyBorder="1" applyAlignment="1">
      <alignment horizontal="right" vertical="center"/>
    </xf>
    <xf numFmtId="165" fontId="35" fillId="0" borderId="10" xfId="51" applyNumberFormat="1" applyFont="1" applyBorder="1" applyAlignment="1">
      <alignment horizontal="right" vertical="center"/>
    </xf>
    <xf numFmtId="3" fontId="35" fillId="0" borderId="12" xfId="0" applyNumberFormat="1" applyFont="1" applyBorder="1" applyAlignment="1">
      <alignment horizontal="right" vertical="center"/>
    </xf>
    <xf numFmtId="0" fontId="37" fillId="0" borderId="10" xfId="0" applyFont="1" applyFill="1" applyBorder="1" applyAlignment="1">
      <alignment horizontal="left" vertical="center" wrapText="1"/>
    </xf>
    <xf numFmtId="0" fontId="37" fillId="0" borderId="20" xfId="0" applyFont="1" applyFill="1" applyBorder="1" applyAlignment="1">
      <alignment horizontal="center" vertical="center" wrapText="1"/>
    </xf>
    <xf numFmtId="165" fontId="33" fillId="0" borderId="10" xfId="51" applyFont="1" applyBorder="1"/>
    <xf numFmtId="165" fontId="33" fillId="0" borderId="10" xfId="51" applyFont="1" applyBorder="1" applyAlignment="1">
      <alignment horizontal="center"/>
    </xf>
    <xf numFmtId="165" fontId="20" fillId="0" borderId="10" xfId="51" applyFont="1" applyBorder="1" applyAlignment="1">
      <alignment horizontal="right" vertical="center"/>
    </xf>
    <xf numFmtId="165" fontId="38" fillId="0" borderId="10" xfId="51" applyFont="1" applyBorder="1" applyAlignment="1">
      <alignment horizontal="right" vertical="center"/>
    </xf>
    <xf numFmtId="170" fontId="38" fillId="0" borderId="20" xfId="1" applyNumberFormat="1" applyFont="1" applyBorder="1" applyAlignment="1">
      <alignment horizontal="right" vertical="center" wrapText="1"/>
    </xf>
    <xf numFmtId="0" fontId="37" fillId="0" borderId="10" xfId="0" applyFont="1" applyFill="1" applyBorder="1" applyAlignment="1">
      <alignment horizontal="left" vertical="center" indent="1"/>
    </xf>
    <xf numFmtId="165" fontId="34" fillId="0" borderId="10" xfId="51" applyFont="1" applyFill="1" applyBorder="1"/>
    <xf numFmtId="165" fontId="35" fillId="0" borderId="10" xfId="51" applyFont="1" applyFill="1" applyBorder="1" applyAlignment="1">
      <alignment horizontal="right" vertical="center"/>
    </xf>
    <xf numFmtId="165" fontId="34" fillId="0" borderId="0" xfId="49" applyNumberFormat="1" applyFont="1" applyFill="1" applyBorder="1"/>
    <xf numFmtId="165" fontId="34" fillId="0" borderId="23" xfId="51" applyFont="1" applyFill="1" applyBorder="1"/>
    <xf numFmtId="165" fontId="33" fillId="0" borderId="21" xfId="51" applyFont="1" applyFill="1" applyBorder="1"/>
    <xf numFmtId="165" fontId="33" fillId="0" borderId="27" xfId="51" applyFont="1" applyFill="1" applyBorder="1"/>
    <xf numFmtId="165" fontId="34" fillId="0" borderId="24" xfId="51" applyFont="1" applyFill="1" applyBorder="1"/>
    <xf numFmtId="165" fontId="35" fillId="0" borderId="26" xfId="51" applyFont="1" applyBorder="1"/>
    <xf numFmtId="165" fontId="34" fillId="0" borderId="22" xfId="51" applyFont="1" applyBorder="1"/>
    <xf numFmtId="165" fontId="37" fillId="0" borderId="26" xfId="51" applyFont="1" applyBorder="1"/>
    <xf numFmtId="165" fontId="33" fillId="0" borderId="30" xfId="51" applyFont="1" applyFill="1" applyBorder="1"/>
    <xf numFmtId="165" fontId="37" fillId="0" borderId="22" xfId="51" applyFont="1" applyBorder="1"/>
    <xf numFmtId="165" fontId="37" fillId="0" borderId="23" xfId="51" applyFont="1" applyBorder="1"/>
    <xf numFmtId="165" fontId="54" fillId="0" borderId="24" xfId="51" applyFont="1" applyBorder="1"/>
    <xf numFmtId="165" fontId="34" fillId="0" borderId="24" xfId="51" applyFont="1" applyBorder="1"/>
    <xf numFmtId="165" fontId="34" fillId="0" borderId="0" xfId="51" applyFont="1" applyFill="1" applyBorder="1"/>
    <xf numFmtId="165" fontId="35" fillId="0" borderId="24" xfId="51" applyFont="1" applyBorder="1"/>
    <xf numFmtId="165" fontId="34" fillId="0" borderId="22" xfId="51" applyFont="1" applyFill="1" applyBorder="1"/>
    <xf numFmtId="165" fontId="33" fillId="0" borderId="31" xfId="51" applyFont="1" applyFill="1" applyBorder="1"/>
    <xf numFmtId="165" fontId="44" fillId="0" borderId="0" xfId="51" applyFont="1" applyAlignment="1">
      <alignment vertical="center"/>
    </xf>
    <xf numFmtId="0" fontId="67" fillId="0" borderId="0" xfId="0" applyFont="1" applyAlignment="1">
      <alignment wrapText="1"/>
    </xf>
    <xf numFmtId="0" fontId="22" fillId="0" borderId="26" xfId="0" applyFont="1" applyBorder="1" applyAlignment="1">
      <alignment horizontal="center"/>
    </xf>
    <xf numFmtId="0" fontId="21" fillId="0" borderId="26" xfId="0" applyFont="1" applyBorder="1" applyAlignment="1">
      <alignment horizontal="center"/>
    </xf>
    <xf numFmtId="0" fontId="21" fillId="0" borderId="26" xfId="0" applyFont="1" applyBorder="1" applyAlignment="1">
      <alignment horizontal="center" wrapText="1"/>
    </xf>
    <xf numFmtId="0" fontId="21" fillId="0" borderId="26" xfId="0" applyFont="1" applyBorder="1" applyAlignment="1">
      <alignment horizontal="center" vertical="center" wrapText="1"/>
    </xf>
    <xf numFmtId="0" fontId="21" fillId="0" borderId="29" xfId="0" applyFont="1" applyBorder="1" applyAlignment="1">
      <alignment horizontal="center"/>
    </xf>
    <xf numFmtId="0" fontId="22" fillId="0" borderId="28" xfId="0" applyFont="1" applyBorder="1" applyAlignment="1">
      <alignment horizontal="center"/>
    </xf>
    <xf numFmtId="0" fontId="21" fillId="0" borderId="29" xfId="0" applyFont="1" applyBorder="1" applyAlignment="1">
      <alignment horizontal="center" vertical="center"/>
    </xf>
    <xf numFmtId="0" fontId="22" fillId="0" borderId="29" xfId="0" applyFont="1" applyBorder="1" applyAlignment="1">
      <alignment horizontal="center"/>
    </xf>
    <xf numFmtId="0" fontId="22" fillId="0" borderId="28" xfId="0" applyFont="1" applyFill="1" applyBorder="1" applyAlignment="1">
      <alignment horizontal="center" vertical="center"/>
    </xf>
    <xf numFmtId="170" fontId="22" fillId="0" borderId="26" xfId="1" applyNumberFormat="1" applyFont="1" applyFill="1" applyBorder="1" applyAlignment="1">
      <alignment horizontal="center" vertical="center"/>
    </xf>
    <xf numFmtId="170" fontId="22" fillId="0" borderId="26" xfId="1" applyNumberFormat="1" applyFont="1" applyFill="1" applyBorder="1" applyAlignment="1">
      <alignment horizontal="center" vertical="center" wrapText="1"/>
    </xf>
    <xf numFmtId="170" fontId="22" fillId="0" borderId="26" xfId="1" applyNumberFormat="1" applyFont="1" applyBorder="1" applyAlignment="1">
      <alignment horizontal="center"/>
    </xf>
    <xf numFmtId="0" fontId="22" fillId="0" borderId="0" xfId="0" applyFont="1" applyFill="1" applyBorder="1" applyAlignment="1">
      <alignment horizontal="center"/>
    </xf>
    <xf numFmtId="49" fontId="22" fillId="0" borderId="0" xfId="0" applyNumberFormat="1" applyFont="1" applyFill="1" applyBorder="1" applyAlignment="1">
      <alignment horizontal="center"/>
    </xf>
    <xf numFmtId="0" fontId="27" fillId="0" borderId="0" xfId="0" applyFont="1" applyFill="1" applyBorder="1" applyAlignment="1">
      <alignment horizontal="center"/>
    </xf>
    <xf numFmtId="165" fontId="22" fillId="0" borderId="10" xfId="51" applyFont="1" applyFill="1" applyBorder="1" applyAlignment="1"/>
    <xf numFmtId="165" fontId="21" fillId="0" borderId="10" xfId="51" applyFont="1" applyBorder="1" applyAlignment="1"/>
    <xf numFmtId="165" fontId="22" fillId="0" borderId="10" xfId="51" applyFont="1" applyBorder="1" applyAlignment="1"/>
    <xf numFmtId="165" fontId="21" fillId="0" borderId="10" xfId="51" applyFont="1" applyFill="1" applyBorder="1" applyAlignment="1"/>
    <xf numFmtId="0" fontId="33" fillId="0" borderId="0" xfId="49" quotePrefix="1" applyFont="1" applyFill="1" applyAlignment="1">
      <alignment horizontal="center"/>
    </xf>
    <xf numFmtId="0" fontId="34" fillId="0" borderId="0" xfId="49" quotePrefix="1" applyFont="1" applyFill="1" applyAlignment="1">
      <alignment horizontal="center"/>
    </xf>
    <xf numFmtId="0" fontId="34" fillId="0" borderId="0" xfId="49" quotePrefix="1" applyFont="1" applyFill="1" applyAlignment="1"/>
    <xf numFmtId="0" fontId="66" fillId="0" borderId="36" xfId="0" applyFont="1" applyBorder="1" applyAlignment="1">
      <alignment horizontal="center" vertical="center"/>
    </xf>
    <xf numFmtId="0" fontId="66" fillId="0" borderId="0" xfId="0" applyFont="1" applyBorder="1" applyAlignment="1">
      <alignment horizontal="center"/>
    </xf>
    <xf numFmtId="0" fontId="33" fillId="0" borderId="0" xfId="49" quotePrefix="1" applyFont="1" applyFill="1" applyAlignment="1">
      <alignment horizontal="center"/>
    </xf>
    <xf numFmtId="0" fontId="34" fillId="0" borderId="0" xfId="49" quotePrefix="1" applyFont="1" applyFill="1" applyAlignment="1">
      <alignment horizontal="center"/>
    </xf>
    <xf numFmtId="171" fontId="24" fillId="0" borderId="0" xfId="44" applyNumberFormat="1" applyFont="1" applyFill="1" applyBorder="1" applyAlignment="1" applyProtection="1">
      <alignment horizontal="center" vertical="center" wrapText="1"/>
    </xf>
    <xf numFmtId="0" fontId="43" fillId="0" borderId="24" xfId="0" applyFont="1" applyBorder="1" applyAlignment="1">
      <alignment horizontal="justify" vertical="center"/>
    </xf>
    <xf numFmtId="0" fontId="43" fillId="0" borderId="33" xfId="0" applyFont="1" applyBorder="1" applyAlignment="1">
      <alignment horizontal="justify" vertical="center"/>
    </xf>
    <xf numFmtId="0" fontId="62" fillId="34" borderId="30" xfId="0" applyFont="1" applyFill="1" applyBorder="1" applyAlignment="1">
      <alignment horizontal="center" vertical="center"/>
    </xf>
    <xf numFmtId="0" fontId="62" fillId="34" borderId="31" xfId="0" applyFont="1" applyFill="1" applyBorder="1" applyAlignment="1">
      <alignment horizontal="center" vertical="center"/>
    </xf>
    <xf numFmtId="0" fontId="62" fillId="34" borderId="35" xfId="0" applyFont="1" applyFill="1" applyBorder="1" applyAlignment="1">
      <alignment horizontal="center" vertical="center"/>
    </xf>
    <xf numFmtId="0" fontId="27" fillId="0" borderId="0" xfId="0" applyFont="1" applyAlignment="1">
      <alignment horizontal="center" vertical="center"/>
    </xf>
    <xf numFmtId="0" fontId="49" fillId="0" borderId="0" xfId="0" applyFont="1" applyAlignment="1">
      <alignment horizontal="center" vertical="center"/>
    </xf>
    <xf numFmtId="0" fontId="21" fillId="0" borderId="0" xfId="0" applyFont="1" applyFill="1" applyAlignment="1">
      <alignment horizontal="left"/>
    </xf>
    <xf numFmtId="171" fontId="61" fillId="0" borderId="0" xfId="44" applyNumberFormat="1" applyFont="1" applyFill="1" applyBorder="1" applyAlignment="1" applyProtection="1">
      <alignment horizontal="left" vertical="center" wrapText="1"/>
    </xf>
    <xf numFmtId="0" fontId="35" fillId="0" borderId="0" xfId="0" applyFont="1" applyFill="1" applyBorder="1" applyAlignment="1">
      <alignment horizontal="left" vertical="center"/>
    </xf>
    <xf numFmtId="170" fontId="22" fillId="0" borderId="30" xfId="1" applyNumberFormat="1" applyFont="1" applyFill="1" applyBorder="1" applyAlignment="1">
      <alignment horizontal="left" vertical="center"/>
    </xf>
    <xf numFmtId="170" fontId="22" fillId="0" borderId="27" xfId="1" applyNumberFormat="1" applyFont="1" applyFill="1" applyBorder="1" applyAlignment="1">
      <alignment horizontal="left" vertical="center"/>
    </xf>
    <xf numFmtId="171" fontId="61" fillId="0" borderId="0" xfId="44" applyNumberFormat="1" applyFont="1" applyFill="1" applyBorder="1" applyAlignment="1" applyProtection="1">
      <alignment wrapText="1"/>
    </xf>
    <xf numFmtId="0" fontId="21" fillId="0" borderId="0" xfId="0" applyFont="1" applyFill="1" applyAlignment="1">
      <alignment horizontal="center"/>
    </xf>
    <xf numFmtId="0" fontId="22" fillId="0" borderId="0" xfId="0" applyFont="1" applyFill="1" applyBorder="1" applyAlignment="1">
      <alignment horizontal="center" vertical="center"/>
    </xf>
    <xf numFmtId="0" fontId="64" fillId="0" borderId="0" xfId="0" applyFont="1" applyFill="1" applyBorder="1" applyAlignment="1">
      <alignment vertical="center"/>
    </xf>
    <xf numFmtId="0" fontId="22" fillId="0" borderId="16" xfId="0" applyFont="1" applyBorder="1" applyAlignment="1">
      <alignment vertical="center" wrapText="1"/>
    </xf>
    <xf numFmtId="0" fontId="22" fillId="0" borderId="0" xfId="0" applyFont="1" applyAlignment="1">
      <alignment vertical="center" wrapText="1"/>
    </xf>
    <xf numFmtId="0" fontId="22" fillId="0" borderId="17" xfId="0" applyFont="1" applyBorder="1" applyAlignment="1">
      <alignment vertical="center" wrapText="1"/>
    </xf>
    <xf numFmtId="0" fontId="67" fillId="0" borderId="0" xfId="0" applyFont="1" applyAlignment="1">
      <alignment vertical="center"/>
    </xf>
    <xf numFmtId="171" fontId="61" fillId="0" borderId="0" xfId="44" applyFont="1" applyAlignment="1">
      <alignment horizontal="left" wrapText="1"/>
    </xf>
    <xf numFmtId="0" fontId="21" fillId="0" borderId="16" xfId="0" applyFont="1" applyBorder="1" applyAlignment="1">
      <alignment horizontal="left" vertical="center" wrapText="1"/>
    </xf>
    <xf numFmtId="0" fontId="21" fillId="0" borderId="0" xfId="0" applyFont="1" applyAlignment="1">
      <alignment horizontal="left" vertical="center" wrapText="1"/>
    </xf>
    <xf numFmtId="0" fontId="21" fillId="0" borderId="17" xfId="0" applyFont="1" applyBorder="1" applyAlignment="1">
      <alignment horizontal="left" vertical="center" wrapText="1"/>
    </xf>
    <xf numFmtId="0" fontId="22" fillId="0" borderId="16" xfId="0" applyFont="1" applyBorder="1" applyAlignment="1">
      <alignment horizontal="left" vertical="center" wrapText="1"/>
    </xf>
    <xf numFmtId="0" fontId="22" fillId="0" borderId="0" xfId="0" applyFont="1" applyAlignment="1">
      <alignment horizontal="left" vertical="center" wrapText="1"/>
    </xf>
    <xf numFmtId="0" fontId="22" fillId="0" borderId="17" xfId="0" applyFont="1" applyBorder="1" applyAlignment="1">
      <alignment horizontal="left" vertical="center" wrapText="1"/>
    </xf>
    <xf numFmtId="0" fontId="21" fillId="0" borderId="0" xfId="0" applyFont="1" applyAlignment="1">
      <alignment horizontal="center"/>
    </xf>
    <xf numFmtId="171" fontId="61" fillId="0" borderId="0" xfId="44" applyNumberFormat="1" applyFont="1" applyFill="1" applyBorder="1" applyAlignment="1" applyProtection="1">
      <alignment horizontal="left"/>
    </xf>
    <xf numFmtId="0" fontId="35" fillId="0" borderId="0" xfId="0" applyFont="1" applyFill="1" applyAlignment="1">
      <alignment horizontal="left"/>
    </xf>
    <xf numFmtId="0" fontId="70" fillId="0" borderId="0" xfId="0" applyFont="1" applyFill="1" applyBorder="1" applyAlignment="1">
      <alignment horizontal="left" vertical="center"/>
    </xf>
    <xf numFmtId="0" fontId="69" fillId="34" borderId="10" xfId="0" applyFont="1" applyFill="1" applyBorder="1" applyAlignment="1">
      <alignment horizontal="center" vertical="center" wrapText="1"/>
    </xf>
    <xf numFmtId="0" fontId="69" fillId="34" borderId="10" xfId="0" applyFont="1" applyFill="1" applyBorder="1" applyAlignment="1">
      <alignment horizontal="center" vertical="center"/>
    </xf>
    <xf numFmtId="0" fontId="37" fillId="0" borderId="0" xfId="0" applyFont="1" applyBorder="1" applyAlignment="1">
      <alignment horizontal="left" vertical="center" wrapText="1"/>
    </xf>
    <xf numFmtId="0" fontId="48" fillId="0" borderId="0" xfId="0" applyFont="1" applyBorder="1" applyAlignment="1">
      <alignment horizontal="left" vertical="center" wrapText="1"/>
    </xf>
    <xf numFmtId="0" fontId="37" fillId="0" borderId="0" xfId="0" applyFont="1" applyBorder="1" applyAlignment="1">
      <alignment horizontal="left" wrapText="1"/>
    </xf>
    <xf numFmtId="0" fontId="65" fillId="0" borderId="0" xfId="0" applyFont="1" applyBorder="1" applyAlignment="1">
      <alignment horizontal="center"/>
    </xf>
    <xf numFmtId="0" fontId="37" fillId="0" borderId="0" xfId="0" applyFont="1" applyFill="1" applyBorder="1" applyAlignment="1">
      <alignment horizontal="left" vertical="center" wrapText="1"/>
    </xf>
    <xf numFmtId="0" fontId="37" fillId="0" borderId="0" xfId="0" applyFont="1" applyBorder="1" applyAlignment="1">
      <alignment horizontal="left" vertical="top" wrapText="1"/>
    </xf>
    <xf numFmtId="0" fontId="35" fillId="0" borderId="0" xfId="0" applyFont="1" applyFill="1" applyBorder="1" applyAlignment="1">
      <alignment horizontal="center" wrapText="1"/>
    </xf>
    <xf numFmtId="0" fontId="33" fillId="0" borderId="0" xfId="49" quotePrefix="1" applyFont="1" applyBorder="1" applyAlignment="1">
      <alignment horizontal="center"/>
    </xf>
    <xf numFmtId="0" fontId="34" fillId="0" borderId="0" xfId="49" quotePrefix="1" applyFont="1" applyBorder="1" applyAlignment="1">
      <alignment horizontal="center"/>
    </xf>
    <xf numFmtId="0" fontId="37" fillId="0" borderId="0" xfId="0" applyFont="1" applyAlignment="1">
      <alignment horizontal="left" vertical="center" wrapText="1"/>
    </xf>
    <xf numFmtId="0" fontId="21" fillId="0" borderId="0" xfId="0" applyFont="1" applyBorder="1" applyAlignment="1">
      <alignment horizontal="left" vertical="center" wrapText="1"/>
    </xf>
    <xf numFmtId="178" fontId="53" fillId="34" borderId="30" xfId="49" applyNumberFormat="1" applyFont="1" applyFill="1" applyBorder="1" applyAlignment="1">
      <alignment horizontal="center" vertical="center" wrapText="1"/>
    </xf>
    <xf numFmtId="178" fontId="53" fillId="34" borderId="27" xfId="49" applyNumberFormat="1" applyFont="1" applyFill="1" applyBorder="1" applyAlignment="1">
      <alignment horizontal="center" vertical="center" wrapText="1"/>
    </xf>
    <xf numFmtId="0" fontId="53" fillId="34" borderId="10" xfId="0" applyFont="1" applyFill="1" applyBorder="1" applyAlignment="1">
      <alignment horizontal="center" vertical="center" wrapText="1"/>
    </xf>
    <xf numFmtId="0" fontId="53" fillId="34" borderId="10" xfId="0" applyFont="1" applyFill="1" applyBorder="1" applyAlignment="1">
      <alignment horizontal="center" vertical="center"/>
    </xf>
    <xf numFmtId="0" fontId="37" fillId="0" borderId="0" xfId="0" applyFont="1" applyBorder="1" applyAlignment="1">
      <alignment horizontal="left" vertical="center"/>
    </xf>
    <xf numFmtId="0" fontId="52" fillId="34" borderId="24" xfId="0" applyFont="1" applyFill="1" applyBorder="1" applyAlignment="1">
      <alignment horizontal="center" vertical="center" wrapText="1"/>
    </xf>
    <xf numFmtId="0" fontId="52" fillId="34" borderId="22" xfId="0" applyFont="1" applyFill="1" applyBorder="1" applyAlignment="1">
      <alignment horizontal="center" vertical="center" wrapText="1"/>
    </xf>
    <xf numFmtId="0" fontId="49" fillId="0" borderId="10" xfId="0" applyFont="1" applyFill="1" applyBorder="1" applyAlignment="1">
      <alignment vertical="center"/>
    </xf>
    <xf numFmtId="0" fontId="37" fillId="0" borderId="0" xfId="0" applyFont="1" applyAlignment="1">
      <alignment horizontal="left" vertical="center"/>
    </xf>
    <xf numFmtId="0" fontId="48" fillId="0" borderId="0" xfId="0" applyFont="1" applyAlignment="1">
      <alignment horizontal="left" vertical="center"/>
    </xf>
    <xf numFmtId="0" fontId="20" fillId="0" borderId="0" xfId="0" applyFont="1" applyAlignment="1">
      <alignment horizontal="left" vertical="center"/>
    </xf>
    <xf numFmtId="0" fontId="34" fillId="0" borderId="10" xfId="0" applyFont="1" applyFill="1" applyBorder="1" applyAlignment="1">
      <alignment horizontal="left" vertical="center"/>
    </xf>
    <xf numFmtId="0" fontId="38" fillId="0" borderId="10" xfId="0" applyFont="1" applyBorder="1" applyAlignment="1">
      <alignment horizontal="left" vertical="center"/>
    </xf>
    <xf numFmtId="0" fontId="34" fillId="0" borderId="0" xfId="49" quotePrefix="1" applyFont="1" applyAlignment="1">
      <alignment horizontal="center"/>
    </xf>
    <xf numFmtId="0" fontId="34" fillId="0" borderId="0" xfId="49" applyFont="1" applyAlignment="1">
      <alignment horizontal="left" wrapText="1"/>
    </xf>
    <xf numFmtId="0" fontId="37" fillId="0" borderId="0" xfId="0" applyFont="1" applyFill="1" applyAlignment="1">
      <alignment horizontal="left" vertical="top" wrapText="1"/>
    </xf>
    <xf numFmtId="0" fontId="37" fillId="0" borderId="0" xfId="0" applyFont="1" applyFill="1" applyAlignment="1">
      <alignment horizontal="left" vertical="center" wrapText="1"/>
    </xf>
    <xf numFmtId="0" fontId="35" fillId="0" borderId="0" xfId="0" applyFont="1" applyFill="1" applyAlignment="1">
      <alignment horizontal="left" vertical="center"/>
    </xf>
    <xf numFmtId="0" fontId="33" fillId="0" borderId="0" xfId="49" quotePrefix="1" applyFont="1" applyAlignment="1">
      <alignment horizontal="center"/>
    </xf>
    <xf numFmtId="0" fontId="35" fillId="0" borderId="0" xfId="0" applyFont="1" applyAlignment="1">
      <alignment horizontal="left" vertical="center"/>
    </xf>
  </cellXfs>
  <cellStyles count="60">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Comma 2" xfId="50" xr:uid="{00000000-0005-0000-0000-00001D000000}"/>
    <cellStyle name="Comma 2 2" xfId="55" xr:uid="{00000000-0005-0000-0000-00001E000000}"/>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58" builtinId="8"/>
    <cellStyle name="Incorrecto" xfId="7" builtinId="27" customBuiltin="1"/>
    <cellStyle name="Millares" xfId="1" builtinId="3"/>
    <cellStyle name="Millares [0]" xfId="51" builtinId="6"/>
    <cellStyle name="Millares [0] 2" xfId="45" xr:uid="{00000000-0005-0000-0000-000028000000}"/>
    <cellStyle name="Millares [0] 2 2" xfId="54" xr:uid="{00000000-0005-0000-0000-000029000000}"/>
    <cellStyle name="Millares [0] 3" xfId="56" xr:uid="{00000000-0005-0000-0000-00002A000000}"/>
    <cellStyle name="Millares 2" xfId="52" xr:uid="{00000000-0005-0000-0000-00002B000000}"/>
    <cellStyle name="Millares 3" xfId="57" xr:uid="{00000000-0005-0000-0000-00002C000000}"/>
    <cellStyle name="Neutral" xfId="8" builtinId="28" customBuiltin="1"/>
    <cellStyle name="Normal" xfId="0" builtinId="0"/>
    <cellStyle name="Normal 12" xfId="46" xr:uid="{00000000-0005-0000-0000-00002F000000}"/>
    <cellStyle name="Normal 15" xfId="47" xr:uid="{00000000-0005-0000-0000-000030000000}"/>
    <cellStyle name="Normal 2" xfId="49" xr:uid="{00000000-0005-0000-0000-000031000000}"/>
    <cellStyle name="Normal 2 4" xfId="48" xr:uid="{00000000-0005-0000-0000-000032000000}"/>
    <cellStyle name="Normal 3" xfId="53" xr:uid="{00000000-0005-0000-0000-000033000000}"/>
    <cellStyle name="Normal 3 2" xfId="59" xr:uid="{52A95833-AD3D-4468-8C3C-E8E2DC9E73E9}"/>
    <cellStyle name="Normal 3 3" xfId="43" xr:uid="{00000000-0005-0000-0000-000034000000}"/>
    <cellStyle name="Normal_Estados Fiscal 1999" xfId="44" xr:uid="{00000000-0005-0000-0000-000035000000}"/>
    <cellStyle name="Notas" xfId="15" builtinId="10" customBuiltin="1"/>
    <cellStyle name="Salida" xfId="10" builtinId="21" customBuiltin="1"/>
    <cellStyle name="Texto de advertencia" xfId="14" builtinId="11" customBuiltin="1"/>
    <cellStyle name="Texto explicativo" xfId="16" builtinId="53" customBuiltin="1"/>
    <cellStyle name="Título 2" xfId="3" builtinId="17" customBuiltin="1"/>
    <cellStyle name="Título 3" xfId="4" builtinId="18" customBuiltin="1"/>
    <cellStyle name="Título 4" xfId="42" xr:uid="{00000000-0005-0000-0000-000038000000}"/>
    <cellStyle name="Total" xfId="17" builtinId="25" customBuiltin="1"/>
  </cellStyles>
  <dxfs count="0"/>
  <tableStyles count="0" defaultTableStyle="TableStyleMedium2" defaultPivotStyle="PivotStyleLight16"/>
  <colors>
    <mruColors>
      <color rgb="FF336699"/>
      <color rgb="FF006699"/>
      <color rgb="FF003366"/>
      <color rgb="FF000066"/>
      <color rgb="FF3333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784861</xdr:colOff>
      <xdr:row>0</xdr:row>
      <xdr:rowOff>151553</xdr:rowOff>
    </xdr:from>
    <xdr:to>
      <xdr:col>6</xdr:col>
      <xdr:colOff>584200</xdr:colOff>
      <xdr:row>9</xdr:row>
      <xdr:rowOff>88835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8728" y="151553"/>
          <a:ext cx="2982805" cy="153748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egionalcasadebolsa.com.py/" TargetMode="External"/><Relationship Id="rId1" Type="http://schemas.openxmlformats.org/officeDocument/2006/relationships/hyperlink" Target="mailto:adriana.filizzola@regionalfondos.com.py"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vmlDrawing" Target="../drawings/vmlDrawing1.v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printerSettings" Target="../printerSettings/printerSettings21.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6699"/>
  </sheetPr>
  <dimension ref="B11:I28"/>
  <sheetViews>
    <sheetView showGridLines="0" zoomScale="90" zoomScaleNormal="90" workbookViewId="0">
      <selection activeCell="B11" sqref="B11:I11"/>
    </sheetView>
  </sheetViews>
  <sheetFormatPr baseColWidth="10" defaultColWidth="11.5703125" defaultRowHeight="15"/>
  <cols>
    <col min="1" max="1" width="7.42578125" style="68" customWidth="1"/>
    <col min="2" max="8" width="11.5703125" style="68"/>
    <col min="9" max="9" width="17.140625" style="68" customWidth="1"/>
    <col min="10" max="16384" width="11.5703125" style="68"/>
  </cols>
  <sheetData>
    <row r="11" spans="2:9" ht="18.75">
      <c r="B11" s="550" t="s">
        <v>277</v>
      </c>
      <c r="C11" s="550"/>
      <c r="D11" s="550"/>
      <c r="E11" s="550"/>
      <c r="F11" s="550"/>
      <c r="G11" s="550"/>
      <c r="H11" s="550"/>
      <c r="I11" s="550"/>
    </row>
    <row r="12" spans="2:9" ht="22.15" customHeight="1" thickBot="1">
      <c r="B12" s="549" t="s">
        <v>276</v>
      </c>
      <c r="C12" s="549"/>
      <c r="D12" s="549"/>
      <c r="E12" s="549"/>
      <c r="F12" s="549"/>
      <c r="G12" s="549"/>
      <c r="H12" s="549"/>
      <c r="I12" s="549"/>
    </row>
    <row r="13" spans="2:9" ht="15.75" thickTop="1"/>
    <row r="14" spans="2:9">
      <c r="I14" s="248" t="s">
        <v>278</v>
      </c>
    </row>
    <row r="16" spans="2:9">
      <c r="B16" s="68" t="s">
        <v>279</v>
      </c>
      <c r="I16" s="251">
        <v>1</v>
      </c>
    </row>
    <row r="17" spans="2:9" ht="15.75">
      <c r="I17" s="83"/>
    </row>
    <row r="18" spans="2:9">
      <c r="B18" s="68" t="s">
        <v>280</v>
      </c>
      <c r="I18" s="251">
        <v>2</v>
      </c>
    </row>
    <row r="19" spans="2:9" ht="15.75">
      <c r="I19" s="83"/>
    </row>
    <row r="20" spans="2:9">
      <c r="B20" s="68" t="s">
        <v>281</v>
      </c>
      <c r="I20" s="251">
        <v>3</v>
      </c>
    </row>
    <row r="22" spans="2:9">
      <c r="B22" s="68" t="s">
        <v>282</v>
      </c>
      <c r="I22" s="251">
        <v>4</v>
      </c>
    </row>
    <row r="24" spans="2:9">
      <c r="B24" s="68" t="s">
        <v>283</v>
      </c>
      <c r="I24" s="251">
        <v>5</v>
      </c>
    </row>
    <row r="25" spans="2:9" ht="15.75">
      <c r="I25" s="83"/>
    </row>
    <row r="26" spans="2:9">
      <c r="B26" s="68" t="s">
        <v>285</v>
      </c>
      <c r="I26" s="251">
        <v>6</v>
      </c>
    </row>
    <row r="27" spans="2:9" ht="15.75">
      <c r="I27" s="83"/>
    </row>
    <row r="28" spans="2:9">
      <c r="B28" s="68" t="s">
        <v>368</v>
      </c>
      <c r="I28" s="251">
        <v>7</v>
      </c>
    </row>
  </sheetData>
  <mergeCells count="2">
    <mergeCell ref="B12:I12"/>
    <mergeCell ref="B11:I11"/>
  </mergeCells>
  <hyperlinks>
    <hyperlink ref="I16" location="'Información general'!A1" display="'Información general'!A1" xr:uid="{00000000-0004-0000-0100-000000000000}"/>
    <hyperlink ref="I18" location="'Balance General'!A1" display="'Balance General'!A1" xr:uid="{00000000-0004-0000-0100-000001000000}"/>
    <hyperlink ref="I20" location="'Estado de Resultados'!A1" display="'Estado de Resultados'!A1" xr:uid="{00000000-0004-0000-0100-000002000000}"/>
    <hyperlink ref="I22" location="'Flujo de Efectivo'!A1" display="'Flujo de Efectivo'!A1" xr:uid="{00000000-0004-0000-0100-000003000000}"/>
    <hyperlink ref="I24" location="'Variación Patrimonio Neto'!A1" display="'Variación Patrimonio Neto'!A1" xr:uid="{00000000-0004-0000-0100-000004000000}"/>
    <hyperlink ref="I26" location="'Notas Contables - Notas 1 al 3'!A1" display="'Notas Contables - Notas 1 al 3'!A1" xr:uid="{00000000-0004-0000-0100-000005000000}"/>
    <hyperlink ref="I28" location="'Notas Contables - Notas 4 al 9'!A1" display="'Notas Contables - Notas 4 al 9'!A1" xr:uid="{00000000-0004-0000-0100-000006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99"/>
  </sheetPr>
  <dimension ref="B1:I86"/>
  <sheetViews>
    <sheetView showGridLines="0" zoomScaleNormal="100" workbookViewId="0">
      <selection activeCell="C1" sqref="C1"/>
    </sheetView>
  </sheetViews>
  <sheetFormatPr baseColWidth="10" defaultColWidth="8.7109375" defaultRowHeight="12.75"/>
  <cols>
    <col min="1" max="1" width="2.42578125" style="194" customWidth="1"/>
    <col min="2" max="2" width="31.42578125" style="194" customWidth="1"/>
    <col min="3" max="3" width="35.5703125" style="194" customWidth="1"/>
    <col min="4" max="4" width="24" style="194" customWidth="1"/>
    <col min="5" max="9" width="12.140625" style="194" customWidth="1"/>
    <col min="10" max="16384" width="8.7109375" style="194"/>
  </cols>
  <sheetData>
    <row r="1" spans="2:9" ht="15">
      <c r="E1" s="249" t="s">
        <v>284</v>
      </c>
    </row>
    <row r="2" spans="2:9" ht="16.5" customHeight="1">
      <c r="B2" s="553" t="s">
        <v>122</v>
      </c>
      <c r="C2" s="553"/>
      <c r="D2" s="553"/>
      <c r="E2" s="553"/>
      <c r="F2" s="553"/>
      <c r="G2" s="376"/>
      <c r="H2" s="376"/>
    </row>
    <row r="3" spans="2:9" ht="15.75">
      <c r="B3" s="559" t="s">
        <v>188</v>
      </c>
      <c r="C3" s="559"/>
      <c r="D3" s="559"/>
      <c r="E3" s="559"/>
      <c r="F3" s="62"/>
      <c r="G3" s="62"/>
      <c r="H3" s="62"/>
      <c r="I3" s="62"/>
    </row>
    <row r="4" spans="2:9" ht="15">
      <c r="B4" s="560" t="s">
        <v>407</v>
      </c>
      <c r="C4" s="560"/>
      <c r="D4" s="560"/>
      <c r="E4" s="560"/>
      <c r="F4" s="62"/>
      <c r="G4" s="62"/>
      <c r="H4" s="62"/>
      <c r="I4" s="62"/>
    </row>
    <row r="5" spans="2:9" ht="15">
      <c r="B5" s="109"/>
      <c r="C5" s="62"/>
      <c r="D5" s="62"/>
      <c r="E5" s="62"/>
      <c r="F5" s="62"/>
      <c r="G5" s="62"/>
      <c r="H5" s="62"/>
      <c r="I5" s="62"/>
    </row>
    <row r="6" spans="2:9" ht="15">
      <c r="B6" s="169" t="s">
        <v>189</v>
      </c>
      <c r="C6" s="62"/>
      <c r="D6" s="62"/>
      <c r="E6" s="62"/>
      <c r="F6" s="62"/>
      <c r="G6" s="62"/>
      <c r="H6" s="62"/>
      <c r="I6" s="62"/>
    </row>
    <row r="7" spans="2:9" ht="15">
      <c r="B7" s="109"/>
      <c r="C7" s="62"/>
      <c r="D7" s="62"/>
      <c r="E7" s="62"/>
      <c r="F7" s="62"/>
      <c r="G7" s="62"/>
      <c r="H7" s="62"/>
      <c r="I7" s="62"/>
    </row>
    <row r="8" spans="2:9" ht="15">
      <c r="B8" s="118" t="s">
        <v>190</v>
      </c>
      <c r="C8" s="195" t="s">
        <v>249</v>
      </c>
      <c r="D8" s="62"/>
      <c r="E8" s="62"/>
      <c r="F8" s="62"/>
      <c r="G8" s="62"/>
      <c r="H8" s="62"/>
      <c r="I8" s="62"/>
    </row>
    <row r="9" spans="2:9" ht="15">
      <c r="B9" s="118" t="s">
        <v>191</v>
      </c>
      <c r="C9" s="195" t="s">
        <v>243</v>
      </c>
      <c r="D9" s="62"/>
      <c r="E9" s="62"/>
      <c r="F9" s="62"/>
      <c r="G9" s="62"/>
      <c r="H9" s="62"/>
      <c r="I9" s="62"/>
    </row>
    <row r="10" spans="2:9" ht="15">
      <c r="B10" s="118" t="s">
        <v>192</v>
      </c>
      <c r="C10" s="195" t="s">
        <v>242</v>
      </c>
      <c r="D10" s="62"/>
      <c r="E10" s="62"/>
      <c r="F10" s="62"/>
      <c r="G10" s="62"/>
      <c r="H10" s="62"/>
      <c r="I10" s="62"/>
    </row>
    <row r="11" spans="2:9" ht="15">
      <c r="B11" s="118" t="s">
        <v>193</v>
      </c>
      <c r="C11" s="195" t="s">
        <v>194</v>
      </c>
      <c r="D11" s="62"/>
      <c r="E11" s="62"/>
      <c r="F11" s="62"/>
      <c r="G11" s="62"/>
      <c r="H11" s="62"/>
      <c r="I11" s="62"/>
    </row>
    <row r="12" spans="2:9" ht="15">
      <c r="B12" s="118" t="s">
        <v>195</v>
      </c>
      <c r="C12" s="243" t="s">
        <v>241</v>
      </c>
      <c r="D12" s="62"/>
      <c r="E12" s="62"/>
      <c r="F12" s="62"/>
      <c r="G12" s="62"/>
      <c r="H12" s="62"/>
      <c r="I12" s="62"/>
    </row>
    <row r="13" spans="2:9" ht="15">
      <c r="B13" s="118" t="s">
        <v>196</v>
      </c>
      <c r="C13" s="243" t="s">
        <v>244</v>
      </c>
      <c r="D13" s="62"/>
      <c r="E13" s="62"/>
      <c r="F13" s="62"/>
      <c r="G13" s="62"/>
      <c r="H13" s="62"/>
      <c r="I13" s="62"/>
    </row>
    <row r="14" spans="2:9" ht="15">
      <c r="B14" s="118" t="s">
        <v>197</v>
      </c>
      <c r="C14" s="195" t="s">
        <v>240</v>
      </c>
      <c r="D14" s="62"/>
      <c r="E14" s="62"/>
      <c r="F14" s="62"/>
      <c r="G14" s="62"/>
      <c r="H14" s="62"/>
      <c r="I14" s="62"/>
    </row>
    <row r="15" spans="2:9" ht="17.45" customHeight="1">
      <c r="B15" s="196"/>
      <c r="C15" s="62"/>
      <c r="D15" s="62"/>
      <c r="E15" s="62"/>
      <c r="F15" s="62"/>
      <c r="G15" s="62"/>
      <c r="H15" s="62"/>
      <c r="I15" s="62"/>
    </row>
    <row r="16" spans="2:9" ht="15">
      <c r="B16" s="169" t="s">
        <v>198</v>
      </c>
      <c r="C16" s="62"/>
      <c r="D16" s="62"/>
      <c r="E16" s="62"/>
      <c r="F16" s="62"/>
      <c r="G16" s="62"/>
      <c r="H16" s="62"/>
      <c r="I16" s="62"/>
    </row>
    <row r="17" spans="2:9" ht="15">
      <c r="B17" s="109"/>
      <c r="C17" s="62"/>
      <c r="D17" s="62"/>
      <c r="E17" s="62"/>
      <c r="F17" s="62"/>
      <c r="G17" s="62"/>
      <c r="H17" s="62"/>
      <c r="I17" s="62"/>
    </row>
    <row r="18" spans="2:9" ht="15">
      <c r="B18" s="118" t="s">
        <v>199</v>
      </c>
      <c r="C18" s="195" t="s">
        <v>239</v>
      </c>
      <c r="D18" s="62"/>
      <c r="E18" s="62"/>
      <c r="F18" s="62"/>
      <c r="G18" s="62"/>
      <c r="H18" s="62"/>
      <c r="I18" s="62"/>
    </row>
    <row r="19" spans="2:9" ht="15">
      <c r="B19" s="118" t="s">
        <v>200</v>
      </c>
      <c r="C19" s="195" t="s">
        <v>238</v>
      </c>
      <c r="D19" s="62"/>
      <c r="E19" s="62"/>
      <c r="F19" s="62"/>
      <c r="G19" s="62"/>
      <c r="H19" s="62"/>
      <c r="I19" s="62"/>
    </row>
    <row r="20" spans="2:9" ht="15">
      <c r="B20" s="118" t="s">
        <v>201</v>
      </c>
      <c r="C20" s="195"/>
      <c r="D20" s="62"/>
      <c r="E20" s="62"/>
      <c r="F20" s="62"/>
      <c r="G20" s="62"/>
      <c r="H20" s="62"/>
      <c r="I20" s="62"/>
    </row>
    <row r="21" spans="2:9" ht="15">
      <c r="B21" s="118" t="s">
        <v>199</v>
      </c>
      <c r="C21" s="195" t="s">
        <v>106</v>
      </c>
      <c r="D21" s="62"/>
      <c r="E21" s="62"/>
      <c r="F21" s="62"/>
      <c r="G21" s="62"/>
      <c r="H21" s="62"/>
      <c r="I21" s="62"/>
    </row>
    <row r="22" spans="2:9">
      <c r="B22" s="118" t="s">
        <v>200</v>
      </c>
      <c r="C22" s="195" t="s">
        <v>106</v>
      </c>
    </row>
    <row r="23" spans="2:9" ht="16.899999999999999" customHeight="1"/>
    <row r="24" spans="2:9">
      <c r="B24" s="116" t="s">
        <v>202</v>
      </c>
    </row>
    <row r="25" spans="2:9" ht="13.5" thickBot="1"/>
    <row r="26" spans="2:9" ht="13.5" thickBot="1">
      <c r="B26" s="228" t="s">
        <v>203</v>
      </c>
      <c r="C26" s="229" t="s">
        <v>204</v>
      </c>
    </row>
    <row r="27" spans="2:9" ht="13.5" thickBot="1">
      <c r="B27" s="554" t="s">
        <v>205</v>
      </c>
      <c r="C27" s="197" t="s">
        <v>206</v>
      </c>
    </row>
    <row r="28" spans="2:9" ht="13.5" thickBot="1">
      <c r="B28" s="555"/>
      <c r="C28" s="197" t="s">
        <v>207</v>
      </c>
    </row>
    <row r="29" spans="2:9" ht="13.5" thickBot="1">
      <c r="B29" s="198" t="s">
        <v>208</v>
      </c>
      <c r="C29" s="199"/>
    </row>
    <row r="30" spans="2:9" ht="13.5" thickBot="1">
      <c r="B30" s="200" t="s">
        <v>38</v>
      </c>
      <c r="C30" s="201" t="s">
        <v>206</v>
      </c>
    </row>
    <row r="31" spans="2:9" ht="13.5" thickBot="1">
      <c r="B31" s="200" t="s">
        <v>79</v>
      </c>
      <c r="C31" s="201" t="s">
        <v>207</v>
      </c>
    </row>
    <row r="32" spans="2:9" ht="13.5" thickBot="1">
      <c r="B32" s="200" t="s">
        <v>209</v>
      </c>
      <c r="C32" s="201" t="s">
        <v>210</v>
      </c>
    </row>
    <row r="33" spans="2:9" ht="13.5" thickBot="1">
      <c r="B33" s="200" t="s">
        <v>211</v>
      </c>
      <c r="C33" s="201" t="s">
        <v>212</v>
      </c>
    </row>
    <row r="34" spans="2:9" ht="13.5" thickBot="1">
      <c r="B34" s="200" t="s">
        <v>213</v>
      </c>
      <c r="C34" s="201" t="s">
        <v>237</v>
      </c>
    </row>
    <row r="35" spans="2:9" ht="13.5" thickBot="1">
      <c r="B35" s="198" t="s">
        <v>214</v>
      </c>
      <c r="C35" s="199"/>
    </row>
    <row r="36" spans="2:9" ht="13.5" thickBot="1">
      <c r="B36" s="200" t="s">
        <v>215</v>
      </c>
      <c r="C36" s="201" t="s">
        <v>245</v>
      </c>
    </row>
    <row r="38" spans="2:9">
      <c r="B38" s="109" t="s">
        <v>216</v>
      </c>
    </row>
    <row r="40" spans="2:9">
      <c r="B40" s="168" t="s">
        <v>408</v>
      </c>
    </row>
    <row r="42" spans="2:9">
      <c r="B42" s="202" t="s">
        <v>217</v>
      </c>
      <c r="C42" s="203">
        <v>5000000000</v>
      </c>
    </row>
    <row r="43" spans="2:9">
      <c r="B43" s="202" t="s">
        <v>218</v>
      </c>
      <c r="C43" s="203">
        <v>5000000000</v>
      </c>
    </row>
    <row r="44" spans="2:9">
      <c r="B44" s="202" t="s">
        <v>116</v>
      </c>
      <c r="C44" s="203">
        <v>3500000000</v>
      </c>
    </row>
    <row r="45" spans="2:9">
      <c r="B45" s="202" t="s">
        <v>219</v>
      </c>
      <c r="C45" s="203">
        <v>1000000</v>
      </c>
    </row>
    <row r="47" spans="2:9" ht="13.5" thickBot="1"/>
    <row r="48" spans="2:9" ht="13.5" thickBot="1">
      <c r="B48" s="556" t="s">
        <v>148</v>
      </c>
      <c r="C48" s="557"/>
      <c r="D48" s="557"/>
      <c r="E48" s="557"/>
      <c r="F48" s="557"/>
      <c r="G48" s="557"/>
      <c r="H48" s="557"/>
      <c r="I48" s="558"/>
    </row>
    <row r="49" spans="2:9" ht="48.75" thickBot="1">
      <c r="B49" s="224" t="s">
        <v>220</v>
      </c>
      <c r="C49" s="225" t="s">
        <v>186</v>
      </c>
      <c r="D49" s="225" t="s">
        <v>221</v>
      </c>
      <c r="E49" s="225" t="s">
        <v>222</v>
      </c>
      <c r="F49" s="225" t="s">
        <v>103</v>
      </c>
      <c r="G49" s="225" t="s">
        <v>223</v>
      </c>
      <c r="H49" s="225" t="s">
        <v>104</v>
      </c>
      <c r="I49" s="225" t="s">
        <v>224</v>
      </c>
    </row>
    <row r="50" spans="2:9" ht="13.5" thickBot="1">
      <c r="B50" s="204">
        <v>1</v>
      </c>
      <c r="C50" s="205" t="s">
        <v>187</v>
      </c>
      <c r="D50" s="206">
        <v>3499</v>
      </c>
      <c r="E50" s="206">
        <v>3499</v>
      </c>
      <c r="F50" s="207" t="s">
        <v>225</v>
      </c>
      <c r="G50" s="206">
        <v>3499</v>
      </c>
      <c r="H50" s="208">
        <v>3499000000</v>
      </c>
      <c r="I50" s="209">
        <f>+H50/(H50+H51)</f>
        <v>0.99971428571428567</v>
      </c>
    </row>
    <row r="51" spans="2:9" ht="13.5" thickBot="1">
      <c r="B51" s="204">
        <v>2</v>
      </c>
      <c r="C51" s="205" t="s">
        <v>236</v>
      </c>
      <c r="D51" s="207">
        <v>1</v>
      </c>
      <c r="E51" s="207">
        <v>1</v>
      </c>
      <c r="F51" s="207" t="s">
        <v>225</v>
      </c>
      <c r="G51" s="207">
        <v>1</v>
      </c>
      <c r="H51" s="208">
        <v>1000000</v>
      </c>
      <c r="I51" s="209">
        <f>+H51/(H50+H51)</f>
        <v>2.8571428571428574E-4</v>
      </c>
    </row>
    <row r="52" spans="2:9" ht="13.5" thickBot="1">
      <c r="H52" s="214"/>
    </row>
    <row r="53" spans="2:9" ht="13.5" thickBot="1">
      <c r="B53" s="556" t="s">
        <v>226</v>
      </c>
      <c r="C53" s="557"/>
      <c r="D53" s="557"/>
      <c r="E53" s="557"/>
      <c r="F53" s="557"/>
      <c r="G53" s="557"/>
      <c r="H53" s="557"/>
      <c r="I53" s="558"/>
    </row>
    <row r="54" spans="2:9" ht="48.75" thickBot="1">
      <c r="B54" s="224" t="s">
        <v>220</v>
      </c>
      <c r="C54" s="225" t="s">
        <v>186</v>
      </c>
      <c r="D54" s="225" t="s">
        <v>221</v>
      </c>
      <c r="E54" s="225" t="s">
        <v>222</v>
      </c>
      <c r="F54" s="225" t="s">
        <v>103</v>
      </c>
      <c r="G54" s="225" t="s">
        <v>223</v>
      </c>
      <c r="H54" s="225" t="s">
        <v>104</v>
      </c>
      <c r="I54" s="225" t="s">
        <v>227</v>
      </c>
    </row>
    <row r="55" spans="2:9" ht="13.5" thickBot="1">
      <c r="B55" s="204">
        <v>1</v>
      </c>
      <c r="C55" s="205" t="s">
        <v>187</v>
      </c>
      <c r="D55" s="206">
        <v>4999</v>
      </c>
      <c r="E55" s="206">
        <v>4999</v>
      </c>
      <c r="F55" s="207" t="s">
        <v>225</v>
      </c>
      <c r="G55" s="206">
        <v>4999</v>
      </c>
      <c r="H55" s="208">
        <v>4999000000</v>
      </c>
      <c r="I55" s="209">
        <f>+H55/(H55+H56)</f>
        <v>0.99980000000000002</v>
      </c>
    </row>
    <row r="56" spans="2:9" ht="13.5" thickBot="1">
      <c r="B56" s="204">
        <v>2</v>
      </c>
      <c r="C56" s="205" t="s">
        <v>236</v>
      </c>
      <c r="D56" s="207">
        <v>1</v>
      </c>
      <c r="E56" s="207">
        <v>1</v>
      </c>
      <c r="F56" s="207" t="s">
        <v>225</v>
      </c>
      <c r="G56" s="207">
        <v>1</v>
      </c>
      <c r="H56" s="208">
        <v>1000000</v>
      </c>
      <c r="I56" s="209">
        <f>+H56/(H55+H56)</f>
        <v>2.0000000000000001E-4</v>
      </c>
    </row>
    <row r="58" spans="2:9">
      <c r="B58" s="210" t="s">
        <v>228</v>
      </c>
    </row>
    <row r="60" spans="2:9">
      <c r="B60" s="210" t="s">
        <v>409</v>
      </c>
    </row>
    <row r="61" spans="2:9">
      <c r="B61" s="210" t="s">
        <v>410</v>
      </c>
    </row>
    <row r="63" spans="2:9">
      <c r="B63" s="210" t="s">
        <v>229</v>
      </c>
    </row>
    <row r="64" spans="2:9" ht="13.5" thickBot="1"/>
    <row r="65" spans="2:3" ht="13.5" thickBot="1">
      <c r="B65" s="226" t="s">
        <v>230</v>
      </c>
      <c r="C65" s="227" t="s">
        <v>231</v>
      </c>
    </row>
    <row r="66" spans="2:3" ht="13.5" thickBot="1">
      <c r="B66" s="211" t="s">
        <v>206</v>
      </c>
      <c r="C66" s="212" t="s">
        <v>38</v>
      </c>
    </row>
    <row r="67" spans="2:3" ht="13.5" thickBot="1">
      <c r="B67" s="211" t="s">
        <v>207</v>
      </c>
      <c r="C67" s="212" t="s">
        <v>79</v>
      </c>
    </row>
    <row r="68" spans="2:3" ht="13.5" thickBot="1">
      <c r="B68" s="211" t="s">
        <v>210</v>
      </c>
      <c r="C68" s="212" t="s">
        <v>209</v>
      </c>
    </row>
    <row r="69" spans="2:3" ht="13.5" thickBot="1">
      <c r="B69" s="211" t="s">
        <v>212</v>
      </c>
      <c r="C69" s="212" t="s">
        <v>211</v>
      </c>
    </row>
    <row r="70" spans="2:3" ht="13.5" thickBot="1">
      <c r="B70" s="211" t="s">
        <v>237</v>
      </c>
      <c r="C70" s="212" t="s">
        <v>213</v>
      </c>
    </row>
    <row r="71" spans="2:3" ht="13.5" thickBot="1">
      <c r="B71" s="211" t="s">
        <v>187</v>
      </c>
      <c r="C71" s="212" t="s">
        <v>232</v>
      </c>
    </row>
    <row r="73" spans="2:3">
      <c r="B73" s="118" t="s">
        <v>235</v>
      </c>
    </row>
    <row r="74" spans="2:3">
      <c r="B74" s="118" t="s">
        <v>234</v>
      </c>
    </row>
    <row r="75" spans="2:3">
      <c r="B75" s="213" t="s">
        <v>233</v>
      </c>
    </row>
    <row r="76" spans="2:3">
      <c r="B76" s="118" t="s">
        <v>246</v>
      </c>
    </row>
    <row r="85" spans="2:6" ht="14.25">
      <c r="B85" s="170" t="s">
        <v>81</v>
      </c>
      <c r="C85" s="551" t="s">
        <v>80</v>
      </c>
      <c r="D85" s="551"/>
      <c r="F85" s="170" t="s">
        <v>248</v>
      </c>
    </row>
    <row r="86" spans="2:6" ht="15">
      <c r="B86" s="171" t="s">
        <v>38</v>
      </c>
      <c r="C86" s="552" t="s">
        <v>79</v>
      </c>
      <c r="D86" s="552"/>
      <c r="F86" s="171" t="s">
        <v>78</v>
      </c>
    </row>
  </sheetData>
  <mergeCells count="8">
    <mergeCell ref="C85:D85"/>
    <mergeCell ref="C86:D86"/>
    <mergeCell ref="B2:F2"/>
    <mergeCell ref="B27:B28"/>
    <mergeCell ref="B48:I48"/>
    <mergeCell ref="B53:I53"/>
    <mergeCell ref="B3:E3"/>
    <mergeCell ref="B4:E4"/>
  </mergeCells>
  <hyperlinks>
    <hyperlink ref="C12" r:id="rId1" xr:uid="{00000000-0004-0000-0200-000000000000}"/>
    <hyperlink ref="C13" r:id="rId2" xr:uid="{00000000-0004-0000-0200-000001000000}"/>
    <hyperlink ref="E1" location="Indice!A1" display="Índice" xr:uid="{00000000-0004-0000-0200-000002000000}"/>
  </hyperlinks>
  <pageMargins left="0.75" right="0.75" top="1" bottom="1" header="0.5" footer="0.5"/>
  <pageSetup orientation="portrait" r:id="rId3"/>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336699"/>
  </sheetPr>
  <dimension ref="B1:M63"/>
  <sheetViews>
    <sheetView showGridLines="0" tabSelected="1" zoomScale="80" zoomScaleNormal="80" zoomScaleSheetLayoutView="80" workbookViewId="0">
      <pane ySplit="7" topLeftCell="A47" activePane="bottomLeft" state="frozen"/>
      <selection pane="bottomLeft" activeCell="G53" sqref="G53"/>
    </sheetView>
  </sheetViews>
  <sheetFormatPr baseColWidth="10" defaultColWidth="11.42578125" defaultRowHeight="15.75"/>
  <cols>
    <col min="1" max="1" width="3" style="2" customWidth="1"/>
    <col min="2" max="2" width="41.7109375" style="2" customWidth="1"/>
    <col min="3" max="3" width="22.42578125" style="2" bestFit="1" customWidth="1"/>
    <col min="4" max="5" width="19.5703125" style="2" customWidth="1"/>
    <col min="6" max="6" width="60" style="2" customWidth="1"/>
    <col min="7" max="7" width="13.7109375" style="88" customWidth="1"/>
    <col min="8" max="8" width="20.42578125" style="2" bestFit="1" customWidth="1"/>
    <col min="9" max="9" width="19.5703125" style="2" customWidth="1"/>
    <col min="10" max="10" width="2.5703125" style="2" customWidth="1"/>
    <col min="11" max="11" width="17.7109375" style="2" customWidth="1"/>
    <col min="12" max="12" width="16.7109375" style="1" customWidth="1"/>
    <col min="13" max="13" width="18.85546875" style="1" bestFit="1" customWidth="1"/>
    <col min="14" max="14" width="13.5703125" style="2" bestFit="1" customWidth="1"/>
    <col min="15" max="16384" width="11.42578125" style="2"/>
  </cols>
  <sheetData>
    <row r="1" spans="2:13">
      <c r="I1" s="249" t="s">
        <v>284</v>
      </c>
    </row>
    <row r="2" spans="2:13" ht="19.149999999999999" customHeight="1">
      <c r="B2" s="562" t="s">
        <v>122</v>
      </c>
      <c r="C2" s="562"/>
      <c r="D2" s="562"/>
      <c r="E2" s="562"/>
      <c r="F2" s="562"/>
      <c r="G2" s="562"/>
      <c r="H2" s="562"/>
      <c r="I2" s="562"/>
    </row>
    <row r="3" spans="2:13">
      <c r="B3" s="563" t="s">
        <v>275</v>
      </c>
      <c r="C3" s="563"/>
      <c r="D3" s="563"/>
      <c r="E3" s="563"/>
      <c r="F3" s="563"/>
      <c r="G3" s="563"/>
      <c r="H3" s="563"/>
      <c r="I3" s="563"/>
    </row>
    <row r="4" spans="2:13">
      <c r="B4" s="247" t="s">
        <v>451</v>
      </c>
      <c r="C4" s="260"/>
      <c r="D4" s="247"/>
      <c r="E4" s="247"/>
      <c r="F4" s="247"/>
      <c r="G4" s="260"/>
      <c r="H4" s="247"/>
      <c r="I4" s="247"/>
    </row>
    <row r="5" spans="2:13">
      <c r="B5" s="526" t="s">
        <v>290</v>
      </c>
      <c r="C5" s="364"/>
      <c r="D5" s="364"/>
      <c r="E5" s="364"/>
      <c r="F5" s="364"/>
      <c r="G5" s="364"/>
      <c r="H5" s="364"/>
      <c r="I5" s="364"/>
    </row>
    <row r="6" spans="2:13" ht="10.15" customHeight="1" thickBot="1"/>
    <row r="7" spans="2:13" ht="45" customHeight="1" thickBot="1">
      <c r="B7" s="456" t="s">
        <v>2</v>
      </c>
      <c r="C7" s="457"/>
      <c r="D7" s="458">
        <v>44286</v>
      </c>
      <c r="E7" s="458">
        <v>44196</v>
      </c>
      <c r="F7" s="456" t="s">
        <v>5</v>
      </c>
      <c r="G7" s="459"/>
      <c r="H7" s="458">
        <v>44286</v>
      </c>
      <c r="I7" s="458">
        <v>44196</v>
      </c>
    </row>
    <row r="8" spans="2:13">
      <c r="B8" s="377" t="s">
        <v>3</v>
      </c>
      <c r="C8" s="378"/>
      <c r="D8" s="215"/>
      <c r="E8" s="215"/>
      <c r="F8" s="392" t="s">
        <v>6</v>
      </c>
      <c r="G8" s="535"/>
      <c r="H8" s="216"/>
      <c r="I8" s="216"/>
    </row>
    <row r="9" spans="2:13">
      <c r="B9" s="379" t="s">
        <v>267</v>
      </c>
      <c r="C9" s="527" t="s">
        <v>379</v>
      </c>
      <c r="D9" s="230">
        <v>589088495</v>
      </c>
      <c r="E9" s="230">
        <v>274388386</v>
      </c>
      <c r="F9" s="446" t="s">
        <v>247</v>
      </c>
      <c r="G9" s="536"/>
      <c r="H9" s="231">
        <v>0</v>
      </c>
      <c r="I9" s="230">
        <v>0</v>
      </c>
    </row>
    <row r="10" spans="2:13">
      <c r="B10" s="381" t="s">
        <v>11</v>
      </c>
      <c r="C10" s="528"/>
      <c r="D10" s="232">
        <v>0</v>
      </c>
      <c r="E10" s="232">
        <v>0</v>
      </c>
      <c r="F10" s="445" t="s">
        <v>353</v>
      </c>
      <c r="G10" s="537" t="s">
        <v>390</v>
      </c>
      <c r="H10" s="231">
        <v>38841160</v>
      </c>
      <c r="I10" s="231">
        <v>10129314</v>
      </c>
      <c r="L10" s="39"/>
      <c r="M10" s="39"/>
    </row>
    <row r="11" spans="2:13">
      <c r="B11" s="381" t="s">
        <v>12</v>
      </c>
      <c r="C11" s="528"/>
      <c r="D11" s="232">
        <v>589088495</v>
      </c>
      <c r="E11" s="232">
        <v>274388386</v>
      </c>
      <c r="F11" s="446" t="s">
        <v>359</v>
      </c>
      <c r="G11" s="537" t="s">
        <v>442</v>
      </c>
      <c r="H11" s="231">
        <v>101289415</v>
      </c>
      <c r="I11" s="232">
        <v>0</v>
      </c>
      <c r="L11" s="39"/>
      <c r="M11" s="39"/>
    </row>
    <row r="12" spans="2:13">
      <c r="B12" s="381"/>
      <c r="C12" s="528"/>
      <c r="D12" s="232"/>
      <c r="E12" s="232"/>
      <c r="F12" s="446" t="s">
        <v>124</v>
      </c>
      <c r="G12" s="536"/>
      <c r="H12" s="231">
        <v>41316092</v>
      </c>
      <c r="I12" s="232">
        <v>11958872</v>
      </c>
      <c r="L12" s="39"/>
      <c r="M12" s="39"/>
    </row>
    <row r="13" spans="2:13">
      <c r="B13" s="379" t="s">
        <v>55</v>
      </c>
      <c r="C13" s="527" t="s">
        <v>406</v>
      </c>
      <c r="D13" s="230">
        <v>2511839226</v>
      </c>
      <c r="E13" s="230">
        <v>2595008462</v>
      </c>
      <c r="G13" s="536"/>
      <c r="H13" s="231"/>
      <c r="I13" s="232"/>
      <c r="M13" s="39"/>
    </row>
    <row r="14" spans="2:13">
      <c r="B14" s="381" t="s">
        <v>348</v>
      </c>
      <c r="C14" s="528"/>
      <c r="D14" s="230">
        <v>0</v>
      </c>
      <c r="E14" s="232">
        <v>0</v>
      </c>
      <c r="F14" s="394"/>
      <c r="G14" s="538"/>
      <c r="H14" s="232"/>
      <c r="I14" s="232"/>
    </row>
    <row r="15" spans="2:13">
      <c r="B15" s="381" t="s">
        <v>349</v>
      </c>
      <c r="C15" s="528"/>
      <c r="D15" s="232">
        <v>2511839226</v>
      </c>
      <c r="E15" s="232">
        <v>2595008462</v>
      </c>
      <c r="F15" s="394"/>
      <c r="G15" s="538"/>
      <c r="H15" s="232"/>
      <c r="I15" s="232"/>
      <c r="L15" s="39"/>
      <c r="M15" s="39"/>
    </row>
    <row r="16" spans="2:13">
      <c r="B16" s="381"/>
      <c r="C16" s="528"/>
      <c r="D16" s="232"/>
      <c r="E16" s="232"/>
      <c r="F16" s="396"/>
      <c r="G16" s="538"/>
      <c r="H16" s="232"/>
      <c r="I16" s="232"/>
      <c r="L16" s="39"/>
      <c r="M16" s="39"/>
    </row>
    <row r="17" spans="2:13">
      <c r="B17" s="381" t="s">
        <v>33</v>
      </c>
      <c r="C17" s="528"/>
      <c r="D17" s="232">
        <v>0</v>
      </c>
      <c r="E17" s="232">
        <v>0</v>
      </c>
      <c r="F17" s="397"/>
      <c r="G17" s="536"/>
      <c r="H17" s="230"/>
      <c r="I17" s="230"/>
      <c r="L17" s="39"/>
      <c r="M17" s="39"/>
    </row>
    <row r="18" spans="2:13">
      <c r="B18" s="381"/>
      <c r="C18" s="528"/>
      <c r="D18" s="232"/>
      <c r="E18" s="232"/>
      <c r="F18" s="393"/>
      <c r="G18" s="536"/>
      <c r="H18" s="232"/>
      <c r="I18" s="232"/>
    </row>
    <row r="19" spans="2:13">
      <c r="B19" s="379" t="s">
        <v>380</v>
      </c>
      <c r="C19" s="527" t="s">
        <v>381</v>
      </c>
      <c r="D19" s="468">
        <v>303039769</v>
      </c>
      <c r="E19" s="230">
        <v>65716913</v>
      </c>
      <c r="F19" s="393"/>
      <c r="G19" s="536"/>
      <c r="H19" s="232"/>
      <c r="I19" s="232"/>
    </row>
    <row r="20" spans="2:13">
      <c r="B20" s="381" t="s">
        <v>350</v>
      </c>
      <c r="C20" s="527" t="s">
        <v>404</v>
      </c>
      <c r="D20" s="469">
        <v>303039769</v>
      </c>
      <c r="E20" s="232">
        <v>65716913</v>
      </c>
      <c r="F20" s="397"/>
      <c r="G20" s="536"/>
      <c r="H20" s="230"/>
      <c r="I20" s="230"/>
      <c r="L20" s="39"/>
      <c r="M20" s="39"/>
    </row>
    <row r="21" spans="2:13">
      <c r="B21" s="381" t="s">
        <v>351</v>
      </c>
      <c r="C21" s="528"/>
      <c r="D21" s="469">
        <v>0</v>
      </c>
      <c r="E21" s="232">
        <v>0</v>
      </c>
      <c r="F21" s="393"/>
      <c r="G21" s="398"/>
      <c r="H21" s="232"/>
      <c r="I21" s="232"/>
      <c r="L21" s="39"/>
      <c r="M21" s="39"/>
    </row>
    <row r="22" spans="2:13">
      <c r="B22" s="381" t="s">
        <v>73</v>
      </c>
      <c r="C22" s="528"/>
      <c r="D22" s="232">
        <v>0</v>
      </c>
      <c r="E22" s="232">
        <v>0</v>
      </c>
      <c r="F22" s="393"/>
      <c r="G22" s="398"/>
      <c r="H22" s="232"/>
      <c r="I22" s="232"/>
      <c r="L22" s="44"/>
      <c r="M22" s="39"/>
    </row>
    <row r="23" spans="2:13" ht="31.5">
      <c r="B23" s="383" t="s">
        <v>352</v>
      </c>
      <c r="C23" s="529"/>
      <c r="D23" s="231">
        <v>0</v>
      </c>
      <c r="E23" s="231">
        <v>0</v>
      </c>
      <c r="F23" s="399"/>
      <c r="G23" s="425"/>
      <c r="H23" s="231"/>
      <c r="I23" s="231"/>
      <c r="L23" s="44"/>
    </row>
    <row r="24" spans="2:13" ht="31.5">
      <c r="B24" s="383" t="s">
        <v>123</v>
      </c>
      <c r="C24" s="529"/>
      <c r="D24" s="231">
        <v>0</v>
      </c>
      <c r="E24" s="231">
        <v>0</v>
      </c>
      <c r="F24" s="399"/>
      <c r="G24" s="425"/>
      <c r="H24" s="231"/>
      <c r="I24" s="231"/>
      <c r="L24" s="44"/>
    </row>
    <row r="25" spans="2:13" s="88" customFormat="1">
      <c r="B25" s="381" t="s">
        <v>382</v>
      </c>
      <c r="C25" s="527" t="s">
        <v>405</v>
      </c>
      <c r="D25" s="230">
        <v>19551315</v>
      </c>
      <c r="E25" s="230">
        <v>34421724</v>
      </c>
      <c r="F25" s="400"/>
      <c r="G25" s="401"/>
      <c r="H25" s="230"/>
      <c r="I25" s="230"/>
      <c r="L25" s="153"/>
      <c r="M25" s="154"/>
    </row>
    <row r="26" spans="2:13" ht="16.5" thickBot="1">
      <c r="B26" s="384"/>
      <c r="C26" s="385"/>
      <c r="D26" s="232"/>
      <c r="E26" s="232"/>
      <c r="F26" s="402"/>
      <c r="G26" s="426"/>
      <c r="H26" s="232"/>
      <c r="I26" s="232"/>
      <c r="L26" s="39"/>
    </row>
    <row r="27" spans="2:13" ht="16.5" thickBot="1">
      <c r="B27" s="386" t="s">
        <v>13</v>
      </c>
      <c r="C27" s="387"/>
      <c r="D27" s="233">
        <v>3423518805</v>
      </c>
      <c r="E27" s="233">
        <v>2969535485</v>
      </c>
      <c r="F27" s="404" t="s">
        <v>17</v>
      </c>
      <c r="G27" s="403"/>
      <c r="H27" s="233">
        <v>181446667</v>
      </c>
      <c r="I27" s="233">
        <v>22088186</v>
      </c>
    </row>
    <row r="28" spans="2:13">
      <c r="B28" s="377" t="s">
        <v>4</v>
      </c>
      <c r="C28" s="378"/>
      <c r="D28" s="365"/>
      <c r="E28" s="365"/>
      <c r="F28" s="405" t="s">
        <v>35</v>
      </c>
      <c r="G28" s="406"/>
      <c r="H28" s="365"/>
      <c r="I28" s="365"/>
    </row>
    <row r="29" spans="2:13" ht="33" customHeight="1">
      <c r="B29" s="379" t="s">
        <v>263</v>
      </c>
      <c r="C29" s="380"/>
      <c r="D29" s="230">
        <v>0</v>
      </c>
      <c r="E29" s="230">
        <v>0</v>
      </c>
      <c r="F29" s="407" t="s">
        <v>353</v>
      </c>
      <c r="G29" s="401"/>
      <c r="H29" s="231">
        <v>0</v>
      </c>
      <c r="I29" s="231">
        <v>0</v>
      </c>
    </row>
    <row r="30" spans="2:13">
      <c r="B30" s="381" t="s">
        <v>348</v>
      </c>
      <c r="C30" s="382"/>
      <c r="D30" s="232">
        <v>0</v>
      </c>
      <c r="E30" s="232">
        <v>0</v>
      </c>
      <c r="F30" s="408" t="s">
        <v>354</v>
      </c>
      <c r="G30" s="427"/>
      <c r="H30" s="232">
        <v>0</v>
      </c>
      <c r="I30" s="232">
        <v>0</v>
      </c>
      <c r="L30" s="39"/>
    </row>
    <row r="31" spans="2:13">
      <c r="B31" s="381" t="s">
        <v>349</v>
      </c>
      <c r="C31" s="382"/>
      <c r="D31" s="232">
        <v>0</v>
      </c>
      <c r="E31" s="232">
        <v>0</v>
      </c>
      <c r="F31" s="409" t="s">
        <v>355</v>
      </c>
      <c r="G31" s="411"/>
      <c r="H31" s="232">
        <v>0</v>
      </c>
      <c r="I31" s="232">
        <v>0</v>
      </c>
      <c r="L31" s="39"/>
    </row>
    <row r="32" spans="2:13">
      <c r="B32" s="381" t="s">
        <v>33</v>
      </c>
      <c r="C32" s="382"/>
      <c r="D32" s="232">
        <v>0</v>
      </c>
      <c r="E32" s="232">
        <v>0</v>
      </c>
      <c r="F32" s="408" t="s">
        <v>356</v>
      </c>
      <c r="G32" s="427"/>
      <c r="H32" s="232">
        <v>0</v>
      </c>
      <c r="I32" s="232">
        <v>0</v>
      </c>
      <c r="L32" s="39"/>
    </row>
    <row r="33" spans="2:12">
      <c r="B33" s="381"/>
      <c r="C33" s="382"/>
      <c r="D33" s="232"/>
      <c r="E33" s="232"/>
      <c r="F33" s="408" t="s">
        <v>357</v>
      </c>
      <c r="G33" s="427"/>
      <c r="H33" s="232">
        <v>0</v>
      </c>
      <c r="I33" s="232">
        <v>0</v>
      </c>
      <c r="L33" s="39"/>
    </row>
    <row r="34" spans="2:12">
      <c r="B34" s="381"/>
      <c r="C34" s="382"/>
      <c r="D34" s="232"/>
      <c r="E34" s="232"/>
      <c r="F34" s="408"/>
      <c r="G34" s="427"/>
      <c r="H34" s="232"/>
      <c r="I34" s="232"/>
    </row>
    <row r="35" spans="2:12">
      <c r="B35" s="379" t="s">
        <v>77</v>
      </c>
      <c r="C35" s="380"/>
      <c r="D35" s="230">
        <v>0</v>
      </c>
      <c r="E35" s="230">
        <v>0</v>
      </c>
      <c r="F35" s="410" t="s">
        <v>127</v>
      </c>
      <c r="G35" s="411"/>
      <c r="H35" s="232"/>
      <c r="I35" s="232"/>
    </row>
    <row r="36" spans="2:12">
      <c r="B36" s="381" t="s">
        <v>125</v>
      </c>
      <c r="C36" s="382"/>
      <c r="D36" s="232">
        <v>0</v>
      </c>
      <c r="E36" s="232">
        <v>0</v>
      </c>
      <c r="F36" s="408" t="s">
        <v>36</v>
      </c>
      <c r="G36" s="427"/>
      <c r="H36" s="232">
        <v>0</v>
      </c>
      <c r="I36" s="232">
        <v>0</v>
      </c>
    </row>
    <row r="37" spans="2:12">
      <c r="B37" s="381" t="s">
        <v>63</v>
      </c>
      <c r="C37" s="528"/>
      <c r="D37" s="232">
        <v>0</v>
      </c>
      <c r="E37" s="232">
        <v>0</v>
      </c>
      <c r="F37" s="408" t="s">
        <v>358</v>
      </c>
      <c r="G37" s="427"/>
      <c r="H37" s="232">
        <v>0</v>
      </c>
      <c r="I37" s="232">
        <v>0</v>
      </c>
    </row>
    <row r="38" spans="2:12">
      <c r="B38" s="381" t="s">
        <v>34</v>
      </c>
      <c r="C38" s="528"/>
      <c r="D38" s="232">
        <v>0</v>
      </c>
      <c r="E38" s="232">
        <v>0</v>
      </c>
      <c r="F38" s="408" t="s">
        <v>359</v>
      </c>
      <c r="G38" s="427"/>
      <c r="H38" s="232">
        <v>0</v>
      </c>
      <c r="I38" s="232">
        <v>0</v>
      </c>
    </row>
    <row r="39" spans="2:12">
      <c r="B39" s="381" t="s">
        <v>74</v>
      </c>
      <c r="C39" s="528"/>
      <c r="D39" s="232">
        <v>0</v>
      </c>
      <c r="E39" s="232">
        <v>0</v>
      </c>
      <c r="F39" s="408"/>
      <c r="G39" s="427"/>
      <c r="H39" s="232"/>
      <c r="I39" s="232"/>
    </row>
    <row r="40" spans="2:12" ht="31.5">
      <c r="B40" s="388" t="s">
        <v>82</v>
      </c>
      <c r="C40" s="530"/>
      <c r="D40" s="232">
        <v>0</v>
      </c>
      <c r="E40" s="232">
        <v>0</v>
      </c>
      <c r="F40" s="397" t="s">
        <v>37</v>
      </c>
      <c r="G40" s="398"/>
      <c r="H40" s="234">
        <v>0</v>
      </c>
      <c r="I40" s="234">
        <v>0</v>
      </c>
    </row>
    <row r="41" spans="2:12" ht="31.5">
      <c r="B41" s="383" t="s">
        <v>126</v>
      </c>
      <c r="C41" s="529"/>
      <c r="D41" s="232">
        <v>0</v>
      </c>
      <c r="E41" s="232">
        <v>0</v>
      </c>
      <c r="F41" s="410"/>
      <c r="G41" s="411"/>
      <c r="H41" s="230"/>
      <c r="I41" s="230"/>
    </row>
    <row r="42" spans="2:12" ht="16.5" thickBot="1">
      <c r="B42" s="384"/>
      <c r="C42" s="531"/>
      <c r="D42" s="232">
        <v>0</v>
      </c>
      <c r="E42" s="232">
        <v>0</v>
      </c>
      <c r="F42" s="412"/>
      <c r="G42" s="428"/>
      <c r="H42" s="232"/>
      <c r="I42" s="232"/>
    </row>
    <row r="43" spans="2:12">
      <c r="B43" s="377" t="s">
        <v>395</v>
      </c>
      <c r="C43" s="532" t="s">
        <v>383</v>
      </c>
      <c r="D43" s="235">
        <v>0</v>
      </c>
      <c r="E43" s="235">
        <v>0</v>
      </c>
      <c r="F43" s="413" t="s">
        <v>14</v>
      </c>
      <c r="G43" s="414"/>
      <c r="H43" s="235">
        <v>0</v>
      </c>
      <c r="I43" s="422">
        <v>0</v>
      </c>
    </row>
    <row r="44" spans="2:12" ht="26.25" thickBot="1">
      <c r="B44" s="389"/>
      <c r="C44" s="533"/>
      <c r="D44" s="236">
        <v>0</v>
      </c>
      <c r="E44" s="236">
        <v>0</v>
      </c>
      <c r="F44" s="417" t="s">
        <v>128</v>
      </c>
      <c r="G44" s="418"/>
      <c r="H44" s="234">
        <v>3865816538</v>
      </c>
      <c r="I44" s="421">
        <v>3604020351</v>
      </c>
      <c r="L44" s="39"/>
    </row>
    <row r="45" spans="2:12">
      <c r="B45" s="390" t="s">
        <v>397</v>
      </c>
      <c r="C45" s="532" t="s">
        <v>384</v>
      </c>
      <c r="D45" s="230">
        <v>623744400</v>
      </c>
      <c r="E45" s="234">
        <v>656573052</v>
      </c>
      <c r="F45" s="396"/>
      <c r="G45" s="424"/>
      <c r="H45" s="232"/>
      <c r="I45" s="395"/>
    </row>
    <row r="46" spans="2:12">
      <c r="B46" s="379" t="s">
        <v>396</v>
      </c>
      <c r="C46" s="527"/>
      <c r="D46" s="230">
        <v>0</v>
      </c>
      <c r="E46" s="230">
        <v>0</v>
      </c>
      <c r="F46" s="415"/>
      <c r="G46" s="416"/>
      <c r="H46" s="232"/>
      <c r="I46" s="395"/>
      <c r="J46" s="49"/>
      <c r="K46" s="49"/>
      <c r="L46" s="50"/>
    </row>
    <row r="47" spans="2:12">
      <c r="B47" s="379" t="s">
        <v>15</v>
      </c>
      <c r="C47" s="527"/>
      <c r="D47" s="230">
        <v>623744400</v>
      </c>
      <c r="E47" s="230">
        <v>656573052</v>
      </c>
      <c r="F47" s="394"/>
      <c r="G47" s="416"/>
      <c r="H47" s="232"/>
      <c r="I47" s="395"/>
      <c r="J47" s="49"/>
      <c r="K47" s="49"/>
      <c r="L47" s="135"/>
    </row>
    <row r="48" spans="2:12" ht="16.5" thickBot="1">
      <c r="B48" s="391"/>
      <c r="C48" s="534"/>
      <c r="D48" s="230"/>
      <c r="E48" s="230"/>
      <c r="F48" s="419"/>
      <c r="G48" s="429"/>
      <c r="H48" s="423"/>
      <c r="I48" s="420"/>
      <c r="J48" s="49"/>
      <c r="K48" s="49"/>
      <c r="L48" s="135"/>
    </row>
    <row r="49" spans="2:13" ht="16.5" thickBot="1">
      <c r="B49" s="386" t="s">
        <v>16</v>
      </c>
      <c r="C49" s="387"/>
      <c r="D49" s="233">
        <v>4047263205</v>
      </c>
      <c r="E49" s="233">
        <v>3626108537</v>
      </c>
      <c r="F49" s="564" t="s">
        <v>18</v>
      </c>
      <c r="G49" s="565"/>
      <c r="H49" s="233">
        <v>4047263205</v>
      </c>
      <c r="I49" s="233">
        <v>3626108537</v>
      </c>
      <c r="J49" s="49"/>
      <c r="K49" s="70">
        <f>+D49-H49</f>
        <v>0</v>
      </c>
      <c r="L49" s="70">
        <f>+D49-H49</f>
        <v>0</v>
      </c>
    </row>
    <row r="50" spans="2:13">
      <c r="D50" s="69"/>
      <c r="H50" s="52"/>
      <c r="J50" s="49"/>
      <c r="K50" s="70"/>
      <c r="L50" s="135"/>
    </row>
    <row r="51" spans="2:13">
      <c r="B51" s="561" t="s">
        <v>362</v>
      </c>
      <c r="C51" s="561"/>
      <c r="D51" s="561"/>
      <c r="E51" s="561"/>
      <c r="F51" s="561"/>
      <c r="G51" s="561"/>
      <c r="H51" s="561"/>
      <c r="I51" s="561"/>
      <c r="J51" s="49"/>
      <c r="K51" s="49"/>
      <c r="L51" s="50"/>
    </row>
    <row r="52" spans="2:13">
      <c r="J52" s="49"/>
      <c r="K52" s="49"/>
      <c r="L52" s="50"/>
    </row>
    <row r="53" spans="2:13">
      <c r="J53" s="49"/>
      <c r="K53" s="49"/>
      <c r="L53" s="50"/>
    </row>
    <row r="54" spans="2:13">
      <c r="J54" s="49"/>
      <c r="K54" s="49"/>
      <c r="L54" s="50"/>
    </row>
    <row r="55" spans="2:13">
      <c r="J55" s="49"/>
      <c r="K55" s="49"/>
      <c r="L55" s="50"/>
    </row>
    <row r="56" spans="2:13">
      <c r="J56" s="49"/>
      <c r="K56" s="49"/>
      <c r="L56" s="50"/>
    </row>
    <row r="57" spans="2:13">
      <c r="D57" s="67"/>
      <c r="J57" s="49"/>
      <c r="K57" s="49"/>
      <c r="L57" s="50"/>
    </row>
    <row r="58" spans="2:13">
      <c r="B58" s="78"/>
      <c r="C58" s="78"/>
      <c r="D58" s="78"/>
      <c r="E58" s="78"/>
      <c r="F58" s="78"/>
      <c r="G58" s="78"/>
      <c r="H58" s="78"/>
      <c r="I58" s="78"/>
    </row>
    <row r="59" spans="2:13" s="81" customFormat="1">
      <c r="B59" s="80" t="s">
        <v>81</v>
      </c>
      <c r="C59" s="258"/>
      <c r="D59" s="551" t="s">
        <v>80</v>
      </c>
      <c r="E59" s="551"/>
      <c r="F59" s="551"/>
      <c r="G59" s="258"/>
      <c r="H59" s="80" t="s">
        <v>248</v>
      </c>
      <c r="I59" s="80"/>
      <c r="L59" s="84"/>
      <c r="M59" s="84"/>
    </row>
    <row r="60" spans="2:13" s="83" customFormat="1">
      <c r="B60" s="79" t="s">
        <v>38</v>
      </c>
      <c r="C60" s="259"/>
      <c r="D60" s="552" t="s">
        <v>79</v>
      </c>
      <c r="E60" s="552"/>
      <c r="F60" s="552"/>
      <c r="G60" s="258"/>
      <c r="H60" s="79" t="s">
        <v>78</v>
      </c>
      <c r="I60" s="79"/>
      <c r="L60" s="85"/>
      <c r="M60" s="85"/>
    </row>
    <row r="61" spans="2:13" ht="4.5" customHeight="1">
      <c r="B61" s="3"/>
      <c r="C61" s="3"/>
    </row>
    <row r="62" spans="2:13">
      <c r="B62" s="3"/>
      <c r="C62" s="3"/>
    </row>
    <row r="63" spans="2:13">
      <c r="B63" s="3"/>
      <c r="C63" s="3"/>
    </row>
  </sheetData>
  <customSheetViews>
    <customSheetView guid="{B9F63820-5C32-455A-BC9D-0BE84D6B0867}" scale="80" showGridLines="0" state="hidden">
      <pane ySplit="7" topLeftCell="A62" activePane="bottomLeft" state="frozen"/>
      <selection pane="bottomLeft" activeCell="F77" sqref="F77"/>
      <colBreaks count="1" manualBreakCount="1">
        <brk id="7" max="1048575" man="1"/>
      </colBreaks>
      <pageMargins left="0.7" right="0.7" top="0.75" bottom="0.75" header="0.3" footer="0.3"/>
      <pageSetup paperSize="9" scale="46" orientation="portrait" r:id="rId1"/>
    </customSheetView>
    <customSheetView guid="{7015FC6D-0680-4B00-AA0E-B83DA1D0B666}" scale="80" showPageBreaks="1" showGridLines="0" printArea="1">
      <pane ySplit="7" topLeftCell="A62" activePane="bottomLeft" state="frozen"/>
      <selection pane="bottomLeft" activeCell="F77" sqref="F77"/>
      <colBreaks count="1" manualBreakCount="1">
        <brk id="7" max="1048575" man="1"/>
      </colBreaks>
      <pageMargins left="0.7" right="0.7" top="0.75" bottom="0.75" header="0.3" footer="0.3"/>
      <pageSetup paperSize="9" scale="46" orientation="portrait" r:id="rId2"/>
    </customSheetView>
    <customSheetView guid="{5FCC9217-B3E9-4B91-A943-5F21728EBEE9}" scale="80" showPageBreaks="1" showGridLines="0" printArea="1">
      <pane ySplit="7" topLeftCell="A8" activePane="bottomLeft" state="frozen"/>
      <selection pane="bottomLeft" activeCell="B7" sqref="B7:G72"/>
      <colBreaks count="1" manualBreakCount="1">
        <brk id="7" max="1048575" man="1"/>
      </colBreaks>
      <pageMargins left="0.7" right="0.7" top="0.75" bottom="0.75" header="0.3" footer="0.3"/>
      <pageSetup paperSize="9" scale="46" orientation="portrait" r:id="rId3"/>
    </customSheetView>
    <customSheetView guid="{F3648BCD-1CED-4BBB-AE63-37BDB925883F}" scale="80" showGridLines="0">
      <pane ySplit="7" topLeftCell="A8" activePane="bottomLeft" state="frozen"/>
      <selection pane="bottomLeft" activeCell="B38" sqref="B38"/>
      <colBreaks count="1" manualBreakCount="1">
        <brk id="7" max="1048575" man="1"/>
      </colBreaks>
      <pageMargins left="0.7" right="0.7" top="0.75" bottom="0.75" header="0.3" footer="0.3"/>
      <pageSetup paperSize="9" scale="46" orientation="portrait" r:id="rId4"/>
    </customSheetView>
  </customSheetViews>
  <mergeCells count="6">
    <mergeCell ref="D60:F60"/>
    <mergeCell ref="B51:I51"/>
    <mergeCell ref="B2:I2"/>
    <mergeCell ref="B3:I3"/>
    <mergeCell ref="F49:G49"/>
    <mergeCell ref="D59:F59"/>
  </mergeCells>
  <hyperlinks>
    <hyperlink ref="I1" location="Indice!A1" display="Índice" xr:uid="{00000000-0004-0000-0300-000000000000}"/>
  </hyperlinks>
  <pageMargins left="0.23622047244094491" right="0.23622047244094491" top="0.74803149606299213" bottom="0.74803149606299213" header="0.31496062992125984" footer="0.31496062992125984"/>
  <pageSetup paperSize="9" scale="55" orientation="portrait" r:id="rId5"/>
  <colBreaks count="1" manualBreakCount="1">
    <brk id="9" max="1048575" man="1"/>
  </colBreaks>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rgb="FF336699"/>
    <pageSetUpPr fitToPage="1"/>
  </sheetPr>
  <dimension ref="A1:L34"/>
  <sheetViews>
    <sheetView showGridLines="0" zoomScale="80" zoomScaleNormal="80" zoomScaleSheetLayoutView="90" workbookViewId="0">
      <pane ySplit="7" topLeftCell="A8" activePane="bottomLeft" state="frozen"/>
      <selection pane="bottomLeft" activeCell="A12" sqref="A12"/>
    </sheetView>
  </sheetViews>
  <sheetFormatPr baseColWidth="10" defaultColWidth="11.42578125" defaultRowHeight="15.75"/>
  <cols>
    <col min="1" max="1" width="2.85546875" style="2" customWidth="1"/>
    <col min="2" max="2" width="60.42578125" style="2" customWidth="1"/>
    <col min="3" max="3" width="11.140625" style="2" customWidth="1"/>
    <col min="4" max="5" width="15.42578125" style="2" customWidth="1"/>
    <col min="6" max="6" width="9.140625" style="4" customWidth="1"/>
    <col min="7" max="8" width="18.7109375" style="2" customWidth="1"/>
    <col min="9" max="10" width="17.85546875" style="2" bestFit="1" customWidth="1"/>
    <col min="11" max="11" width="6.85546875" style="2" customWidth="1"/>
    <col min="12" max="16384" width="11.42578125" style="2"/>
  </cols>
  <sheetData>
    <row r="1" spans="1:12">
      <c r="B1" s="250"/>
      <c r="C1" s="250"/>
      <c r="D1" s="250"/>
      <c r="E1" s="250"/>
      <c r="F1" s="250"/>
      <c r="G1" s="250"/>
      <c r="H1" s="249" t="s">
        <v>284</v>
      </c>
      <c r="I1" s="7"/>
      <c r="J1" s="7"/>
      <c r="K1" s="7"/>
    </row>
    <row r="2" spans="1:12" ht="16.5">
      <c r="B2" s="566" t="s">
        <v>122</v>
      </c>
      <c r="C2" s="566"/>
      <c r="D2" s="566"/>
      <c r="E2" s="566"/>
      <c r="F2" s="566"/>
      <c r="G2" s="566"/>
      <c r="H2" s="566"/>
      <c r="I2" s="7"/>
      <c r="J2" s="7"/>
      <c r="K2" s="7"/>
    </row>
    <row r="3" spans="1:12">
      <c r="B3" s="246" t="s">
        <v>274</v>
      </c>
      <c r="C3" s="246"/>
      <c r="D3" s="246"/>
      <c r="E3" s="246"/>
      <c r="F3" s="246"/>
      <c r="G3" s="246"/>
      <c r="H3" s="246"/>
      <c r="I3" s="48"/>
      <c r="J3" s="48"/>
    </row>
    <row r="4" spans="1:12">
      <c r="B4" s="246" t="s">
        <v>452</v>
      </c>
      <c r="C4" s="246"/>
      <c r="D4" s="246"/>
      <c r="E4" s="246"/>
      <c r="F4" s="246"/>
      <c r="G4" s="246"/>
      <c r="H4" s="246"/>
      <c r="I4" s="48"/>
      <c r="J4" s="48"/>
    </row>
    <row r="5" spans="1:12">
      <c r="B5" s="569" t="s">
        <v>290</v>
      </c>
      <c r="C5" s="569"/>
      <c r="D5" s="569"/>
      <c r="E5" s="569"/>
      <c r="F5" s="569"/>
      <c r="G5" s="569"/>
      <c r="H5" s="569"/>
      <c r="I5" s="48"/>
      <c r="J5" s="48"/>
    </row>
    <row r="6" spans="1:12">
      <c r="B6" s="568"/>
      <c r="C6" s="568"/>
      <c r="D6" s="568"/>
      <c r="E6" s="568"/>
      <c r="F6" s="568"/>
      <c r="G6" s="568"/>
      <c r="H6" s="568"/>
      <c r="I6" s="48"/>
      <c r="J6" s="48"/>
    </row>
    <row r="7" spans="1:12" ht="45" customHeight="1">
      <c r="B7" s="464"/>
      <c r="C7" s="465"/>
      <c r="D7" s="465"/>
      <c r="E7" s="465"/>
      <c r="F7" s="466"/>
      <c r="G7" s="463">
        <v>44286</v>
      </c>
      <c r="H7" s="463" t="s">
        <v>411</v>
      </c>
      <c r="J7" s="8"/>
      <c r="K7" s="4"/>
      <c r="L7" s="4"/>
    </row>
    <row r="8" spans="1:12" ht="15" customHeight="1">
      <c r="A8" s="9"/>
      <c r="B8" s="10" t="s">
        <v>61</v>
      </c>
      <c r="C8" s="55"/>
      <c r="D8" s="55"/>
      <c r="E8" s="55"/>
      <c r="F8" s="11"/>
      <c r="G8" s="237">
        <v>477911577</v>
      </c>
      <c r="H8" s="237">
        <v>0</v>
      </c>
      <c r="I8" s="69"/>
      <c r="J8" s="87"/>
      <c r="K8" s="4"/>
      <c r="L8" s="4"/>
    </row>
    <row r="9" spans="1:12" ht="15" customHeight="1">
      <c r="A9" s="9"/>
      <c r="B9" s="17" t="s">
        <v>374</v>
      </c>
      <c r="C9" s="56"/>
      <c r="D9" s="56"/>
      <c r="E9" s="539" t="s">
        <v>453</v>
      </c>
      <c r="F9" s="11"/>
      <c r="G9" s="238">
        <v>428800791</v>
      </c>
      <c r="H9" s="238">
        <v>0</v>
      </c>
      <c r="I9" s="69"/>
      <c r="J9" s="87"/>
      <c r="K9" s="12"/>
      <c r="L9" s="4"/>
    </row>
    <row r="10" spans="1:12" ht="15" customHeight="1">
      <c r="A10" s="9"/>
      <c r="B10" s="53" t="s">
        <v>375</v>
      </c>
      <c r="C10" s="57"/>
      <c r="D10" s="57"/>
      <c r="E10" s="540" t="s">
        <v>393</v>
      </c>
      <c r="F10" s="11"/>
      <c r="G10" s="238">
        <v>42893422</v>
      </c>
      <c r="H10" s="238">
        <v>0</v>
      </c>
      <c r="J10" s="4"/>
      <c r="K10" s="12"/>
      <c r="L10" s="4"/>
    </row>
    <row r="11" spans="1:12" ht="15" customHeight="1">
      <c r="A11" s="9"/>
      <c r="B11" s="53" t="s">
        <v>376</v>
      </c>
      <c r="C11" s="57"/>
      <c r="D11" s="57"/>
      <c r="E11" s="540" t="s">
        <v>394</v>
      </c>
      <c r="F11" s="11"/>
      <c r="G11" s="238">
        <v>0</v>
      </c>
      <c r="H11" s="238">
        <v>0</v>
      </c>
      <c r="J11" s="4"/>
      <c r="K11" s="12"/>
      <c r="L11" s="4"/>
    </row>
    <row r="12" spans="1:12" ht="15" customHeight="1">
      <c r="A12" s="9"/>
      <c r="B12" s="17" t="s">
        <v>377</v>
      </c>
      <c r="C12" s="55"/>
      <c r="D12" s="55"/>
      <c r="E12" s="539" t="s">
        <v>401</v>
      </c>
      <c r="F12" s="11"/>
      <c r="G12" s="238">
        <v>6217364</v>
      </c>
      <c r="H12" s="238">
        <v>0</v>
      </c>
      <c r="J12" s="4"/>
      <c r="K12" s="12"/>
      <c r="L12" s="4"/>
    </row>
    <row r="13" spans="1:12" ht="15" customHeight="1">
      <c r="A13" s="9"/>
      <c r="B13" s="17"/>
      <c r="C13" s="55"/>
      <c r="D13" s="55"/>
      <c r="E13" s="539"/>
      <c r="F13" s="11"/>
      <c r="G13" s="238"/>
      <c r="H13" s="238"/>
      <c r="J13" s="4"/>
      <c r="K13" s="12"/>
      <c r="L13" s="4"/>
    </row>
    <row r="14" spans="1:12" ht="15" customHeight="1">
      <c r="A14" s="9"/>
      <c r="B14" s="10" t="s">
        <v>62</v>
      </c>
      <c r="C14" s="56"/>
      <c r="D14" s="56"/>
      <c r="E14" s="541"/>
      <c r="F14" s="11"/>
      <c r="G14" s="237">
        <v>186758170</v>
      </c>
      <c r="H14" s="237">
        <v>0</v>
      </c>
      <c r="J14" s="4"/>
      <c r="K14" s="12"/>
      <c r="L14" s="4"/>
    </row>
    <row r="15" spans="1:12" ht="15" customHeight="1">
      <c r="A15" s="9"/>
      <c r="B15" s="53" t="s">
        <v>369</v>
      </c>
      <c r="C15" s="57"/>
      <c r="D15" s="57"/>
      <c r="E15" s="539" t="s">
        <v>378</v>
      </c>
      <c r="F15" s="11"/>
      <c r="G15" s="238">
        <v>0</v>
      </c>
      <c r="H15" s="238">
        <v>0</v>
      </c>
      <c r="J15" s="4"/>
      <c r="K15" s="12"/>
      <c r="L15" s="4"/>
    </row>
    <row r="16" spans="1:12" ht="15" customHeight="1">
      <c r="A16" s="9"/>
      <c r="B16" s="53" t="s">
        <v>370</v>
      </c>
      <c r="C16" s="57"/>
      <c r="D16" s="57"/>
      <c r="E16" s="539" t="s">
        <v>378</v>
      </c>
      <c r="F16" s="11"/>
      <c r="G16" s="238">
        <v>153929518</v>
      </c>
      <c r="H16" s="238">
        <v>0</v>
      </c>
      <c r="J16" s="4"/>
      <c r="K16" s="12"/>
      <c r="L16" s="4"/>
    </row>
    <row r="17" spans="1:12" ht="15" customHeight="1">
      <c r="A17" s="9"/>
      <c r="B17" s="53" t="s">
        <v>371</v>
      </c>
      <c r="C17" s="57"/>
      <c r="D17" s="57"/>
      <c r="E17" s="539" t="s">
        <v>378</v>
      </c>
      <c r="F17" s="11"/>
      <c r="G17" s="238">
        <v>0</v>
      </c>
      <c r="H17" s="238"/>
      <c r="J17" s="4"/>
      <c r="K17" s="12"/>
      <c r="L17" s="4"/>
    </row>
    <row r="18" spans="1:12" ht="15" customHeight="1">
      <c r="A18" s="13"/>
      <c r="B18" s="17" t="s">
        <v>372</v>
      </c>
      <c r="C18" s="56"/>
      <c r="D18" s="56"/>
      <c r="E18" s="539" t="s">
        <v>378</v>
      </c>
      <c r="F18" s="14"/>
      <c r="G18" s="238">
        <v>0</v>
      </c>
      <c r="H18" s="238">
        <v>0</v>
      </c>
      <c r="J18" s="12"/>
      <c r="K18" s="4"/>
      <c r="L18" s="4"/>
    </row>
    <row r="19" spans="1:12" ht="15" customHeight="1">
      <c r="A19" s="29"/>
      <c r="B19" s="54" t="s">
        <v>146</v>
      </c>
      <c r="C19" s="58"/>
      <c r="D19" s="58"/>
      <c r="E19" s="539" t="s">
        <v>394</v>
      </c>
      <c r="F19" s="15"/>
      <c r="G19" s="238">
        <v>0</v>
      </c>
      <c r="H19" s="238">
        <v>0</v>
      </c>
      <c r="J19" s="4"/>
      <c r="K19" s="12"/>
      <c r="L19" s="4"/>
    </row>
    <row r="20" spans="1:12" ht="15" customHeight="1">
      <c r="A20" s="29"/>
      <c r="B20" s="54" t="s">
        <v>373</v>
      </c>
      <c r="C20" s="58"/>
      <c r="D20" s="58"/>
      <c r="E20" s="539" t="s">
        <v>378</v>
      </c>
      <c r="F20" s="15"/>
      <c r="G20" s="238">
        <v>32828652</v>
      </c>
      <c r="H20" s="238">
        <v>0</v>
      </c>
      <c r="J20" s="4"/>
      <c r="K20" s="12"/>
      <c r="L20" s="4"/>
    </row>
    <row r="21" spans="1:12" ht="15" customHeight="1">
      <c r="A21" s="16"/>
      <c r="B21" s="17"/>
      <c r="C21" s="59"/>
      <c r="D21" s="59"/>
      <c r="E21" s="539"/>
      <c r="F21" s="18"/>
      <c r="G21" s="237"/>
      <c r="H21" s="237"/>
      <c r="J21" s="4"/>
      <c r="K21" s="4"/>
      <c r="L21" s="4"/>
    </row>
    <row r="22" spans="1:12" ht="15" customHeight="1">
      <c r="A22" s="9"/>
      <c r="B22" s="10" t="s">
        <v>363</v>
      </c>
      <c r="C22" s="55"/>
      <c r="D22" s="55"/>
      <c r="E22" s="55"/>
      <c r="F22" s="11"/>
      <c r="G22" s="237">
        <v>291153407</v>
      </c>
      <c r="H22" s="237">
        <v>0</v>
      </c>
      <c r="J22" s="12"/>
      <c r="K22" s="4"/>
      <c r="L22" s="4"/>
    </row>
    <row r="23" spans="1:12" ht="15" customHeight="1">
      <c r="A23" s="9"/>
      <c r="B23" s="10"/>
      <c r="C23" s="55"/>
      <c r="D23" s="55"/>
      <c r="E23" s="55"/>
      <c r="F23" s="11"/>
      <c r="G23" s="237"/>
      <c r="H23" s="237"/>
      <c r="J23" s="12"/>
      <c r="K23" s="4"/>
      <c r="L23" s="4"/>
    </row>
    <row r="24" spans="1:12" ht="15" customHeight="1">
      <c r="A24" s="9"/>
      <c r="B24" s="10" t="s">
        <v>10</v>
      </c>
      <c r="C24" s="55"/>
      <c r="D24" s="55"/>
      <c r="E24" s="55"/>
      <c r="F24" s="11"/>
      <c r="G24" s="238">
        <v>29357220</v>
      </c>
      <c r="H24" s="238">
        <v>0</v>
      </c>
      <c r="J24" s="4"/>
      <c r="K24" s="4"/>
      <c r="L24" s="4"/>
    </row>
    <row r="25" spans="1:12" ht="15" customHeight="1">
      <c r="A25" s="9"/>
      <c r="B25" s="10"/>
      <c r="C25" s="55"/>
      <c r="D25" s="55"/>
      <c r="E25" s="55"/>
      <c r="F25" s="11"/>
      <c r="G25" s="237"/>
      <c r="H25" s="237"/>
      <c r="J25" s="4"/>
      <c r="K25" s="4"/>
      <c r="L25" s="4"/>
    </row>
    <row r="26" spans="1:12" ht="15" customHeight="1">
      <c r="A26" s="66"/>
      <c r="B26" s="21" t="s">
        <v>9</v>
      </c>
      <c r="C26" s="60"/>
      <c r="D26" s="60"/>
      <c r="E26" s="60"/>
      <c r="F26" s="22"/>
      <c r="G26" s="239">
        <v>261796187</v>
      </c>
      <c r="H26" s="239">
        <v>0</v>
      </c>
      <c r="I26" s="19"/>
      <c r="J26" s="12">
        <f>+G26-'Variación Patrimonio Neto'!J14</f>
        <v>0</v>
      </c>
      <c r="K26" s="23"/>
      <c r="L26" s="4"/>
    </row>
    <row r="27" spans="1:12" ht="15" customHeight="1">
      <c r="G27" s="43"/>
      <c r="J27" s="4"/>
      <c r="K27" s="4"/>
      <c r="L27" s="4"/>
    </row>
    <row r="28" spans="1:12" ht="15" customHeight="1">
      <c r="B28" s="567" t="s">
        <v>362</v>
      </c>
      <c r="C28" s="567"/>
      <c r="D28" s="567"/>
      <c r="E28" s="567"/>
      <c r="F28" s="567"/>
      <c r="G28" s="567"/>
      <c r="H28" s="567"/>
      <c r="K28" s="20"/>
    </row>
    <row r="29" spans="1:12" ht="15" customHeight="1">
      <c r="B29" s="24"/>
      <c r="C29" s="24"/>
      <c r="D29" s="24"/>
      <c r="E29" s="24"/>
      <c r="F29" s="25"/>
      <c r="G29" s="20"/>
      <c r="I29" s="3"/>
      <c r="K29" s="26"/>
    </row>
    <row r="30" spans="1:12" ht="15" customHeight="1">
      <c r="B30" s="24"/>
      <c r="C30" s="24"/>
      <c r="D30" s="24"/>
      <c r="E30" s="24"/>
      <c r="F30" s="25"/>
      <c r="G30" s="20"/>
      <c r="H30" s="67"/>
      <c r="I30" s="3"/>
      <c r="K30" s="26"/>
    </row>
    <row r="31" spans="1:12" ht="15" customHeight="1">
      <c r="B31" s="24"/>
      <c r="C31" s="24"/>
      <c r="D31" s="24"/>
      <c r="E31" s="24"/>
      <c r="F31" s="25"/>
      <c r="G31" s="20"/>
      <c r="H31" s="67"/>
      <c r="I31" s="3"/>
      <c r="K31" s="26"/>
    </row>
    <row r="32" spans="1:12">
      <c r="B32" s="3"/>
      <c r="C32" s="3"/>
      <c r="D32" s="3"/>
      <c r="E32" s="3"/>
      <c r="F32" s="27"/>
      <c r="I32" s="3"/>
      <c r="K32" s="26"/>
    </row>
    <row r="33" spans="2:11">
      <c r="B33" s="546" t="s">
        <v>454</v>
      </c>
      <c r="C33" s="78"/>
      <c r="D33" s="78" t="s">
        <v>80</v>
      </c>
      <c r="E33" s="78"/>
      <c r="F33" s="78"/>
      <c r="G33" s="78"/>
      <c r="H33" s="546" t="s">
        <v>248</v>
      </c>
      <c r="I33" s="3"/>
      <c r="K33" s="26"/>
    </row>
    <row r="34" spans="2:11">
      <c r="B34" s="547" t="s">
        <v>455</v>
      </c>
      <c r="C34" s="548"/>
      <c r="D34" s="548" t="s">
        <v>79</v>
      </c>
      <c r="E34" s="548"/>
      <c r="F34" s="548"/>
      <c r="G34" s="548"/>
      <c r="H34" s="547" t="s">
        <v>78</v>
      </c>
      <c r="I34" s="3"/>
      <c r="K34" s="26"/>
    </row>
  </sheetData>
  <customSheetViews>
    <customSheetView guid="{B9F63820-5C32-455A-BC9D-0BE84D6B0867}" scale="80" showGridLines="0" fitToPage="1" state="hidden">
      <pane ySplit="6" topLeftCell="A28" activePane="bottomLeft" state="frozen"/>
      <selection pane="bottomLeft" activeCell="F51" sqref="F51"/>
      <pageMargins left="0.48" right="0.39" top="0.74803149606299213" bottom="0.74803149606299213" header="0.31496062992125984" footer="0.31496062992125984"/>
      <printOptions horizontalCentered="1"/>
      <pageSetup paperSize="9" scale="55" orientation="portrait" r:id="rId1"/>
    </customSheetView>
    <customSheetView guid="{7015FC6D-0680-4B00-AA0E-B83DA1D0B666}" scale="80" showPageBreaks="1" showGridLines="0" fitToPage="1" printArea="1">
      <pane ySplit="6" topLeftCell="A37" activePane="bottomLeft" state="frozen"/>
      <selection pane="bottomLeft" activeCell="B2" sqref="B2:G2"/>
      <pageMargins left="0.48" right="0.39" top="0.74803149606299213" bottom="0.74803149606299213" header="0.31496062992125984" footer="0.31496062992125984"/>
      <printOptions horizontalCentered="1"/>
      <pageSetup paperSize="9" scale="52" orientation="portrait" r:id="rId2"/>
    </customSheetView>
    <customSheetView guid="{5FCC9217-B3E9-4B91-A943-5F21728EBEE9}" scale="80" showPageBreaks="1" showGridLines="0" fitToPage="1" printArea="1">
      <pane ySplit="6" topLeftCell="A70" activePane="bottomLeft" state="frozen"/>
      <selection pane="bottomLeft" activeCell="B6" sqref="B6:G79"/>
      <pageMargins left="0.48" right="0.39" top="0.74803149606299213" bottom="0.74803149606299213" header="0.31496062992125984" footer="0.31496062992125984"/>
      <printOptions horizontalCentered="1"/>
      <pageSetup paperSize="9" scale="52" orientation="portrait" r:id="rId3"/>
    </customSheetView>
    <customSheetView guid="{F3648BCD-1CED-4BBB-AE63-37BDB925883F}" scale="80" showGridLines="0" fitToPage="1">
      <pane ySplit="6" topLeftCell="A37" activePane="bottomLeft" state="frozen"/>
      <selection pane="bottomLeft" activeCell="B2" sqref="B2:G2"/>
      <pageMargins left="0.48" right="0.39" top="0.74803149606299213" bottom="0.74803149606299213" header="0.31496062992125984" footer="0.31496062992125984"/>
      <printOptions horizontalCentered="1"/>
      <pageSetup paperSize="9" scale="52" orientation="portrait" r:id="rId4"/>
    </customSheetView>
  </customSheetViews>
  <mergeCells count="4">
    <mergeCell ref="B2:H2"/>
    <mergeCell ref="B28:H28"/>
    <mergeCell ref="B6:H6"/>
    <mergeCell ref="B5:H5"/>
  </mergeCells>
  <hyperlinks>
    <hyperlink ref="H1" location="Indice!A1" display="Índice" xr:uid="{00000000-0004-0000-0700-000000000000}"/>
  </hyperlinks>
  <printOptions horizontalCentered="1"/>
  <pageMargins left="0.48" right="0.39" top="0.74803149606299213" bottom="0.74803149606299213" header="0.31496062992125984" footer="0.31496062992125984"/>
  <pageSetup paperSize="9" scale="69"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106B2-1AF5-4299-B2AB-955C995D006A}">
  <sheetPr>
    <tabColor rgb="FF336699"/>
    <pageSetUpPr fitToPage="1"/>
  </sheetPr>
  <dimension ref="B1:K49"/>
  <sheetViews>
    <sheetView showGridLines="0" zoomScale="80" zoomScaleNormal="80" zoomScaleSheetLayoutView="90" workbookViewId="0">
      <selection activeCell="E4" sqref="E4"/>
    </sheetView>
  </sheetViews>
  <sheetFormatPr baseColWidth="10" defaultColWidth="11.42578125" defaultRowHeight="15.75"/>
  <cols>
    <col min="1" max="1" width="3.28515625" style="2" customWidth="1"/>
    <col min="2" max="2" width="52.5703125" style="3" customWidth="1"/>
    <col min="3" max="3" width="17" style="3" bestFit="1" customWidth="1"/>
    <col min="4" max="4" width="10.42578125" style="3" customWidth="1"/>
    <col min="5" max="5" width="20.5703125" style="3" bestFit="1" customWidth="1"/>
    <col min="6" max="6" width="17.28515625" style="5" customWidth="1"/>
    <col min="7" max="8" width="3" style="2" customWidth="1"/>
    <col min="9" max="9" width="17.42578125" style="2" customWidth="1"/>
    <col min="10" max="10" width="19" style="2" bestFit="1" customWidth="1"/>
    <col min="11" max="16384" width="11.42578125" style="2"/>
  </cols>
  <sheetData>
    <row r="1" spans="2:9">
      <c r="F1" s="249" t="s">
        <v>284</v>
      </c>
    </row>
    <row r="2" spans="2:9" ht="16.5">
      <c r="B2" s="574" t="s">
        <v>249</v>
      </c>
      <c r="C2" s="574"/>
      <c r="D2" s="574"/>
      <c r="E2" s="574"/>
      <c r="F2" s="574"/>
      <c r="G2" s="574"/>
      <c r="H2" s="7"/>
      <c r="I2" s="7"/>
    </row>
    <row r="3" spans="2:9">
      <c r="B3" s="476" t="s">
        <v>273</v>
      </c>
      <c r="C3" s="475"/>
      <c r="D3" s="475"/>
      <c r="E3" s="475"/>
      <c r="F3" s="475"/>
      <c r="G3" s="474"/>
      <c r="H3" s="473"/>
      <c r="I3" s="473"/>
    </row>
    <row r="4" spans="2:9">
      <c r="B4" s="246" t="s">
        <v>452</v>
      </c>
      <c r="C4" s="475"/>
      <c r="D4" s="475"/>
      <c r="E4" s="475"/>
      <c r="F4" s="475"/>
      <c r="G4" s="474"/>
      <c r="H4" s="473"/>
      <c r="I4" s="473"/>
    </row>
    <row r="5" spans="2:9">
      <c r="B5" s="573" t="s">
        <v>290</v>
      </c>
      <c r="C5" s="573"/>
      <c r="D5" s="573"/>
      <c r="E5" s="573"/>
      <c r="F5" s="573"/>
      <c r="G5" s="573"/>
      <c r="H5" s="473"/>
      <c r="I5" s="473"/>
    </row>
    <row r="6" spans="2:9">
      <c r="B6" s="472"/>
      <c r="C6" s="472"/>
      <c r="D6" s="472"/>
      <c r="E6" s="472"/>
      <c r="F6" s="30"/>
      <c r="G6" s="3"/>
    </row>
    <row r="7" spans="2:9" ht="45" customHeight="1">
      <c r="B7" s="460"/>
      <c r="C7" s="461"/>
      <c r="D7" s="462"/>
      <c r="E7" s="463">
        <v>44286</v>
      </c>
      <c r="F7" s="463" t="s">
        <v>411</v>
      </c>
    </row>
    <row r="8" spans="2:9" ht="7.15" customHeight="1">
      <c r="B8" s="454"/>
      <c r="C8" s="470"/>
      <c r="D8" s="470"/>
      <c r="E8" s="477"/>
      <c r="F8" s="478"/>
    </row>
    <row r="9" spans="2:9">
      <c r="B9" s="570" t="s">
        <v>250</v>
      </c>
      <c r="C9" s="571"/>
      <c r="D9" s="572"/>
      <c r="E9" s="477"/>
      <c r="F9" s="478"/>
    </row>
    <row r="10" spans="2:9" ht="7.15" customHeight="1">
      <c r="B10" s="454"/>
      <c r="C10" s="470"/>
      <c r="D10" s="470"/>
      <c r="E10" s="477"/>
      <c r="F10" s="478"/>
    </row>
    <row r="11" spans="2:9" s="26" customFormat="1">
      <c r="B11" s="31" t="s">
        <v>129</v>
      </c>
      <c r="C11" s="471"/>
      <c r="D11" s="471"/>
      <c r="E11" s="366">
        <v>344319249</v>
      </c>
      <c r="F11" s="240">
        <v>0</v>
      </c>
    </row>
    <row r="12" spans="2:9" s="26" customFormat="1">
      <c r="B12" s="31" t="s">
        <v>391</v>
      </c>
      <c r="C12" s="471"/>
      <c r="D12" s="471"/>
      <c r="E12" s="366">
        <v>0</v>
      </c>
      <c r="F12" s="240">
        <v>0</v>
      </c>
    </row>
    <row r="13" spans="2:9" s="26" customFormat="1">
      <c r="B13" s="31" t="s">
        <v>21</v>
      </c>
      <c r="C13" s="471"/>
      <c r="D13" s="471"/>
      <c r="E13" s="366">
        <v>-10671340</v>
      </c>
      <c r="F13" s="240">
        <v>0</v>
      </c>
    </row>
    <row r="14" spans="2:9" s="26" customFormat="1">
      <c r="B14" s="31" t="s">
        <v>364</v>
      </c>
      <c r="C14" s="471"/>
      <c r="D14" s="471"/>
      <c r="E14" s="366">
        <v>-22605252</v>
      </c>
      <c r="F14" s="240">
        <v>0</v>
      </c>
    </row>
    <row r="15" spans="2:9" s="26" customFormat="1" ht="31.5" customHeight="1">
      <c r="B15" s="578" t="s">
        <v>22</v>
      </c>
      <c r="C15" s="579"/>
      <c r="D15" s="580"/>
      <c r="E15" s="367">
        <v>311042657</v>
      </c>
      <c r="F15" s="241">
        <v>0</v>
      </c>
    </row>
    <row r="16" spans="2:9" s="26" customFormat="1">
      <c r="B16" s="454" t="s">
        <v>50</v>
      </c>
      <c r="C16" s="470"/>
      <c r="D16" s="470"/>
      <c r="E16" s="367">
        <v>0</v>
      </c>
      <c r="F16" s="241">
        <v>0</v>
      </c>
    </row>
    <row r="17" spans="2:9" s="26" customFormat="1">
      <c r="B17" s="31" t="s">
        <v>51</v>
      </c>
      <c r="C17" s="471"/>
      <c r="D17" s="470"/>
      <c r="E17" s="366">
        <v>0</v>
      </c>
      <c r="F17" s="240">
        <v>0</v>
      </c>
    </row>
    <row r="18" spans="2:9" s="26" customFormat="1">
      <c r="B18" s="454" t="s">
        <v>52</v>
      </c>
      <c r="C18" s="470"/>
      <c r="D18" s="470"/>
      <c r="E18" s="367"/>
      <c r="F18" s="241"/>
    </row>
    <row r="19" spans="2:9" s="26" customFormat="1">
      <c r="B19" s="31" t="s">
        <v>365</v>
      </c>
      <c r="C19" s="471"/>
      <c r="D19" s="471"/>
      <c r="E19" s="366">
        <v>0</v>
      </c>
      <c r="F19" s="240">
        <v>0</v>
      </c>
      <c r="H19" s="32"/>
    </row>
    <row r="20" spans="2:9" s="26" customFormat="1">
      <c r="B20" s="578" t="s">
        <v>53</v>
      </c>
      <c r="C20" s="579"/>
      <c r="D20" s="580"/>
      <c r="E20" s="367">
        <v>311042657</v>
      </c>
      <c r="F20" s="241">
        <v>0</v>
      </c>
      <c r="H20" s="32"/>
    </row>
    <row r="21" spans="2:9" s="26" customFormat="1">
      <c r="B21" s="31" t="s">
        <v>399</v>
      </c>
      <c r="C21" s="471"/>
      <c r="D21" s="470"/>
      <c r="E21" s="368">
        <v>0</v>
      </c>
      <c r="F21" s="240">
        <v>0</v>
      </c>
      <c r="H21" s="32"/>
    </row>
    <row r="22" spans="2:9" s="26" customFormat="1">
      <c r="B22" s="454" t="s">
        <v>23</v>
      </c>
      <c r="C22" s="470"/>
      <c r="D22" s="470"/>
      <c r="E22" s="367">
        <v>311042657</v>
      </c>
      <c r="F22" s="241">
        <v>0</v>
      </c>
      <c r="H22" s="32"/>
    </row>
    <row r="23" spans="2:9" s="26" customFormat="1">
      <c r="B23" s="454"/>
      <c r="C23" s="470"/>
      <c r="D23" s="470"/>
      <c r="E23" s="369"/>
      <c r="F23" s="241"/>
      <c r="H23" s="32"/>
    </row>
    <row r="24" spans="2:9" s="26" customFormat="1">
      <c r="B24" s="570" t="s">
        <v>251</v>
      </c>
      <c r="C24" s="571"/>
      <c r="D24" s="572"/>
      <c r="E24" s="370"/>
      <c r="F24" s="242"/>
      <c r="H24" s="32"/>
      <c r="I24" s="2"/>
    </row>
    <row r="25" spans="2:9" ht="7.15" customHeight="1">
      <c r="B25" s="454"/>
      <c r="C25" s="470"/>
      <c r="D25" s="470"/>
      <c r="E25" s="479"/>
      <c r="F25" s="480"/>
    </row>
    <row r="26" spans="2:9" s="26" customFormat="1">
      <c r="B26" s="61" t="s">
        <v>54</v>
      </c>
      <c r="C26" s="455"/>
      <c r="D26" s="470"/>
      <c r="E26" s="366">
        <v>0</v>
      </c>
      <c r="F26" s="240">
        <v>0</v>
      </c>
      <c r="H26" s="32"/>
    </row>
    <row r="27" spans="2:9" s="26" customFormat="1">
      <c r="B27" s="61" t="s">
        <v>55</v>
      </c>
      <c r="C27" s="455"/>
      <c r="D27" s="470"/>
      <c r="E27" s="366">
        <v>0</v>
      </c>
      <c r="F27" s="240">
        <v>0</v>
      </c>
      <c r="H27" s="32"/>
    </row>
    <row r="28" spans="2:9" s="26" customFormat="1">
      <c r="B28" s="575" t="s">
        <v>366</v>
      </c>
      <c r="C28" s="576"/>
      <c r="D28" s="577"/>
      <c r="E28" s="366">
        <v>0</v>
      </c>
      <c r="F28" s="240">
        <v>0</v>
      </c>
      <c r="H28" s="32"/>
    </row>
    <row r="29" spans="2:9" s="26" customFormat="1">
      <c r="B29" s="31" t="s">
        <v>56</v>
      </c>
      <c r="C29" s="471"/>
      <c r="D29" s="471"/>
      <c r="E29" s="366">
        <v>3657452</v>
      </c>
      <c r="F29" s="240">
        <v>0</v>
      </c>
      <c r="H29" s="32"/>
    </row>
    <row r="30" spans="2:9" s="26" customFormat="1">
      <c r="B30" s="31" t="s">
        <v>57</v>
      </c>
      <c r="C30" s="471"/>
      <c r="D30" s="471"/>
      <c r="E30" s="366">
        <v>0</v>
      </c>
      <c r="F30" s="240">
        <v>0</v>
      </c>
      <c r="H30" s="32"/>
    </row>
    <row r="31" spans="2:9" s="26" customFormat="1">
      <c r="B31" s="454" t="s">
        <v>58</v>
      </c>
      <c r="C31" s="470"/>
      <c r="D31" s="470"/>
      <c r="E31" s="367">
        <v>3657452</v>
      </c>
      <c r="F31" s="241">
        <v>0</v>
      </c>
    </row>
    <row r="32" spans="2:9" s="26" customFormat="1">
      <c r="B32" s="454"/>
      <c r="C32" s="470"/>
      <c r="D32" s="470"/>
      <c r="E32" s="366"/>
      <c r="F32" s="240"/>
    </row>
    <row r="33" spans="2:11" s="26" customFormat="1" ht="31.5" customHeight="1">
      <c r="B33" s="570" t="s">
        <v>252</v>
      </c>
      <c r="C33" s="571"/>
      <c r="D33" s="572"/>
      <c r="E33" s="366"/>
      <c r="F33" s="240"/>
      <c r="I33" s="2"/>
    </row>
    <row r="34" spans="2:11" s="26" customFormat="1">
      <c r="B34" s="31" t="s">
        <v>59</v>
      </c>
      <c r="C34" s="471"/>
      <c r="D34" s="471"/>
      <c r="E34" s="366">
        <v>0</v>
      </c>
      <c r="F34" s="240">
        <v>0</v>
      </c>
    </row>
    <row r="35" spans="2:11" s="26" customFormat="1">
      <c r="B35" s="31" t="s">
        <v>24</v>
      </c>
      <c r="C35" s="471"/>
      <c r="D35" s="471"/>
      <c r="E35" s="366">
        <v>0</v>
      </c>
      <c r="F35" s="240">
        <v>0</v>
      </c>
    </row>
    <row r="36" spans="2:11" s="26" customFormat="1">
      <c r="B36" s="31" t="s">
        <v>367</v>
      </c>
      <c r="C36" s="471"/>
      <c r="D36" s="471"/>
      <c r="E36" s="366">
        <v>0</v>
      </c>
      <c r="F36" s="240">
        <v>0</v>
      </c>
      <c r="H36" s="33"/>
    </row>
    <row r="37" spans="2:11" s="26" customFormat="1">
      <c r="B37" s="31" t="s">
        <v>32</v>
      </c>
      <c r="C37" s="471"/>
      <c r="D37" s="471"/>
      <c r="E37" s="366">
        <v>0</v>
      </c>
      <c r="F37" s="240">
        <v>0</v>
      </c>
      <c r="H37" s="28"/>
    </row>
    <row r="38" spans="2:11" s="26" customFormat="1">
      <c r="B38" s="454" t="s">
        <v>25</v>
      </c>
      <c r="C38" s="470"/>
      <c r="D38" s="470"/>
      <c r="E38" s="367">
        <v>0</v>
      </c>
      <c r="F38" s="242"/>
      <c r="H38" s="28"/>
      <c r="I38" s="34"/>
      <c r="J38" s="34"/>
      <c r="K38" s="34"/>
    </row>
    <row r="39" spans="2:11" s="26" customFormat="1">
      <c r="B39" s="578" t="s">
        <v>26</v>
      </c>
      <c r="C39" s="579"/>
      <c r="D39" s="580"/>
      <c r="E39" s="367">
        <v>314700109</v>
      </c>
      <c r="F39" s="241">
        <v>0</v>
      </c>
      <c r="I39" s="34"/>
      <c r="J39" s="34"/>
      <c r="K39" s="34"/>
    </row>
    <row r="40" spans="2:11" s="26" customFormat="1">
      <c r="B40" s="454" t="s">
        <v>27</v>
      </c>
      <c r="C40" s="470"/>
      <c r="D40" s="470"/>
      <c r="E40" s="366">
        <v>274388386</v>
      </c>
      <c r="F40" s="240">
        <v>0</v>
      </c>
      <c r="I40" s="34"/>
      <c r="J40" s="34"/>
      <c r="K40" s="34"/>
    </row>
    <row r="41" spans="2:11" s="26" customFormat="1">
      <c r="B41" s="35" t="s">
        <v>28</v>
      </c>
      <c r="C41" s="36"/>
      <c r="D41" s="36"/>
      <c r="E41" s="481">
        <v>589088495</v>
      </c>
      <c r="F41" s="482">
        <v>0</v>
      </c>
      <c r="I41" s="525">
        <f>+E41-'Balance General'!$D$9</f>
        <v>0</v>
      </c>
      <c r="J41" s="447"/>
      <c r="K41" s="34"/>
    </row>
    <row r="42" spans="2:11" s="26" customFormat="1">
      <c r="B42" s="470"/>
      <c r="C42" s="470"/>
      <c r="D42" s="470"/>
      <c r="E42" s="51"/>
      <c r="F42" s="51"/>
      <c r="I42" s="71"/>
      <c r="J42" s="37"/>
      <c r="K42" s="34"/>
    </row>
    <row r="43" spans="2:11" s="26" customFormat="1">
      <c r="B43" s="581" t="s">
        <v>362</v>
      </c>
      <c r="C43" s="581"/>
      <c r="D43" s="581"/>
      <c r="E43" s="581"/>
      <c r="F43" s="581"/>
      <c r="I43" s="37"/>
      <c r="J43" s="37"/>
      <c r="K43" s="34"/>
    </row>
    <row r="44" spans="2:11">
      <c r="E44" s="2"/>
      <c r="F44" s="2"/>
      <c r="I44" s="38"/>
      <c r="J44" s="38"/>
      <c r="K44" s="38"/>
    </row>
    <row r="45" spans="2:11">
      <c r="B45" s="2"/>
      <c r="C45" s="2"/>
      <c r="D45" s="2"/>
      <c r="E45" s="6"/>
      <c r="F45" s="2"/>
      <c r="G45" s="3"/>
      <c r="I45" s="34"/>
      <c r="J45" s="38"/>
      <c r="K45" s="38"/>
    </row>
    <row r="46" spans="2:11">
      <c r="E46" s="2"/>
      <c r="F46" s="2"/>
      <c r="G46" s="3"/>
      <c r="I46" s="26"/>
    </row>
    <row r="47" spans="2:11">
      <c r="E47" s="2"/>
      <c r="F47" s="2"/>
      <c r="G47" s="3"/>
      <c r="I47" s="26"/>
    </row>
    <row r="48" spans="2:11">
      <c r="B48" s="546" t="s">
        <v>454</v>
      </c>
      <c r="C48" s="551" t="s">
        <v>80</v>
      </c>
      <c r="D48" s="551"/>
      <c r="E48" s="78"/>
      <c r="F48" s="546" t="s">
        <v>248</v>
      </c>
      <c r="I48" s="3"/>
      <c r="K48" s="26"/>
    </row>
    <row r="49" spans="2:11">
      <c r="B49" s="547" t="s">
        <v>455</v>
      </c>
      <c r="C49" s="552" t="s">
        <v>79</v>
      </c>
      <c r="D49" s="552"/>
      <c r="E49" s="548"/>
      <c r="F49" s="547" t="s">
        <v>78</v>
      </c>
      <c r="I49" s="3"/>
      <c r="K49" s="26"/>
    </row>
  </sheetData>
  <mergeCells count="12">
    <mergeCell ref="C48:D48"/>
    <mergeCell ref="C49:D49"/>
    <mergeCell ref="B9:D9"/>
    <mergeCell ref="B5:G5"/>
    <mergeCell ref="B2:G2"/>
    <mergeCell ref="B28:D28"/>
    <mergeCell ref="B39:D39"/>
    <mergeCell ref="B43:F43"/>
    <mergeCell ref="B15:D15"/>
    <mergeCell ref="B20:D20"/>
    <mergeCell ref="B33:D33"/>
    <mergeCell ref="B24:D24"/>
  </mergeCells>
  <hyperlinks>
    <hyperlink ref="F1" location="Indice!A1" display="Índice" xr:uid="{63EE03C8-FBBF-4062-B9A2-C895AF9D0BB9}"/>
  </hyperlinks>
  <pageMargins left="0.7" right="0.7" top="0.75" bottom="0.75" header="0.3" footer="0.3"/>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36699"/>
    <pageSetUpPr fitToPage="1"/>
  </sheetPr>
  <dimension ref="B1:P60"/>
  <sheetViews>
    <sheetView showGridLines="0" zoomScale="80" zoomScaleNormal="80" zoomScaleSheetLayoutView="80" workbookViewId="0">
      <pane ySplit="8" topLeftCell="A12" activePane="bottomLeft" state="frozen"/>
      <selection activeCell="B12" sqref="B12"/>
      <selection pane="bottomLeft" activeCell="K16" sqref="K16"/>
    </sheetView>
  </sheetViews>
  <sheetFormatPr baseColWidth="10" defaultColWidth="11.42578125" defaultRowHeight="15.75"/>
  <cols>
    <col min="1" max="1" width="3.5703125" style="2" customWidth="1"/>
    <col min="2" max="2" width="25.42578125" style="3" customWidth="1"/>
    <col min="3" max="3" width="20.42578125" style="2" customWidth="1"/>
    <col min="4" max="4" width="21.85546875" style="2" bestFit="1" customWidth="1"/>
    <col min="5" max="5" width="20.85546875" style="2" bestFit="1" customWidth="1"/>
    <col min="6" max="6" width="15" style="2" customWidth="1"/>
    <col min="7" max="7" width="15.140625" style="2" customWidth="1"/>
    <col min="8" max="8" width="15.5703125" style="2" customWidth="1"/>
    <col min="9" max="9" width="17.28515625" style="2" customWidth="1"/>
    <col min="10" max="10" width="19.140625" style="2" bestFit="1" customWidth="1"/>
    <col min="11" max="11" width="20.85546875" style="2" bestFit="1" customWidth="1"/>
    <col min="12" max="12" width="18.5703125" style="2" bestFit="1" customWidth="1"/>
    <col min="13" max="13" width="15.42578125" style="2" bestFit="1" customWidth="1"/>
    <col min="14" max="14" width="15.140625" style="2" bestFit="1" customWidth="1"/>
    <col min="15" max="15" width="15.42578125" style="2" bestFit="1" customWidth="1"/>
    <col min="16" max="16" width="21.85546875" style="2" bestFit="1" customWidth="1"/>
    <col min="17" max="16384" width="11.42578125" style="2"/>
  </cols>
  <sheetData>
    <row r="1" spans="2:15">
      <c r="L1" s="249" t="s">
        <v>284</v>
      </c>
    </row>
    <row r="2" spans="2:15" s="45" customFormat="1" ht="16.5">
      <c r="B2" s="582" t="s">
        <v>122</v>
      </c>
      <c r="C2" s="582"/>
      <c r="D2" s="582"/>
      <c r="E2" s="582"/>
      <c r="F2" s="582"/>
      <c r="G2" s="582"/>
      <c r="H2" s="582"/>
      <c r="I2" s="582"/>
      <c r="J2" s="582"/>
      <c r="K2" s="582"/>
      <c r="L2" s="582"/>
    </row>
    <row r="3" spans="2:15" s="45" customFormat="1">
      <c r="B3" s="583" t="s">
        <v>398</v>
      </c>
      <c r="C3" s="583"/>
      <c r="D3" s="583"/>
      <c r="E3" s="583"/>
      <c r="F3" s="583"/>
      <c r="G3" s="583"/>
      <c r="H3" s="583"/>
      <c r="I3" s="583"/>
      <c r="J3" s="583"/>
      <c r="K3" s="583"/>
      <c r="L3" s="583"/>
    </row>
    <row r="4" spans="2:15" s="45" customFormat="1">
      <c r="B4" s="563" t="s">
        <v>452</v>
      </c>
      <c r="C4" s="563"/>
      <c r="D4" s="563"/>
      <c r="E4" s="563"/>
      <c r="F4" s="563"/>
      <c r="G4" s="563"/>
      <c r="H4" s="563"/>
      <c r="I4" s="563"/>
      <c r="J4" s="563"/>
      <c r="K4" s="563"/>
      <c r="L4" s="563"/>
    </row>
    <row r="5" spans="2:15" s="45" customFormat="1">
      <c r="B5" s="584" t="s">
        <v>290</v>
      </c>
      <c r="C5" s="584"/>
      <c r="D5" s="584"/>
      <c r="E5" s="584"/>
      <c r="F5" s="584"/>
      <c r="G5" s="584"/>
      <c r="H5" s="584"/>
      <c r="I5" s="584"/>
      <c r="J5" s="584"/>
      <c r="K5" s="584"/>
      <c r="L5" s="584"/>
    </row>
    <row r="6" spans="2:15" s="45" customFormat="1">
      <c r="B6" s="47"/>
      <c r="C6" s="48"/>
      <c r="D6" s="48"/>
      <c r="E6" s="48"/>
      <c r="F6" s="48"/>
      <c r="G6" s="48"/>
      <c r="H6" s="48"/>
      <c r="I6" s="48"/>
      <c r="J6" s="48"/>
      <c r="K6" s="48"/>
      <c r="L6" s="48"/>
    </row>
    <row r="7" spans="2:15" s="26" customFormat="1" ht="31.5" customHeight="1">
      <c r="B7" s="585" t="s">
        <v>19</v>
      </c>
      <c r="C7" s="585" t="s">
        <v>7</v>
      </c>
      <c r="D7" s="585"/>
      <c r="E7" s="585"/>
      <c r="F7" s="585" t="s">
        <v>8</v>
      </c>
      <c r="G7" s="585"/>
      <c r="H7" s="585"/>
      <c r="I7" s="585" t="s">
        <v>45</v>
      </c>
      <c r="J7" s="585"/>
      <c r="K7" s="586" t="s">
        <v>14</v>
      </c>
      <c r="L7" s="586"/>
    </row>
    <row r="8" spans="2:15" s="26" customFormat="1" ht="30" customHeight="1">
      <c r="B8" s="585"/>
      <c r="C8" s="467" t="s">
        <v>39</v>
      </c>
      <c r="D8" s="467" t="s">
        <v>40</v>
      </c>
      <c r="E8" s="467" t="s">
        <v>41</v>
      </c>
      <c r="F8" s="467" t="s">
        <v>42</v>
      </c>
      <c r="G8" s="467" t="s">
        <v>43</v>
      </c>
      <c r="H8" s="467" t="s">
        <v>44</v>
      </c>
      <c r="I8" s="467" t="s">
        <v>46</v>
      </c>
      <c r="J8" s="467" t="s">
        <v>47</v>
      </c>
      <c r="K8" s="463">
        <v>44286</v>
      </c>
      <c r="L8" s="463" t="s">
        <v>411</v>
      </c>
    </row>
    <row r="9" spans="2:15" s="26" customFormat="1" ht="35.1" customHeight="1">
      <c r="B9" s="371" t="s">
        <v>430</v>
      </c>
      <c r="C9" s="542">
        <v>5000000000</v>
      </c>
      <c r="D9" s="542">
        <v>-1500000000</v>
      </c>
      <c r="E9" s="542">
        <v>3500000000</v>
      </c>
      <c r="F9" s="542">
        <v>0</v>
      </c>
      <c r="G9" s="542">
        <v>0</v>
      </c>
      <c r="H9" s="542">
        <v>0</v>
      </c>
      <c r="I9" s="542">
        <v>0</v>
      </c>
      <c r="J9" s="542">
        <v>104020351</v>
      </c>
      <c r="K9" s="542">
        <v>3604020351</v>
      </c>
      <c r="L9" s="542">
        <v>0</v>
      </c>
    </row>
    <row r="10" spans="2:15" s="26" customFormat="1" ht="35.1" customHeight="1">
      <c r="B10" s="372" t="s">
        <v>48</v>
      </c>
      <c r="C10" s="543"/>
      <c r="D10" s="543"/>
      <c r="E10" s="544"/>
      <c r="F10" s="543"/>
      <c r="G10" s="543"/>
      <c r="H10" s="543"/>
      <c r="I10" s="543"/>
      <c r="J10" s="542"/>
      <c r="K10" s="542"/>
      <c r="L10" s="542"/>
      <c r="M10" s="136"/>
    </row>
    <row r="11" spans="2:15" s="26" customFormat="1" ht="35.1" customHeight="1">
      <c r="B11" s="372" t="s">
        <v>151</v>
      </c>
      <c r="C11" s="543">
        <v>0</v>
      </c>
      <c r="D11" s="543">
        <v>0</v>
      </c>
      <c r="E11" s="543">
        <v>0</v>
      </c>
      <c r="F11" s="543">
        <v>0</v>
      </c>
      <c r="G11" s="543">
        <v>0</v>
      </c>
      <c r="H11" s="543">
        <v>0</v>
      </c>
      <c r="I11" s="543">
        <v>0</v>
      </c>
      <c r="J11" s="542">
        <v>0</v>
      </c>
      <c r="K11" s="542">
        <v>0</v>
      </c>
      <c r="L11" s="542"/>
      <c r="M11" s="136"/>
    </row>
    <row r="12" spans="2:15" s="46" customFormat="1" ht="35.1" customHeight="1">
      <c r="B12" s="373" t="s">
        <v>429</v>
      </c>
      <c r="C12" s="545">
        <v>0</v>
      </c>
      <c r="D12" s="545">
        <v>0</v>
      </c>
      <c r="E12" s="545">
        <v>0</v>
      </c>
      <c r="F12" s="545">
        <v>0</v>
      </c>
      <c r="G12" s="545">
        <v>0</v>
      </c>
      <c r="H12" s="545">
        <v>0</v>
      </c>
      <c r="I12" s="542">
        <v>104020351</v>
      </c>
      <c r="J12" s="542">
        <v>-104020351</v>
      </c>
      <c r="K12" s="542">
        <v>0</v>
      </c>
      <c r="L12" s="542">
        <v>0</v>
      </c>
      <c r="O12" s="147"/>
    </row>
    <row r="13" spans="2:15" s="46" customFormat="1" ht="35.1" customHeight="1">
      <c r="B13" s="373" t="s">
        <v>49</v>
      </c>
      <c r="C13" s="545">
        <v>0</v>
      </c>
      <c r="D13" s="545">
        <v>0</v>
      </c>
      <c r="E13" s="545">
        <v>0</v>
      </c>
      <c r="F13" s="545">
        <v>0</v>
      </c>
      <c r="G13" s="545">
        <v>0</v>
      </c>
      <c r="H13" s="545">
        <v>0</v>
      </c>
      <c r="I13" s="545">
        <v>0</v>
      </c>
      <c r="J13" s="542">
        <v>0</v>
      </c>
      <c r="K13" s="542">
        <v>0</v>
      </c>
      <c r="L13" s="542">
        <v>0</v>
      </c>
      <c r="O13" s="147"/>
    </row>
    <row r="14" spans="2:15" s="46" customFormat="1" ht="35.1" customHeight="1">
      <c r="B14" s="374" t="s">
        <v>20</v>
      </c>
      <c r="C14" s="545">
        <v>0</v>
      </c>
      <c r="D14" s="545">
        <v>0</v>
      </c>
      <c r="E14" s="545">
        <v>0</v>
      </c>
      <c r="F14" s="545">
        <v>0</v>
      </c>
      <c r="G14" s="545">
        <v>0</v>
      </c>
      <c r="H14" s="545">
        <v>0</v>
      </c>
      <c r="I14" s="545">
        <v>0</v>
      </c>
      <c r="J14" s="542">
        <v>261796187</v>
      </c>
      <c r="K14" s="542">
        <v>261796187</v>
      </c>
      <c r="L14" s="542">
        <v>0</v>
      </c>
      <c r="O14" s="147"/>
    </row>
    <row r="15" spans="2:15" s="46" customFormat="1" ht="35.1" customHeight="1">
      <c r="B15" s="375" t="s">
        <v>431</v>
      </c>
      <c r="C15" s="542">
        <v>5000000000</v>
      </c>
      <c r="D15" s="542">
        <v>-1500000000</v>
      </c>
      <c r="E15" s="542">
        <v>3500000000</v>
      </c>
      <c r="F15" s="542">
        <v>0</v>
      </c>
      <c r="G15" s="542">
        <v>0</v>
      </c>
      <c r="H15" s="542">
        <v>0</v>
      </c>
      <c r="I15" s="542">
        <v>104020351</v>
      </c>
      <c r="J15" s="542">
        <v>261796187</v>
      </c>
      <c r="K15" s="542">
        <v>3865816538</v>
      </c>
      <c r="L15" s="542">
        <v>0</v>
      </c>
      <c r="M15" s="82"/>
      <c r="N15" s="82"/>
    </row>
    <row r="16" spans="2:15" s="46" customFormat="1" ht="35.1" customHeight="1">
      <c r="B16" s="375" t="s">
        <v>432</v>
      </c>
      <c r="C16" s="542">
        <v>0</v>
      </c>
      <c r="D16" s="542">
        <v>0</v>
      </c>
      <c r="E16" s="542">
        <v>0</v>
      </c>
      <c r="F16" s="542">
        <v>0</v>
      </c>
      <c r="G16" s="542">
        <v>0</v>
      </c>
      <c r="H16" s="542">
        <v>0</v>
      </c>
      <c r="I16" s="542">
        <v>0</v>
      </c>
      <c r="J16" s="542">
        <v>0</v>
      </c>
      <c r="K16" s="542">
        <v>0</v>
      </c>
      <c r="L16" s="542">
        <v>0</v>
      </c>
      <c r="M16" s="82"/>
      <c r="N16" s="82"/>
    </row>
    <row r="17" spans="2:16">
      <c r="P17" s="42"/>
    </row>
    <row r="18" spans="2:16">
      <c r="B18" s="567" t="s">
        <v>362</v>
      </c>
      <c r="C18" s="567"/>
      <c r="D18" s="567"/>
      <c r="E18" s="567"/>
      <c r="F18" s="567"/>
      <c r="G18" s="567"/>
      <c r="H18" s="567"/>
      <c r="I18" s="567"/>
      <c r="J18" s="567"/>
      <c r="K18" s="567"/>
      <c r="L18" s="567"/>
      <c r="P18" s="42"/>
    </row>
    <row r="19" spans="2:16">
      <c r="P19" s="42"/>
    </row>
    <row r="20" spans="2:16">
      <c r="P20" s="42"/>
    </row>
    <row r="21" spans="2:16">
      <c r="P21" s="42"/>
    </row>
    <row r="22" spans="2:16">
      <c r="C22" s="75" t="s">
        <v>81</v>
      </c>
      <c r="E22" s="551" t="s">
        <v>80</v>
      </c>
      <c r="F22" s="551"/>
      <c r="G22" s="551"/>
      <c r="H22" s="551"/>
      <c r="K22" s="74" t="s">
        <v>248</v>
      </c>
      <c r="O22" s="42"/>
    </row>
    <row r="23" spans="2:16">
      <c r="C23" s="76" t="s">
        <v>38</v>
      </c>
      <c r="E23" s="552" t="s">
        <v>79</v>
      </c>
      <c r="F23" s="552"/>
      <c r="G23" s="552"/>
      <c r="H23" s="552"/>
      <c r="K23" s="76" t="s">
        <v>78</v>
      </c>
      <c r="O23" s="42"/>
    </row>
    <row r="60" spans="4:4">
      <c r="D60" s="2">
        <f>'Variación Patrimonio Neto'!G2</f>
        <v>0</v>
      </c>
    </row>
  </sheetData>
  <customSheetViews>
    <customSheetView guid="{B9F63820-5C32-455A-BC9D-0BE84D6B0867}" scale="80" showGridLines="0" state="hidden">
      <pane ySplit="7" topLeftCell="A8" activePane="bottomLeft" state="frozen"/>
      <selection pane="bottomLeft" sqref="A1:K15"/>
      <pageMargins left="0.75" right="0.75" top="1" bottom="1" header="0.5" footer="0.5"/>
      <pageSetup scale="47" orientation="portrait" r:id="rId1"/>
      <headerFooter alignWithMargins="0"/>
    </customSheetView>
    <customSheetView guid="{7015FC6D-0680-4B00-AA0E-B83DA1D0B666}" scale="80" showPageBreaks="1" showGridLines="0" printArea="1">
      <pane ySplit="7" topLeftCell="A8" activePane="bottomLeft" state="frozen"/>
      <selection pane="bottomLeft" activeCell="I11" sqref="I9:I11"/>
      <pageMargins left="0.75" right="0.75" top="1" bottom="1" header="0.5" footer="0.5"/>
      <pageSetup scale="47" orientation="portrait" r:id="rId2"/>
      <headerFooter alignWithMargins="0"/>
    </customSheetView>
    <customSheetView guid="{5FCC9217-B3E9-4B91-A943-5F21728EBEE9}" scale="80" showPageBreaks="1" showGridLines="0" printArea="1">
      <pane ySplit="7" topLeftCell="A47" activePane="bottomLeft" state="frozen"/>
      <selection pane="bottomLeft" activeCell="K71" sqref="K71"/>
      <pageMargins left="0.75" right="0.75" top="1" bottom="1" header="0.5" footer="0.5"/>
      <pageSetup scale="47" orientation="portrait" r:id="rId3"/>
      <headerFooter alignWithMargins="0"/>
    </customSheetView>
    <customSheetView guid="{F3648BCD-1CED-4BBB-AE63-37BDB925883F}" scale="80" showGridLines="0">
      <pane ySplit="7" topLeftCell="A8" activePane="bottomLeft" state="frozen"/>
      <selection pane="bottomLeft" activeCell="N12" sqref="N12"/>
      <pageMargins left="0.75" right="0.75" top="1" bottom="1" header="0.5" footer="0.5"/>
      <pageSetup scale="47" orientation="portrait" r:id="rId4"/>
      <headerFooter alignWithMargins="0"/>
    </customSheetView>
  </customSheetViews>
  <mergeCells count="12">
    <mergeCell ref="B18:L18"/>
    <mergeCell ref="E22:H22"/>
    <mergeCell ref="E23:H23"/>
    <mergeCell ref="B2:L2"/>
    <mergeCell ref="B3:L3"/>
    <mergeCell ref="B4:L4"/>
    <mergeCell ref="B5:L5"/>
    <mergeCell ref="C7:E7"/>
    <mergeCell ref="F7:H7"/>
    <mergeCell ref="I7:J7"/>
    <mergeCell ref="K7:L7"/>
    <mergeCell ref="B7:B8"/>
  </mergeCells>
  <hyperlinks>
    <hyperlink ref="L1" location="Indice!A1" display="Índice" xr:uid="{00000000-0004-0000-0400-000000000000}"/>
  </hyperlinks>
  <pageMargins left="0.23622047244094491" right="0.23622047244094491" top="0.74803149606299213" bottom="0.74803149606299213" header="0.31496062992125984" footer="0.31496062992125984"/>
  <pageSetup paperSize="9" scale="68" orientation="landscape" r:id="rId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699"/>
  </sheetPr>
  <dimension ref="C1:M280"/>
  <sheetViews>
    <sheetView showGridLines="0" zoomScale="90" zoomScaleNormal="90" zoomScaleSheetLayoutView="110" workbookViewId="0">
      <selection activeCell="C9" sqref="C9:L9"/>
    </sheetView>
  </sheetViews>
  <sheetFormatPr baseColWidth="10" defaultColWidth="11.42578125" defaultRowHeight="15"/>
  <cols>
    <col min="1" max="1" width="3.7109375" style="184" customWidth="1"/>
    <col min="2" max="2" width="3.5703125" style="184" customWidth="1"/>
    <col min="3" max="4" width="11.42578125" style="184"/>
    <col min="5" max="5" width="13.5703125" style="184" bestFit="1" customWidth="1"/>
    <col min="6" max="6" width="11.42578125" style="184"/>
    <col min="7" max="7" width="20.42578125" style="184" bestFit="1" customWidth="1"/>
    <col min="8" max="11" width="11.42578125" style="184"/>
    <col min="12" max="12" width="12.5703125" style="184" customWidth="1"/>
    <col min="13" max="13" width="4.42578125" style="184" customWidth="1"/>
    <col min="14" max="16384" width="11.42578125" style="184"/>
  </cols>
  <sheetData>
    <row r="1" spans="3:13">
      <c r="L1" s="271" t="s">
        <v>284</v>
      </c>
    </row>
    <row r="2" spans="3:13" ht="19.149999999999999" customHeight="1">
      <c r="C2" s="590" t="s">
        <v>253</v>
      </c>
      <c r="D2" s="590"/>
      <c r="E2" s="590"/>
      <c r="F2" s="590"/>
      <c r="G2" s="590"/>
      <c r="H2" s="590"/>
      <c r="I2" s="590"/>
      <c r="J2" s="590"/>
      <c r="K2" s="590"/>
      <c r="L2" s="590"/>
      <c r="M2" s="590"/>
    </row>
    <row r="3" spans="3:13" ht="21" customHeight="1">
      <c r="C3" s="593" t="s">
        <v>433</v>
      </c>
      <c r="D3" s="593"/>
      <c r="E3" s="593"/>
      <c r="F3" s="593"/>
      <c r="G3" s="593"/>
      <c r="H3" s="593"/>
      <c r="I3" s="593"/>
      <c r="J3" s="593"/>
      <c r="K3" s="593"/>
      <c r="L3" s="593"/>
    </row>
    <row r="4" spans="3:13" ht="15.75">
      <c r="D4" s="4"/>
      <c r="E4" s="4"/>
      <c r="F4" s="4"/>
      <c r="G4" s="272" t="s">
        <v>290</v>
      </c>
      <c r="H4" s="4"/>
      <c r="I4" s="4"/>
      <c r="J4" s="4"/>
      <c r="K4" s="4"/>
      <c r="L4" s="4"/>
    </row>
    <row r="5" spans="3:13" ht="15.75">
      <c r="C5" s="261" t="s">
        <v>254</v>
      </c>
      <c r="D5" s="4"/>
      <c r="E5" s="4"/>
      <c r="F5" s="4"/>
      <c r="G5" s="4"/>
      <c r="H5" s="4"/>
      <c r="I5" s="4"/>
      <c r="J5" s="4"/>
      <c r="K5" s="4"/>
      <c r="L5" s="4"/>
    </row>
    <row r="7" spans="3:13">
      <c r="C7" s="262" t="s">
        <v>130</v>
      </c>
    </row>
    <row r="9" spans="3:13" ht="102" customHeight="1">
      <c r="C9" s="587" t="s">
        <v>298</v>
      </c>
      <c r="D9" s="587"/>
      <c r="E9" s="587"/>
      <c r="F9" s="587"/>
      <c r="G9" s="587"/>
      <c r="H9" s="587"/>
      <c r="I9" s="587"/>
      <c r="J9" s="587"/>
      <c r="K9" s="587"/>
      <c r="L9" s="587"/>
    </row>
    <row r="12" spans="3:13" ht="15.75">
      <c r="C12" s="261" t="s">
        <v>255</v>
      </c>
    </row>
    <row r="14" spans="3:13">
      <c r="C14" s="262" t="s">
        <v>152</v>
      </c>
    </row>
    <row r="15" spans="3:13" ht="30" customHeight="1">
      <c r="C15" s="589" t="s">
        <v>291</v>
      </c>
      <c r="D15" s="589"/>
      <c r="E15" s="589"/>
      <c r="F15" s="589"/>
      <c r="G15" s="589"/>
      <c r="H15" s="589"/>
      <c r="I15" s="589"/>
      <c r="J15" s="589"/>
      <c r="K15" s="589"/>
      <c r="L15" s="589"/>
    </row>
    <row r="16" spans="3:13" ht="10.9" customHeight="1">
      <c r="C16" s="263"/>
      <c r="D16" s="263"/>
      <c r="E16" s="263"/>
      <c r="F16" s="263"/>
      <c r="G16" s="263"/>
      <c r="H16" s="263"/>
      <c r="I16" s="263"/>
      <c r="J16" s="263"/>
      <c r="K16" s="263"/>
      <c r="L16" s="263"/>
    </row>
    <row r="17" spans="3:12">
      <c r="C17" s="184" t="s">
        <v>92</v>
      </c>
    </row>
    <row r="19" spans="3:12">
      <c r="C19" s="262" t="s">
        <v>93</v>
      </c>
    </row>
    <row r="20" spans="3:12" ht="44.25" customHeight="1">
      <c r="C20" s="592" t="s">
        <v>153</v>
      </c>
      <c r="D20" s="592"/>
      <c r="E20" s="592"/>
      <c r="F20" s="592"/>
      <c r="G20" s="592"/>
      <c r="H20" s="592"/>
      <c r="I20" s="592"/>
      <c r="J20" s="592"/>
      <c r="K20" s="592"/>
      <c r="L20" s="592"/>
    </row>
    <row r="21" spans="3:12">
      <c r="C21" s="264"/>
      <c r="D21" s="264"/>
      <c r="E21" s="264"/>
      <c r="F21" s="264"/>
      <c r="G21" s="264"/>
      <c r="H21" s="264"/>
      <c r="I21" s="264"/>
      <c r="J21" s="264"/>
      <c r="K21" s="264"/>
      <c r="L21" s="264"/>
    </row>
    <row r="22" spans="3:12">
      <c r="C22" s="265" t="s">
        <v>94</v>
      </c>
      <c r="D22" s="264"/>
      <c r="E22" s="264"/>
      <c r="F22" s="264"/>
      <c r="G22" s="264"/>
      <c r="H22" s="264"/>
      <c r="I22" s="264"/>
      <c r="J22" s="264"/>
      <c r="K22" s="264"/>
      <c r="L22" s="264"/>
    </row>
    <row r="23" spans="3:12" ht="36.6" customHeight="1">
      <c r="C23" s="591" t="s">
        <v>456</v>
      </c>
      <c r="D23" s="591"/>
      <c r="E23" s="591"/>
      <c r="F23" s="591"/>
      <c r="G23" s="591"/>
      <c r="H23" s="591"/>
      <c r="I23" s="591"/>
      <c r="J23" s="591"/>
      <c r="K23" s="591"/>
      <c r="L23" s="591"/>
    </row>
    <row r="24" spans="3:12">
      <c r="C24" s="587"/>
      <c r="D24" s="587"/>
      <c r="E24" s="587"/>
      <c r="F24" s="587"/>
      <c r="G24" s="587"/>
      <c r="H24" s="587"/>
      <c r="I24" s="587"/>
      <c r="J24" s="587"/>
      <c r="K24" s="587"/>
      <c r="L24" s="587"/>
    </row>
    <row r="25" spans="3:12" ht="21.6" customHeight="1">
      <c r="C25" s="265" t="s">
        <v>154</v>
      </c>
      <c r="D25" s="264"/>
      <c r="E25" s="264"/>
      <c r="F25" s="264"/>
      <c r="G25" s="264"/>
      <c r="H25" s="264"/>
      <c r="I25" s="264"/>
      <c r="J25" s="264"/>
      <c r="K25" s="264"/>
      <c r="L25" s="264"/>
    </row>
    <row r="26" spans="3:12" ht="70.5" customHeight="1">
      <c r="C26" s="587" t="s">
        <v>292</v>
      </c>
      <c r="D26" s="587"/>
      <c r="E26" s="587"/>
      <c r="F26" s="587"/>
      <c r="G26" s="587"/>
      <c r="H26" s="587"/>
      <c r="I26" s="587"/>
      <c r="J26" s="587"/>
      <c r="K26" s="587"/>
      <c r="L26" s="587"/>
    </row>
    <row r="27" spans="3:12">
      <c r="C27" s="587" t="s">
        <v>293</v>
      </c>
      <c r="D27" s="587"/>
      <c r="E27" s="587"/>
      <c r="F27" s="587"/>
      <c r="G27" s="587"/>
      <c r="H27" s="587"/>
      <c r="I27" s="587"/>
      <c r="J27" s="587"/>
      <c r="K27" s="587"/>
      <c r="L27" s="587"/>
    </row>
    <row r="28" spans="3:12" ht="64.900000000000006" customHeight="1">
      <c r="C28" s="587" t="s">
        <v>294</v>
      </c>
      <c r="D28" s="587"/>
      <c r="E28" s="587"/>
      <c r="F28" s="587"/>
      <c r="G28" s="587"/>
      <c r="H28" s="587"/>
      <c r="I28" s="587"/>
      <c r="J28" s="587"/>
      <c r="K28" s="587"/>
      <c r="L28" s="587"/>
    </row>
    <row r="29" spans="3:12" ht="20.65" customHeight="1">
      <c r="C29" s="588" t="s">
        <v>95</v>
      </c>
      <c r="D29" s="588"/>
      <c r="E29" s="588"/>
      <c r="F29" s="588"/>
      <c r="G29" s="588"/>
      <c r="H29" s="588"/>
      <c r="I29" s="588"/>
      <c r="J29" s="588"/>
      <c r="K29" s="588"/>
      <c r="L29" s="588"/>
    </row>
    <row r="30" spans="3:12" ht="43.15" customHeight="1">
      <c r="C30" s="587" t="s">
        <v>266</v>
      </c>
      <c r="D30" s="587"/>
      <c r="E30" s="587"/>
      <c r="F30" s="587"/>
      <c r="G30" s="587"/>
      <c r="H30" s="587"/>
      <c r="I30" s="587"/>
      <c r="J30" s="587"/>
      <c r="K30" s="587"/>
      <c r="L30" s="587"/>
    </row>
    <row r="31" spans="3:12">
      <c r="C31" s="264"/>
      <c r="D31" s="264"/>
      <c r="E31" s="264"/>
      <c r="F31" s="264"/>
      <c r="G31" s="264"/>
      <c r="H31" s="264"/>
      <c r="I31" s="264"/>
      <c r="J31" s="264"/>
      <c r="K31" s="264"/>
      <c r="L31" s="264"/>
    </row>
    <row r="32" spans="3:12">
      <c r="C32" s="262" t="s">
        <v>155</v>
      </c>
    </row>
    <row r="33" spans="3:12" s="266" customFormat="1" ht="63" customHeight="1">
      <c r="C33" s="589" t="s">
        <v>434</v>
      </c>
      <c r="D33" s="589"/>
      <c r="E33" s="589"/>
      <c r="F33" s="589"/>
      <c r="G33" s="589"/>
      <c r="H33" s="589"/>
      <c r="I33" s="589"/>
      <c r="J33" s="589"/>
      <c r="K33" s="589"/>
      <c r="L33" s="589"/>
    </row>
    <row r="34" spans="3:12">
      <c r="C34" s="184" t="s">
        <v>83</v>
      </c>
    </row>
    <row r="35" spans="3:12">
      <c r="C35" s="262" t="s">
        <v>156</v>
      </c>
    </row>
    <row r="36" spans="3:12" ht="35.65" customHeight="1">
      <c r="C36" s="587" t="s">
        <v>435</v>
      </c>
      <c r="D36" s="587"/>
      <c r="E36" s="587"/>
      <c r="F36" s="587"/>
      <c r="G36" s="587"/>
      <c r="H36" s="587"/>
      <c r="I36" s="587"/>
      <c r="J36" s="587"/>
      <c r="K36" s="587"/>
      <c r="L36" s="587"/>
    </row>
    <row r="37" spans="3:12">
      <c r="C37" s="587" t="s">
        <v>295</v>
      </c>
      <c r="D37" s="587"/>
      <c r="E37" s="587"/>
      <c r="F37" s="587"/>
      <c r="G37" s="587"/>
      <c r="H37" s="587"/>
      <c r="I37" s="587"/>
      <c r="J37" s="587"/>
      <c r="K37" s="587"/>
      <c r="L37" s="587"/>
    </row>
    <row r="39" spans="3:12">
      <c r="C39" s="262" t="s">
        <v>157</v>
      </c>
    </row>
    <row r="40" spans="3:12" ht="30" customHeight="1">
      <c r="C40" s="587" t="s">
        <v>96</v>
      </c>
      <c r="D40" s="587"/>
      <c r="E40" s="587"/>
      <c r="F40" s="587"/>
      <c r="G40" s="587"/>
      <c r="H40" s="587"/>
      <c r="I40" s="587"/>
      <c r="J40" s="587"/>
      <c r="K40" s="587"/>
      <c r="L40" s="587"/>
    </row>
    <row r="41" spans="3:12" ht="28.5" customHeight="1">
      <c r="C41" s="587" t="s">
        <v>97</v>
      </c>
      <c r="D41" s="587"/>
      <c r="E41" s="587"/>
      <c r="F41" s="587"/>
      <c r="G41" s="587"/>
      <c r="H41" s="587"/>
      <c r="I41" s="587"/>
      <c r="J41" s="587"/>
      <c r="K41" s="587"/>
      <c r="L41" s="587"/>
    </row>
    <row r="42" spans="3:12" ht="28.5" customHeight="1">
      <c r="C42" s="587" t="s">
        <v>296</v>
      </c>
      <c r="D42" s="587"/>
      <c r="E42" s="587"/>
      <c r="F42" s="587"/>
      <c r="G42" s="587"/>
      <c r="H42" s="587"/>
      <c r="I42" s="587"/>
      <c r="J42" s="587"/>
      <c r="K42" s="587"/>
      <c r="L42" s="587"/>
    </row>
    <row r="43" spans="3:12" ht="13.5" customHeight="1">
      <c r="C43" s="264"/>
      <c r="D43" s="264"/>
      <c r="E43" s="264"/>
      <c r="F43" s="264"/>
      <c r="G43" s="264"/>
      <c r="H43" s="264"/>
      <c r="I43" s="264"/>
      <c r="J43" s="264"/>
      <c r="K43" s="264"/>
      <c r="L43" s="264"/>
    </row>
    <row r="44" spans="3:12">
      <c r="C44" s="262" t="s">
        <v>158</v>
      </c>
    </row>
    <row r="45" spans="3:12" ht="34.5" customHeight="1">
      <c r="C45" s="587" t="s">
        <v>98</v>
      </c>
      <c r="D45" s="587"/>
      <c r="E45" s="587"/>
      <c r="F45" s="587"/>
      <c r="G45" s="587"/>
      <c r="H45" s="587"/>
      <c r="I45" s="587"/>
      <c r="J45" s="587"/>
      <c r="K45" s="587"/>
      <c r="L45" s="587"/>
    </row>
    <row r="46" spans="3:12" ht="29.25" customHeight="1">
      <c r="C46" s="589" t="s">
        <v>99</v>
      </c>
      <c r="D46" s="589"/>
      <c r="E46" s="589"/>
      <c r="F46" s="589"/>
      <c r="G46" s="589"/>
      <c r="H46" s="589"/>
      <c r="I46" s="589"/>
      <c r="J46" s="589"/>
      <c r="K46" s="589"/>
      <c r="L46" s="589"/>
    </row>
    <row r="47" spans="3:12">
      <c r="C47" s="263"/>
      <c r="D47" s="263"/>
      <c r="E47" s="263"/>
      <c r="F47" s="263"/>
      <c r="G47" s="263"/>
      <c r="H47" s="263"/>
      <c r="I47" s="263"/>
      <c r="J47" s="263"/>
      <c r="K47" s="263"/>
      <c r="L47" s="263"/>
    </row>
    <row r="48" spans="3:12">
      <c r="C48" s="273" t="s">
        <v>297</v>
      </c>
      <c r="D48" s="263"/>
      <c r="E48" s="263"/>
      <c r="F48" s="263"/>
      <c r="G48" s="263"/>
      <c r="H48" s="263"/>
      <c r="I48" s="263"/>
      <c r="J48" s="263"/>
      <c r="K48" s="263"/>
      <c r="L48" s="263"/>
    </row>
    <row r="49" spans="3:12">
      <c r="C49" s="263"/>
      <c r="D49" s="263"/>
      <c r="E49" s="263"/>
      <c r="F49" s="263"/>
      <c r="G49" s="263"/>
      <c r="H49" s="263"/>
      <c r="I49" s="263"/>
      <c r="J49" s="263"/>
      <c r="K49" s="263"/>
      <c r="L49" s="263"/>
    </row>
    <row r="50" spans="3:12" ht="54.75" customHeight="1">
      <c r="C50" s="596" t="s">
        <v>299</v>
      </c>
      <c r="D50" s="596"/>
      <c r="E50" s="596"/>
      <c r="F50" s="596"/>
      <c r="G50" s="596"/>
      <c r="H50" s="596"/>
      <c r="I50" s="596"/>
      <c r="J50" s="596"/>
      <c r="K50" s="596"/>
      <c r="L50" s="596"/>
    </row>
    <row r="51" spans="3:12">
      <c r="C51" s="254"/>
      <c r="D51" s="254"/>
      <c r="E51" s="254"/>
      <c r="F51" s="254"/>
      <c r="G51" s="254"/>
      <c r="H51" s="254"/>
      <c r="I51" s="254"/>
      <c r="J51" s="254"/>
      <c r="K51" s="263"/>
      <c r="L51" s="263"/>
    </row>
    <row r="52" spans="3:12" ht="15.75">
      <c r="C52" s="261" t="s">
        <v>256</v>
      </c>
    </row>
    <row r="53" spans="3:12" ht="28.15" customHeight="1">
      <c r="C53" s="587" t="s">
        <v>159</v>
      </c>
      <c r="D53" s="587"/>
      <c r="E53" s="587"/>
      <c r="F53" s="587"/>
      <c r="G53" s="587"/>
      <c r="H53" s="587"/>
      <c r="I53" s="587"/>
      <c r="J53" s="587"/>
      <c r="K53" s="587"/>
      <c r="L53" s="587"/>
    </row>
    <row r="56" spans="3:12" ht="15.75">
      <c r="E56" s="4"/>
      <c r="H56" s="4"/>
      <c r="J56" s="4"/>
      <c r="K56" s="4"/>
    </row>
    <row r="57" spans="3:12">
      <c r="C57" s="267" t="s">
        <v>81</v>
      </c>
      <c r="G57" s="594" t="s">
        <v>80</v>
      </c>
      <c r="H57" s="594"/>
      <c r="I57" s="268"/>
      <c r="J57" s="262"/>
      <c r="L57" s="268" t="s">
        <v>248</v>
      </c>
    </row>
    <row r="58" spans="3:12">
      <c r="C58" s="269" t="s">
        <v>38</v>
      </c>
      <c r="G58" s="595" t="s">
        <v>79</v>
      </c>
      <c r="H58" s="595"/>
      <c r="I58" s="270"/>
      <c r="J58" s="270"/>
      <c r="L58" s="269" t="s">
        <v>78</v>
      </c>
    </row>
    <row r="280" spans="4:4">
      <c r="D280" s="184">
        <v>0</v>
      </c>
    </row>
  </sheetData>
  <customSheetViews>
    <customSheetView guid="{7015FC6D-0680-4B00-AA0E-B83DA1D0B666}" scale="80" showPageBreaks="1" showGridLines="0" printArea="1" view="pageBreakPreview" topLeftCell="A79">
      <selection activeCell="H119" sqref="H119"/>
      <pageMargins left="0.7" right="0.7" top="0.75" bottom="0.75" header="0.3" footer="0.3"/>
      <pageSetup scale="67" orientation="portrait" r:id="rId1"/>
    </customSheetView>
    <customSheetView guid="{5FCC9217-B3E9-4B91-A943-5F21728EBEE9}" scale="80" showPageBreaks="1" showGridLines="0" printArea="1" view="pageBreakPreview" topLeftCell="A79">
      <selection activeCell="H119" sqref="H119"/>
      <pageMargins left="0.7" right="0.7" top="0.75" bottom="0.75" header="0.3" footer="0.3"/>
      <pageSetup scale="67" orientation="portrait" r:id="rId2"/>
    </customSheetView>
    <customSheetView guid="{F3648BCD-1CED-4BBB-AE63-37BDB925883F}" scale="80" showPageBreaks="1" showGridLines="0" printArea="1" view="pageBreakPreview">
      <selection activeCell="G307" sqref="G306:G307"/>
      <pageMargins left="0.7" right="0.7" top="0.75" bottom="0.75" header="0.3" footer="0.3"/>
      <pageSetup scale="67" orientation="portrait" r:id="rId3"/>
    </customSheetView>
  </customSheetViews>
  <mergeCells count="24">
    <mergeCell ref="G57:H57"/>
    <mergeCell ref="G58:H58"/>
    <mergeCell ref="C53:L53"/>
    <mergeCell ref="C46:L46"/>
    <mergeCell ref="C45:L45"/>
    <mergeCell ref="C50:L50"/>
    <mergeCell ref="C36:L36"/>
    <mergeCell ref="C37:L37"/>
    <mergeCell ref="C40:L40"/>
    <mergeCell ref="C41:L41"/>
    <mergeCell ref="C42:L42"/>
    <mergeCell ref="C28:L28"/>
    <mergeCell ref="C29:L29"/>
    <mergeCell ref="C30:L30"/>
    <mergeCell ref="C33:L33"/>
    <mergeCell ref="C2:M2"/>
    <mergeCell ref="C23:L23"/>
    <mergeCell ref="C24:L24"/>
    <mergeCell ref="C26:L26"/>
    <mergeCell ref="C27:L27"/>
    <mergeCell ref="C20:L20"/>
    <mergeCell ref="C3:L3"/>
    <mergeCell ref="C9:L9"/>
    <mergeCell ref="C15:L15"/>
  </mergeCells>
  <hyperlinks>
    <hyperlink ref="L1" location="Indice!A1" display="Índice" xr:uid="{00000000-0004-0000-0600-000000000000}"/>
  </hyperlinks>
  <pageMargins left="0.70866141732283472" right="0.70866141732283472" top="0.74803149606299213" bottom="0.74803149606299213" header="0.31496062992125984" footer="0.31496062992125984"/>
  <pageSetup paperSize="9" scale="75"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336699"/>
  </sheetPr>
  <dimension ref="A1:J276"/>
  <sheetViews>
    <sheetView showGridLines="0" zoomScale="90" zoomScaleNormal="90" zoomScaleSheetLayoutView="100" workbookViewId="0">
      <selection activeCell="E1" sqref="E1"/>
    </sheetView>
  </sheetViews>
  <sheetFormatPr baseColWidth="10" defaultColWidth="9.28515625" defaultRowHeight="15"/>
  <cols>
    <col min="1" max="1" width="4.28515625" style="40" customWidth="1"/>
    <col min="2" max="2" width="59.5703125" style="40" customWidth="1"/>
    <col min="3" max="3" width="29.85546875" style="40" customWidth="1"/>
    <col min="4" max="4" width="28.7109375" style="40" customWidth="1"/>
    <col min="5" max="5" width="19.140625" style="40" customWidth="1"/>
    <col min="6" max="6" width="17.140625" style="40" customWidth="1"/>
    <col min="7" max="7" width="16.7109375" style="40" customWidth="1"/>
    <col min="8" max="8" width="16.5703125" style="40" customWidth="1"/>
    <col min="9" max="9" width="14.7109375" style="137" bestFit="1" customWidth="1"/>
    <col min="10" max="10" width="13.28515625" style="40" bestFit="1" customWidth="1"/>
    <col min="11" max="11" width="7.85546875" style="40" bestFit="1" customWidth="1"/>
    <col min="12" max="12" width="11.5703125" style="40" customWidth="1"/>
    <col min="13" max="13" width="10.28515625" style="40" customWidth="1"/>
    <col min="14" max="16384" width="9.28515625" style="40"/>
  </cols>
  <sheetData>
    <row r="1" spans="1:9">
      <c r="A1" s="93"/>
      <c r="B1" s="94"/>
      <c r="C1" s="94"/>
      <c r="D1" s="94"/>
      <c r="E1" s="94"/>
      <c r="F1" s="94"/>
      <c r="G1" s="249" t="s">
        <v>284</v>
      </c>
      <c r="H1" s="94"/>
    </row>
    <row r="2" spans="1:9" ht="15.75">
      <c r="A2" s="73"/>
      <c r="B2" s="95" t="s">
        <v>257</v>
      </c>
    </row>
    <row r="3" spans="1:9">
      <c r="A3" s="73"/>
      <c r="C3" s="151"/>
      <c r="D3" s="151"/>
    </row>
    <row r="4" spans="1:9">
      <c r="A4" s="73"/>
      <c r="B4" s="94" t="s">
        <v>131</v>
      </c>
    </row>
    <row r="5" spans="1:9" ht="36.75" customHeight="1">
      <c r="A5" s="73"/>
      <c r="B5" s="597" t="s">
        <v>436</v>
      </c>
      <c r="C5" s="597"/>
      <c r="D5" s="597"/>
      <c r="E5" s="597"/>
      <c r="F5" s="597"/>
      <c r="G5" s="597"/>
      <c r="H5" s="597"/>
    </row>
    <row r="6" spans="1:9" s="151" customFormat="1" ht="15.75" thickBot="1">
      <c r="A6" s="150"/>
      <c r="B6" s="94"/>
      <c r="I6" s="137"/>
    </row>
    <row r="7" spans="1:9" s="151" customFormat="1" ht="16.5" thickBot="1">
      <c r="A7" s="150"/>
      <c r="B7" s="2"/>
      <c r="C7" s="598">
        <v>44286</v>
      </c>
      <c r="D7" s="599"/>
      <c r="E7" s="598">
        <v>44196</v>
      </c>
      <c r="F7" s="599"/>
      <c r="I7" s="137"/>
    </row>
    <row r="8" spans="1:9" s="151" customFormat="1" ht="15.75" thickBot="1">
      <c r="A8" s="150"/>
      <c r="B8" s="483" t="s">
        <v>29</v>
      </c>
      <c r="C8" s="484" t="s">
        <v>300</v>
      </c>
      <c r="D8" s="484" t="s">
        <v>301</v>
      </c>
      <c r="E8" s="484" t="s">
        <v>300</v>
      </c>
      <c r="F8" s="484" t="s">
        <v>301</v>
      </c>
      <c r="G8" s="63"/>
      <c r="H8" s="63"/>
      <c r="I8" s="137"/>
    </row>
    <row r="9" spans="1:9" s="151" customFormat="1" ht="15.75" thickBot="1">
      <c r="A9" s="150"/>
      <c r="B9" s="485" t="s">
        <v>302</v>
      </c>
      <c r="C9" s="486">
        <v>6277.54</v>
      </c>
      <c r="D9" s="486">
        <v>6351.33</v>
      </c>
      <c r="E9" s="487">
        <v>6891.96</v>
      </c>
      <c r="F9" s="487">
        <v>6941.65</v>
      </c>
      <c r="I9" s="137"/>
    </row>
    <row r="10" spans="1:9" s="151" customFormat="1">
      <c r="A10" s="150"/>
      <c r="B10" s="68"/>
      <c r="I10" s="137"/>
    </row>
    <row r="11" spans="1:9">
      <c r="A11" s="73"/>
      <c r="B11" s="94" t="s">
        <v>132</v>
      </c>
    </row>
    <row r="12" spans="1:9" ht="15.75" thickBot="1">
      <c r="A12" s="73"/>
      <c r="B12" s="602" t="s">
        <v>306</v>
      </c>
      <c r="C12" s="602"/>
      <c r="D12" s="602"/>
      <c r="E12" s="602"/>
      <c r="F12" s="602"/>
      <c r="G12" s="602"/>
      <c r="H12" s="602"/>
    </row>
    <row r="13" spans="1:9" s="64" customFormat="1" ht="25.5">
      <c r="A13" s="97"/>
      <c r="B13" s="603" t="s">
        <v>100</v>
      </c>
      <c r="C13" s="155" t="s">
        <v>101</v>
      </c>
      <c r="D13" s="155" t="s">
        <v>307</v>
      </c>
      <c r="E13" s="155" t="s">
        <v>102</v>
      </c>
      <c r="F13" s="155" t="s">
        <v>308</v>
      </c>
      <c r="G13" s="155" t="s">
        <v>102</v>
      </c>
      <c r="H13" s="155" t="s">
        <v>437</v>
      </c>
      <c r="I13" s="138"/>
    </row>
    <row r="14" spans="1:9">
      <c r="A14" s="73"/>
      <c r="B14" s="604"/>
      <c r="C14" s="157" t="s">
        <v>103</v>
      </c>
      <c r="D14" s="157" t="s">
        <v>0</v>
      </c>
      <c r="E14" s="173">
        <v>44286</v>
      </c>
      <c r="F14" s="157" t="s">
        <v>105</v>
      </c>
      <c r="G14" s="173">
        <v>44196</v>
      </c>
      <c r="H14" s="157" t="s">
        <v>105</v>
      </c>
    </row>
    <row r="15" spans="1:9" s="152" customFormat="1" ht="14.65" customHeight="1">
      <c r="A15" s="127"/>
      <c r="B15" s="605" t="s">
        <v>2</v>
      </c>
      <c r="C15" s="605"/>
      <c r="D15" s="605"/>
      <c r="E15" s="605"/>
      <c r="F15" s="605"/>
      <c r="G15" s="605"/>
      <c r="H15" s="605"/>
      <c r="I15" s="141"/>
    </row>
    <row r="16" spans="1:9" s="152" customFormat="1">
      <c r="A16" s="127"/>
      <c r="B16" s="605" t="s">
        <v>65</v>
      </c>
      <c r="C16" s="605"/>
      <c r="D16" s="605"/>
      <c r="E16" s="605"/>
      <c r="F16" s="605"/>
      <c r="G16" s="605"/>
      <c r="H16" s="605"/>
      <c r="I16" s="141"/>
    </row>
    <row r="17" spans="1:9" s="152" customFormat="1">
      <c r="A17" s="127"/>
      <c r="B17" s="274" t="s">
        <v>267</v>
      </c>
      <c r="C17" s="274"/>
      <c r="D17" s="274"/>
      <c r="E17" s="274"/>
      <c r="F17" s="274"/>
      <c r="G17" s="274"/>
      <c r="H17" s="274"/>
      <c r="I17" s="141"/>
    </row>
    <row r="18" spans="1:9" s="152" customFormat="1">
      <c r="A18" s="127"/>
      <c r="B18" s="275" t="s">
        <v>312</v>
      </c>
      <c r="C18" s="276" t="s">
        <v>0</v>
      </c>
      <c r="D18" s="290">
        <v>18506.509999999998</v>
      </c>
      <c r="E18" s="277">
        <v>6277.54</v>
      </c>
      <c r="F18" s="297">
        <v>116175356.78539999</v>
      </c>
      <c r="G18" s="278">
        <v>6891.96</v>
      </c>
      <c r="H18" s="490">
        <v>4273</v>
      </c>
      <c r="I18" s="141"/>
    </row>
    <row r="19" spans="1:9" s="152" customFormat="1">
      <c r="A19" s="127"/>
      <c r="B19" s="280" t="s">
        <v>350</v>
      </c>
      <c r="C19" s="276"/>
      <c r="D19" s="281"/>
      <c r="E19" s="277"/>
      <c r="F19" s="297"/>
      <c r="G19" s="282"/>
      <c r="H19" s="279"/>
      <c r="I19" s="141"/>
    </row>
    <row r="20" spans="1:9" s="152" customFormat="1">
      <c r="A20" s="127"/>
      <c r="B20" s="275" t="s">
        <v>271</v>
      </c>
      <c r="C20" s="276" t="s">
        <v>0</v>
      </c>
      <c r="D20" s="488">
        <v>7533.4500000000016</v>
      </c>
      <c r="E20" s="277">
        <v>6277.54</v>
      </c>
      <c r="F20" s="297">
        <v>47291533.713000007</v>
      </c>
      <c r="G20" s="278">
        <v>6891.96</v>
      </c>
      <c r="H20" s="490">
        <v>25454834</v>
      </c>
      <c r="I20" s="141"/>
    </row>
    <row r="21" spans="1:9" s="152" customFormat="1">
      <c r="A21" s="127"/>
      <c r="B21" s="448" t="s">
        <v>392</v>
      </c>
      <c r="C21" s="276"/>
      <c r="D21" s="282"/>
      <c r="E21" s="277"/>
      <c r="F21" s="297"/>
      <c r="G21" s="282"/>
      <c r="H21" s="279"/>
      <c r="I21" s="141"/>
    </row>
    <row r="22" spans="1:9" s="152" customFormat="1">
      <c r="A22" s="127"/>
      <c r="B22" s="449" t="s">
        <v>264</v>
      </c>
      <c r="C22" s="276" t="s">
        <v>0</v>
      </c>
      <c r="D22" s="488">
        <v>2250</v>
      </c>
      <c r="E22" s="277">
        <v>6277.54</v>
      </c>
      <c r="F22" s="297">
        <v>14124465</v>
      </c>
      <c r="G22" s="278">
        <v>6891.96</v>
      </c>
      <c r="H22" s="490">
        <v>20675880</v>
      </c>
      <c r="I22" s="141"/>
    </row>
    <row r="23" spans="1:9" s="152" customFormat="1">
      <c r="A23" s="127"/>
      <c r="B23" s="285" t="s">
        <v>303</v>
      </c>
      <c r="C23" s="276"/>
      <c r="D23" s="489">
        <v>28289.96</v>
      </c>
      <c r="E23" s="277"/>
      <c r="F23" s="298">
        <v>177591355.4984</v>
      </c>
      <c r="G23" s="282"/>
      <c r="H23" s="491">
        <v>46134987</v>
      </c>
      <c r="I23" s="141"/>
    </row>
    <row r="24" spans="1:9" s="152" customFormat="1">
      <c r="A24" s="127"/>
      <c r="B24" s="292"/>
      <c r="C24" s="292"/>
      <c r="D24" s="293"/>
      <c r="E24" s="294"/>
      <c r="F24" s="299"/>
      <c r="G24" s="295"/>
      <c r="H24" s="296"/>
      <c r="I24" s="141"/>
    </row>
    <row r="25" spans="1:9" s="152" customFormat="1">
      <c r="A25" s="127"/>
      <c r="B25" s="274" t="s">
        <v>67</v>
      </c>
      <c r="C25" s="283"/>
      <c r="D25" s="284"/>
      <c r="E25" s="285"/>
      <c r="F25" s="300"/>
      <c r="G25" s="285"/>
      <c r="H25" s="285"/>
      <c r="I25" s="141"/>
    </row>
    <row r="26" spans="1:9" s="152" customFormat="1">
      <c r="A26" s="127"/>
      <c r="B26" s="274" t="s">
        <v>66</v>
      </c>
      <c r="C26" s="283"/>
      <c r="D26" s="286"/>
      <c r="E26" s="274"/>
      <c r="F26" s="301"/>
      <c r="G26" s="274"/>
      <c r="H26" s="274"/>
      <c r="I26" s="141"/>
    </row>
    <row r="27" spans="1:9" s="151" customFormat="1">
      <c r="A27" s="150"/>
      <c r="B27" s="287" t="s">
        <v>359</v>
      </c>
      <c r="C27" s="288"/>
      <c r="D27" s="289"/>
      <c r="E27" s="280"/>
      <c r="F27" s="302"/>
      <c r="G27" s="280"/>
      <c r="H27" s="280"/>
      <c r="I27" s="137"/>
    </row>
    <row r="28" spans="1:9" s="151" customFormat="1">
      <c r="A28" s="150"/>
      <c r="B28" s="275" t="s">
        <v>60</v>
      </c>
      <c r="C28" s="276" t="s">
        <v>0</v>
      </c>
      <c r="D28" s="290">
        <v>8140</v>
      </c>
      <c r="E28" s="290">
        <v>6351.33</v>
      </c>
      <c r="F28" s="303">
        <v>51699826.200000003</v>
      </c>
      <c r="G28" s="278">
        <v>6941.65</v>
      </c>
      <c r="H28" s="490">
        <v>0</v>
      </c>
      <c r="I28" s="137"/>
    </row>
    <row r="29" spans="1:9">
      <c r="A29" s="73"/>
      <c r="B29" s="287" t="s">
        <v>268</v>
      </c>
      <c r="C29" s="288"/>
      <c r="D29" s="289"/>
      <c r="E29" s="280"/>
      <c r="F29" s="302"/>
      <c r="G29" s="280"/>
      <c r="H29" s="280"/>
    </row>
    <row r="30" spans="1:9">
      <c r="A30" s="73"/>
      <c r="B30" s="275" t="s">
        <v>272</v>
      </c>
      <c r="C30" s="276" t="s">
        <v>0</v>
      </c>
      <c r="D30" s="290">
        <v>2299.61</v>
      </c>
      <c r="E30" s="290">
        <v>6351.33</v>
      </c>
      <c r="F30" s="303">
        <v>14605581.9813</v>
      </c>
      <c r="G30" s="278">
        <v>6941.65</v>
      </c>
      <c r="H30" s="490">
        <v>3798679</v>
      </c>
    </row>
    <row r="31" spans="1:9">
      <c r="A31" s="73"/>
      <c r="B31" s="306" t="s">
        <v>305</v>
      </c>
      <c r="C31" s="304">
        <v>0</v>
      </c>
      <c r="D31" s="489">
        <v>10439.61</v>
      </c>
      <c r="E31" s="305"/>
      <c r="F31" s="298">
        <v>66305408.181299999</v>
      </c>
      <c r="G31" s="291">
        <v>0</v>
      </c>
      <c r="H31" s="298">
        <v>3798679</v>
      </c>
    </row>
    <row r="32" spans="1:9">
      <c r="A32" s="73"/>
      <c r="B32" s="68"/>
    </row>
    <row r="33" spans="1:9">
      <c r="A33" s="73"/>
      <c r="B33" s="94" t="s">
        <v>133</v>
      </c>
    </row>
    <row r="34" spans="1:9">
      <c r="A34" s="73"/>
    </row>
    <row r="35" spans="1:9" s="151" customFormat="1" ht="37.5" customHeight="1">
      <c r="A35" s="150"/>
      <c r="B35" s="576" t="s">
        <v>310</v>
      </c>
      <c r="C35" s="576"/>
      <c r="D35" s="576"/>
      <c r="E35" s="576"/>
      <c r="F35" s="576"/>
      <c r="G35" s="576"/>
      <c r="H35" s="576"/>
      <c r="I35" s="26"/>
    </row>
    <row r="36" spans="1:9" s="151" customFormat="1">
      <c r="A36" s="150"/>
      <c r="I36" s="137"/>
    </row>
    <row r="37" spans="1:9" s="65" customFormat="1" ht="28.5">
      <c r="A37" s="98"/>
      <c r="B37" s="600" t="s">
        <v>29</v>
      </c>
      <c r="C37" s="308" t="s">
        <v>107</v>
      </c>
      <c r="D37" s="308" t="s">
        <v>102</v>
      </c>
      <c r="E37" s="308" t="s">
        <v>107</v>
      </c>
      <c r="G37" s="86"/>
      <c r="H37" s="139"/>
    </row>
    <row r="38" spans="1:9">
      <c r="A38" s="73"/>
      <c r="B38" s="600"/>
      <c r="C38" s="308" t="s">
        <v>438</v>
      </c>
      <c r="D38" s="308" t="s">
        <v>439</v>
      </c>
      <c r="E38" s="308" t="s">
        <v>269</v>
      </c>
      <c r="F38" s="99"/>
      <c r="G38" s="99"/>
      <c r="H38" s="137"/>
      <c r="I38" s="40"/>
    </row>
    <row r="39" spans="1:9" ht="30">
      <c r="A39" s="73"/>
      <c r="B39" s="309" t="s">
        <v>108</v>
      </c>
      <c r="C39" s="156">
        <v>2277590</v>
      </c>
      <c r="D39" s="278">
        <v>6891.96</v>
      </c>
      <c r="E39" s="156">
        <v>326158</v>
      </c>
      <c r="F39" s="99"/>
      <c r="G39" s="99"/>
      <c r="H39" s="257"/>
      <c r="I39" s="40"/>
    </row>
    <row r="40" spans="1:9" ht="30">
      <c r="A40" s="73"/>
      <c r="B40" s="309" t="s">
        <v>109</v>
      </c>
      <c r="C40" s="156">
        <v>3939774</v>
      </c>
      <c r="D40" s="278">
        <v>6891.96</v>
      </c>
      <c r="E40" s="156">
        <v>852207</v>
      </c>
      <c r="F40" s="99"/>
      <c r="G40" s="99"/>
      <c r="H40" s="257"/>
      <c r="I40" s="40"/>
    </row>
    <row r="41" spans="1:9">
      <c r="A41" s="73"/>
      <c r="B41" s="309" t="s">
        <v>110</v>
      </c>
      <c r="C41" s="310">
        <v>-11866161</v>
      </c>
      <c r="D41" s="278">
        <v>6941.65</v>
      </c>
      <c r="E41" s="310">
        <v>-1208030</v>
      </c>
      <c r="F41" s="99"/>
      <c r="G41" s="99"/>
      <c r="H41" s="257"/>
      <c r="I41" s="40"/>
    </row>
    <row r="42" spans="1:9">
      <c r="A42" s="73"/>
      <c r="B42" s="309" t="s">
        <v>111</v>
      </c>
      <c r="C42" s="310">
        <v>-25375</v>
      </c>
      <c r="D42" s="278">
        <v>6941.65</v>
      </c>
      <c r="E42" s="310">
        <v>-4262154</v>
      </c>
      <c r="F42" s="99"/>
      <c r="G42" s="99"/>
      <c r="H42" s="257"/>
      <c r="I42" s="40"/>
    </row>
    <row r="43" spans="1:9">
      <c r="A43" s="73"/>
      <c r="B43" s="307" t="s">
        <v>309</v>
      </c>
      <c r="C43" s="311">
        <v>-5674172</v>
      </c>
      <c r="E43" s="492">
        <v>-4291819</v>
      </c>
      <c r="H43" s="137"/>
      <c r="I43" s="40"/>
    </row>
    <row r="44" spans="1:9" s="151" customFormat="1">
      <c r="A44" s="150"/>
      <c r="D44" s="101"/>
      <c r="I44" s="137"/>
    </row>
    <row r="45" spans="1:9" s="151" customFormat="1" ht="15.75">
      <c r="A45" s="150"/>
      <c r="B45" s="95" t="s">
        <v>311</v>
      </c>
      <c r="D45" s="101"/>
      <c r="I45" s="137"/>
    </row>
    <row r="46" spans="1:9" s="151" customFormat="1" ht="15.75">
      <c r="A46" s="150"/>
      <c r="B46" s="95"/>
      <c r="D46" s="101"/>
      <c r="I46" s="137"/>
    </row>
    <row r="47" spans="1:9">
      <c r="A47" s="73"/>
      <c r="B47" s="94" t="s">
        <v>134</v>
      </c>
    </row>
    <row r="48" spans="1:9">
      <c r="A48" s="73"/>
      <c r="B48" s="40" t="s">
        <v>69</v>
      </c>
    </row>
    <row r="49" spans="1:9" ht="15.75" thickBot="1">
      <c r="A49" s="73"/>
      <c r="B49" s="94"/>
    </row>
    <row r="50" spans="1:9">
      <c r="A50" s="73"/>
      <c r="B50" s="165" t="s">
        <v>1</v>
      </c>
      <c r="C50" s="164">
        <v>44286</v>
      </c>
      <c r="D50" s="164">
        <v>44196</v>
      </c>
      <c r="E50" s="104"/>
    </row>
    <row r="51" spans="1:9" s="94" customFormat="1" ht="15.75">
      <c r="A51" s="174"/>
      <c r="B51" s="217" t="s">
        <v>12</v>
      </c>
      <c r="C51" s="175"/>
      <c r="D51" s="175"/>
      <c r="E51" s="176"/>
      <c r="I51" s="177"/>
    </row>
    <row r="52" spans="1:9">
      <c r="A52" s="102"/>
      <c r="B52" s="218" t="s">
        <v>147</v>
      </c>
      <c r="C52" s="103">
        <v>472913138</v>
      </c>
      <c r="D52" s="313">
        <v>274384113</v>
      </c>
      <c r="E52" s="104"/>
    </row>
    <row r="53" spans="1:9" s="151" customFormat="1" ht="15.75" thickBot="1">
      <c r="A53" s="102"/>
      <c r="B53" s="218" t="s">
        <v>270</v>
      </c>
      <c r="C53" s="103">
        <v>116175357</v>
      </c>
      <c r="D53" s="313">
        <v>4273</v>
      </c>
      <c r="E53" s="104"/>
      <c r="I53" s="137"/>
    </row>
    <row r="54" spans="1:9" ht="15.75" thickBot="1">
      <c r="A54" s="73"/>
      <c r="B54" s="166" t="s">
        <v>30</v>
      </c>
      <c r="C54" s="167">
        <v>589088495</v>
      </c>
      <c r="D54" s="244">
        <v>274388386</v>
      </c>
      <c r="F54" s="100"/>
    </row>
    <row r="55" spans="1:9" s="151" customFormat="1">
      <c r="A55" s="150"/>
      <c r="D55" s="104"/>
      <c r="I55" s="137"/>
    </row>
    <row r="56" spans="1:9" s="41" customFormat="1">
      <c r="A56" s="72"/>
      <c r="B56" s="94" t="s">
        <v>313</v>
      </c>
      <c r="C56" s="149"/>
      <c r="I56" s="140"/>
    </row>
    <row r="57" spans="1:9" s="41" customFormat="1">
      <c r="A57" s="72"/>
      <c r="B57" s="96"/>
      <c r="I57" s="140"/>
    </row>
    <row r="58" spans="1:9" s="41" customFormat="1" ht="15.75">
      <c r="A58" s="72"/>
      <c r="B58" s="608" t="s">
        <v>440</v>
      </c>
      <c r="C58" s="608"/>
      <c r="D58" s="608"/>
      <c r="E58" s="608"/>
      <c r="F58" s="608"/>
      <c r="G58" s="608"/>
      <c r="H58" s="608"/>
      <c r="I58" s="314"/>
    </row>
    <row r="59" spans="1:9" s="41" customFormat="1">
      <c r="A59" s="72"/>
      <c r="B59" s="151"/>
      <c r="I59" s="140"/>
    </row>
    <row r="60" spans="1:9" s="180" customFormat="1" ht="15" customHeight="1">
      <c r="A60" s="178"/>
      <c r="B60" s="600"/>
      <c r="C60" s="600" t="s">
        <v>72</v>
      </c>
      <c r="D60" s="600" t="s">
        <v>84</v>
      </c>
      <c r="E60" s="600" t="s">
        <v>71</v>
      </c>
      <c r="F60" s="600" t="s">
        <v>70</v>
      </c>
      <c r="G60" s="600" t="s">
        <v>85</v>
      </c>
      <c r="H60" s="600" t="s">
        <v>89</v>
      </c>
      <c r="I60" s="179"/>
    </row>
    <row r="61" spans="1:9" s="180" customFormat="1" ht="25.9" customHeight="1">
      <c r="A61" s="178"/>
      <c r="B61" s="600"/>
      <c r="C61" s="600"/>
      <c r="D61" s="600"/>
      <c r="E61" s="600"/>
      <c r="F61" s="600"/>
      <c r="G61" s="600"/>
      <c r="H61" s="600"/>
      <c r="I61" s="179"/>
    </row>
    <row r="62" spans="1:9" s="41" customFormat="1">
      <c r="A62" s="72"/>
      <c r="B62" s="317" t="s">
        <v>160</v>
      </c>
      <c r="C62" s="318"/>
      <c r="D62" s="319"/>
      <c r="E62" s="320"/>
      <c r="F62" s="321"/>
      <c r="G62" s="320"/>
      <c r="H62" s="322"/>
      <c r="I62" s="140"/>
    </row>
    <row r="63" spans="1:9" s="41" customFormat="1">
      <c r="A63" s="72"/>
      <c r="B63" s="323" t="s">
        <v>164</v>
      </c>
      <c r="C63" s="324" t="s">
        <v>181</v>
      </c>
      <c r="D63" s="325">
        <v>50000000</v>
      </c>
      <c r="E63" s="326">
        <v>50636985</v>
      </c>
      <c r="F63" s="326">
        <v>50000000</v>
      </c>
      <c r="G63" s="326">
        <v>50636985</v>
      </c>
      <c r="H63" s="327">
        <v>44592</v>
      </c>
      <c r="I63" s="140"/>
    </row>
    <row r="64" spans="1:9" s="41" customFormat="1">
      <c r="A64" s="72"/>
      <c r="B64" s="323" t="s">
        <v>165</v>
      </c>
      <c r="C64" s="324" t="s">
        <v>181</v>
      </c>
      <c r="D64" s="325">
        <v>50000000</v>
      </c>
      <c r="E64" s="326">
        <v>50636985</v>
      </c>
      <c r="F64" s="326">
        <v>50000000</v>
      </c>
      <c r="G64" s="326">
        <v>50636985</v>
      </c>
      <c r="H64" s="327">
        <v>44592</v>
      </c>
      <c r="I64" s="140"/>
    </row>
    <row r="65" spans="1:9" s="41" customFormat="1">
      <c r="A65" s="72"/>
      <c r="B65" s="323" t="s">
        <v>166</v>
      </c>
      <c r="C65" s="324" t="s">
        <v>181</v>
      </c>
      <c r="D65" s="325">
        <v>50000000</v>
      </c>
      <c r="E65" s="326">
        <v>50636985</v>
      </c>
      <c r="F65" s="326">
        <v>50000000</v>
      </c>
      <c r="G65" s="326">
        <v>50636985</v>
      </c>
      <c r="H65" s="327">
        <v>44592</v>
      </c>
      <c r="I65" s="140"/>
    </row>
    <row r="66" spans="1:9" s="41" customFormat="1">
      <c r="A66" s="72"/>
      <c r="B66" s="323" t="s">
        <v>167</v>
      </c>
      <c r="C66" s="324" t="s">
        <v>181</v>
      </c>
      <c r="D66" s="325">
        <v>50000000</v>
      </c>
      <c r="E66" s="326">
        <v>50636985</v>
      </c>
      <c r="F66" s="326">
        <v>50000000</v>
      </c>
      <c r="G66" s="326">
        <v>50636985</v>
      </c>
      <c r="H66" s="327">
        <v>44592</v>
      </c>
      <c r="I66" s="140"/>
    </row>
    <row r="67" spans="1:9" s="41" customFormat="1">
      <c r="A67" s="72"/>
      <c r="B67" s="323" t="s">
        <v>168</v>
      </c>
      <c r="C67" s="324" t="s">
        <v>181</v>
      </c>
      <c r="D67" s="325">
        <v>50000000</v>
      </c>
      <c r="E67" s="326">
        <v>50636985</v>
      </c>
      <c r="F67" s="326">
        <v>50000000</v>
      </c>
      <c r="G67" s="326">
        <v>50636985</v>
      </c>
      <c r="H67" s="327">
        <v>44592</v>
      </c>
      <c r="I67" s="140"/>
    </row>
    <row r="68" spans="1:9" s="41" customFormat="1">
      <c r="A68" s="72"/>
      <c r="B68" s="323" t="s">
        <v>169</v>
      </c>
      <c r="C68" s="324" t="s">
        <v>181</v>
      </c>
      <c r="D68" s="325">
        <v>50000000</v>
      </c>
      <c r="E68" s="326">
        <v>50636985</v>
      </c>
      <c r="F68" s="326">
        <v>50000000</v>
      </c>
      <c r="G68" s="326">
        <v>50636985</v>
      </c>
      <c r="H68" s="327">
        <v>44592</v>
      </c>
      <c r="I68" s="140"/>
    </row>
    <row r="69" spans="1:9" s="41" customFormat="1">
      <c r="A69" s="72"/>
      <c r="B69" s="323" t="s">
        <v>170</v>
      </c>
      <c r="C69" s="324" t="s">
        <v>182</v>
      </c>
      <c r="D69" s="325">
        <v>150000000</v>
      </c>
      <c r="E69" s="326">
        <v>153281918</v>
      </c>
      <c r="F69" s="326">
        <v>150000000</v>
      </c>
      <c r="G69" s="326">
        <v>153281918</v>
      </c>
      <c r="H69" s="327">
        <v>44795</v>
      </c>
      <c r="I69" s="140"/>
    </row>
    <row r="70" spans="1:9" s="41" customFormat="1">
      <c r="A70" s="72"/>
      <c r="B70" s="323" t="s">
        <v>171</v>
      </c>
      <c r="C70" s="324" t="s">
        <v>182</v>
      </c>
      <c r="D70" s="325">
        <v>150000000</v>
      </c>
      <c r="E70" s="326">
        <v>153281918</v>
      </c>
      <c r="F70" s="326">
        <v>150000000</v>
      </c>
      <c r="G70" s="326">
        <v>153281918</v>
      </c>
      <c r="H70" s="327">
        <v>44795</v>
      </c>
      <c r="I70" s="140"/>
    </row>
    <row r="71" spans="1:9" s="41" customFormat="1">
      <c r="A71" s="72"/>
      <c r="B71" s="323" t="s">
        <v>172</v>
      </c>
      <c r="C71" s="324" t="s">
        <v>182</v>
      </c>
      <c r="D71" s="325">
        <v>150000000</v>
      </c>
      <c r="E71" s="326">
        <v>153281918</v>
      </c>
      <c r="F71" s="326">
        <v>150000000</v>
      </c>
      <c r="G71" s="326">
        <v>153281918</v>
      </c>
      <c r="H71" s="327">
        <v>44795</v>
      </c>
      <c r="I71" s="140"/>
    </row>
    <row r="72" spans="1:9" s="41" customFormat="1">
      <c r="A72" s="72"/>
      <c r="B72" s="323" t="s">
        <v>173</v>
      </c>
      <c r="C72" s="324" t="s">
        <v>182</v>
      </c>
      <c r="D72" s="325">
        <v>150000000</v>
      </c>
      <c r="E72" s="326">
        <v>153281918</v>
      </c>
      <c r="F72" s="326">
        <v>150000000</v>
      </c>
      <c r="G72" s="326">
        <v>153281918</v>
      </c>
      <c r="H72" s="327">
        <v>44795</v>
      </c>
      <c r="I72" s="140"/>
    </row>
    <row r="73" spans="1:9" s="41" customFormat="1">
      <c r="A73" s="72"/>
      <c r="B73" s="323" t="s">
        <v>174</v>
      </c>
      <c r="C73" s="324" t="s">
        <v>182</v>
      </c>
      <c r="D73" s="325">
        <v>150000000</v>
      </c>
      <c r="E73" s="326">
        <v>153281918</v>
      </c>
      <c r="F73" s="326">
        <v>150000000</v>
      </c>
      <c r="G73" s="326">
        <v>153281918</v>
      </c>
      <c r="H73" s="327">
        <v>44795</v>
      </c>
      <c r="I73" s="140"/>
    </row>
    <row r="74" spans="1:9" s="41" customFormat="1">
      <c r="A74" s="72"/>
      <c r="B74" s="323" t="s">
        <v>175</v>
      </c>
      <c r="C74" s="324" t="s">
        <v>182</v>
      </c>
      <c r="D74" s="325">
        <v>150000000</v>
      </c>
      <c r="E74" s="326">
        <v>153281918</v>
      </c>
      <c r="F74" s="326">
        <v>150000000</v>
      </c>
      <c r="G74" s="326">
        <v>153281918</v>
      </c>
      <c r="H74" s="327">
        <v>44795</v>
      </c>
      <c r="I74" s="140"/>
    </row>
    <row r="75" spans="1:9" s="41" customFormat="1">
      <c r="A75" s="72"/>
      <c r="B75" s="323" t="s">
        <v>176</v>
      </c>
      <c r="C75" s="324" t="s">
        <v>182</v>
      </c>
      <c r="D75" s="325">
        <v>150000000</v>
      </c>
      <c r="E75" s="326">
        <v>153281918</v>
      </c>
      <c r="F75" s="326">
        <v>150000000</v>
      </c>
      <c r="G75" s="326">
        <v>153281918</v>
      </c>
      <c r="H75" s="327">
        <v>44795</v>
      </c>
      <c r="I75" s="140"/>
    </row>
    <row r="76" spans="1:9" s="41" customFormat="1">
      <c r="A76" s="72"/>
      <c r="B76" s="323" t="s">
        <v>177</v>
      </c>
      <c r="C76" s="324" t="s">
        <v>182</v>
      </c>
      <c r="D76" s="325">
        <v>150000000</v>
      </c>
      <c r="E76" s="326">
        <v>153281918</v>
      </c>
      <c r="F76" s="326">
        <v>150000000</v>
      </c>
      <c r="G76" s="326">
        <v>153281918</v>
      </c>
      <c r="H76" s="327">
        <v>44795</v>
      </c>
      <c r="I76" s="140"/>
    </row>
    <row r="77" spans="1:9" s="41" customFormat="1">
      <c r="A77" s="72"/>
      <c r="B77" s="323" t="s">
        <v>178</v>
      </c>
      <c r="C77" s="324" t="s">
        <v>182</v>
      </c>
      <c r="D77" s="325">
        <v>150000000</v>
      </c>
      <c r="E77" s="326">
        <v>153281918</v>
      </c>
      <c r="F77" s="326">
        <v>150000000</v>
      </c>
      <c r="G77" s="326">
        <v>153281918</v>
      </c>
      <c r="H77" s="327">
        <v>44795</v>
      </c>
      <c r="I77" s="140"/>
    </row>
    <row r="78" spans="1:9" s="41" customFormat="1">
      <c r="A78" s="72"/>
      <c r="B78" s="323" t="s">
        <v>179</v>
      </c>
      <c r="C78" s="324" t="s">
        <v>182</v>
      </c>
      <c r="D78" s="325">
        <v>150000000</v>
      </c>
      <c r="E78" s="326">
        <v>153281918</v>
      </c>
      <c r="F78" s="326">
        <v>150000000</v>
      </c>
      <c r="G78" s="326">
        <v>153281918</v>
      </c>
      <c r="H78" s="327">
        <v>44795</v>
      </c>
      <c r="I78" s="140"/>
    </row>
    <row r="79" spans="1:9" s="41" customFormat="1">
      <c r="A79" s="72"/>
      <c r="B79" s="323" t="s">
        <v>180</v>
      </c>
      <c r="C79" s="324" t="s">
        <v>183</v>
      </c>
      <c r="D79" s="325">
        <v>500000000</v>
      </c>
      <c r="E79" s="326">
        <v>511354109</v>
      </c>
      <c r="F79" s="326">
        <v>500000000</v>
      </c>
      <c r="G79" s="326">
        <v>511354109</v>
      </c>
      <c r="H79" s="327">
        <v>44802</v>
      </c>
      <c r="I79" s="140"/>
    </row>
    <row r="80" spans="1:9" s="41" customFormat="1">
      <c r="A80" s="72"/>
      <c r="B80" s="317" t="s">
        <v>161</v>
      </c>
      <c r="C80" s="328"/>
      <c r="D80" s="319"/>
      <c r="E80" s="320"/>
      <c r="F80" s="321"/>
      <c r="G80" s="329"/>
      <c r="H80" s="322"/>
      <c r="I80" s="140"/>
    </row>
    <row r="81" spans="1:10" s="41" customFormat="1">
      <c r="A81" s="72"/>
      <c r="B81" s="323" t="s">
        <v>163</v>
      </c>
      <c r="C81" s="324" t="s">
        <v>162</v>
      </c>
      <c r="D81" s="325">
        <v>163000000</v>
      </c>
      <c r="E81" s="156">
        <v>163844027</v>
      </c>
      <c r="F81" s="156">
        <v>1000000</v>
      </c>
      <c r="G81" s="326">
        <v>163844027</v>
      </c>
      <c r="H81" s="330">
        <v>45362</v>
      </c>
      <c r="I81" s="140"/>
      <c r="J81" s="252"/>
    </row>
    <row r="82" spans="1:10" s="183" customFormat="1" ht="14.25">
      <c r="A82" s="181"/>
      <c r="B82" s="331" t="s">
        <v>441</v>
      </c>
      <c r="C82" s="331"/>
      <c r="D82" s="332">
        <v>2463000000</v>
      </c>
      <c r="E82" s="332">
        <v>2511839226</v>
      </c>
      <c r="F82" s="332">
        <v>2301000000</v>
      </c>
      <c r="G82" s="332">
        <v>2511839226</v>
      </c>
      <c r="H82" s="333">
        <v>0</v>
      </c>
      <c r="I82" s="182"/>
    </row>
    <row r="83" spans="1:10" s="41" customFormat="1">
      <c r="A83" s="72"/>
      <c r="B83" s="331" t="s">
        <v>314</v>
      </c>
      <c r="C83" s="307"/>
      <c r="D83" s="334">
        <v>2533000000</v>
      </c>
      <c r="E83" s="334">
        <v>2595008462</v>
      </c>
      <c r="F83" s="334">
        <v>2371000000</v>
      </c>
      <c r="G83" s="334">
        <v>2595530933</v>
      </c>
      <c r="H83" s="335">
        <v>0</v>
      </c>
      <c r="I83" s="140"/>
      <c r="J83" s="253">
        <v>0</v>
      </c>
    </row>
    <row r="84" spans="1:10" s="41" customFormat="1">
      <c r="A84" s="72"/>
      <c r="B84" s="68"/>
      <c r="I84" s="140"/>
    </row>
    <row r="85" spans="1:10">
      <c r="A85" s="73"/>
      <c r="B85" s="89" t="s">
        <v>135</v>
      </c>
      <c r="C85" s="68"/>
      <c r="D85" s="68"/>
      <c r="E85" s="68"/>
    </row>
    <row r="86" spans="1:10" s="151" customFormat="1">
      <c r="A86" s="150"/>
      <c r="B86" s="105" t="s">
        <v>136</v>
      </c>
      <c r="C86" s="68"/>
      <c r="D86" s="68"/>
      <c r="E86" s="68"/>
      <c r="I86" s="137"/>
    </row>
    <row r="87" spans="1:10" s="151" customFormat="1">
      <c r="A87" s="150"/>
      <c r="B87" s="105"/>
      <c r="C87" s="68"/>
      <c r="D87" s="68"/>
      <c r="E87" s="68"/>
      <c r="I87" s="137"/>
    </row>
    <row r="88" spans="1:10" s="151" customFormat="1">
      <c r="A88" s="150"/>
      <c r="B88" s="600" t="s">
        <v>68</v>
      </c>
      <c r="C88" s="600"/>
      <c r="D88" s="308" t="s">
        <v>317</v>
      </c>
      <c r="E88" s="308" t="s">
        <v>318</v>
      </c>
      <c r="I88" s="137"/>
    </row>
    <row r="89" spans="1:10" s="151" customFormat="1">
      <c r="A89" s="150"/>
      <c r="B89" s="600"/>
      <c r="C89" s="600"/>
      <c r="D89" s="308" t="s">
        <v>115</v>
      </c>
      <c r="E89" s="308" t="s">
        <v>115</v>
      </c>
      <c r="I89" s="137"/>
    </row>
    <row r="90" spans="1:10" s="151" customFormat="1">
      <c r="A90" s="150"/>
      <c r="B90" s="609" t="s">
        <v>412</v>
      </c>
      <c r="C90" s="609"/>
      <c r="D90" s="315">
        <v>122405206</v>
      </c>
      <c r="E90" s="315">
        <v>0</v>
      </c>
      <c r="I90" s="137"/>
    </row>
    <row r="91" spans="1:10" s="151" customFormat="1">
      <c r="A91" s="150"/>
      <c r="B91" s="609" t="s">
        <v>315</v>
      </c>
      <c r="C91" s="609"/>
      <c r="D91" s="315">
        <v>133343029</v>
      </c>
      <c r="E91" s="315">
        <v>0</v>
      </c>
      <c r="I91" s="137"/>
    </row>
    <row r="92" spans="1:10" s="151" customFormat="1">
      <c r="A92" s="150"/>
      <c r="B92" s="609" t="s">
        <v>316</v>
      </c>
      <c r="C92" s="609"/>
      <c r="D92" s="315">
        <v>47291534</v>
      </c>
      <c r="E92" s="315">
        <v>0</v>
      </c>
      <c r="I92" s="137"/>
    </row>
    <row r="93" spans="1:10" s="151" customFormat="1">
      <c r="A93" s="150"/>
      <c r="B93" s="610" t="s">
        <v>441</v>
      </c>
      <c r="C93" s="610"/>
      <c r="D93" s="316">
        <v>303039769</v>
      </c>
      <c r="E93" s="316">
        <v>0</v>
      </c>
      <c r="I93" s="137"/>
    </row>
    <row r="94" spans="1:10" s="151" customFormat="1">
      <c r="A94" s="150"/>
      <c r="B94" s="610" t="s">
        <v>314</v>
      </c>
      <c r="C94" s="610"/>
      <c r="D94" s="493">
        <v>65716913</v>
      </c>
      <c r="E94" s="316">
        <v>0</v>
      </c>
      <c r="F94" s="148"/>
      <c r="I94" s="137"/>
    </row>
    <row r="95" spans="1:10" s="151" customFormat="1">
      <c r="A95" s="150"/>
      <c r="B95" s="68"/>
      <c r="D95" s="107"/>
      <c r="E95" s="68"/>
      <c r="I95" s="137"/>
    </row>
    <row r="96" spans="1:10" s="151" customFormat="1">
      <c r="A96" s="150"/>
      <c r="B96" s="607" t="s">
        <v>137</v>
      </c>
      <c r="C96" s="607"/>
      <c r="D96" s="107"/>
      <c r="E96" s="68"/>
      <c r="I96" s="137"/>
    </row>
    <row r="97" spans="1:9" s="151" customFormat="1">
      <c r="A97" s="150"/>
      <c r="B97" s="336" t="s">
        <v>258</v>
      </c>
      <c r="C97" s="336"/>
      <c r="D97" s="336"/>
      <c r="E97" s="68"/>
      <c r="G97" s="125"/>
      <c r="H97" s="125"/>
      <c r="I97" s="125"/>
    </row>
    <row r="98" spans="1:9" s="151" customFormat="1" ht="16.5" customHeight="1">
      <c r="A98" s="150"/>
      <c r="B98" s="90"/>
      <c r="C98" s="90"/>
      <c r="D98" s="90"/>
      <c r="E98" s="68"/>
      <c r="G98" s="125"/>
      <c r="H98" s="125"/>
      <c r="I98" s="125"/>
    </row>
    <row r="99" spans="1:9" s="151" customFormat="1">
      <c r="A99" s="150"/>
      <c r="B99" s="219" t="s">
        <v>184</v>
      </c>
      <c r="D99" s="107"/>
      <c r="E99" s="68"/>
      <c r="G99" s="125"/>
      <c r="H99" s="125"/>
      <c r="I99" s="125"/>
    </row>
    <row r="100" spans="1:9" s="151" customFormat="1">
      <c r="A100" s="150"/>
      <c r="B100" s="606" t="s">
        <v>320</v>
      </c>
      <c r="C100" s="606"/>
      <c r="D100" s="606"/>
      <c r="E100" s="68"/>
      <c r="I100" s="137"/>
    </row>
    <row r="101" spans="1:9" s="151" customFormat="1">
      <c r="A101" s="150"/>
      <c r="B101" s="106"/>
      <c r="D101" s="107"/>
      <c r="E101" s="68"/>
      <c r="I101" s="137"/>
    </row>
    <row r="102" spans="1:9" s="151" customFormat="1">
      <c r="A102" s="150"/>
      <c r="B102" s="94" t="s">
        <v>138</v>
      </c>
      <c r="I102" s="137"/>
    </row>
    <row r="103" spans="1:9" s="151" customFormat="1">
      <c r="A103" s="150"/>
      <c r="B103" s="606" t="s">
        <v>319</v>
      </c>
      <c r="C103" s="606"/>
      <c r="D103" s="606"/>
      <c r="I103" s="137"/>
    </row>
    <row r="104" spans="1:9">
      <c r="A104" s="73"/>
      <c r="B104" s="108"/>
    </row>
    <row r="105" spans="1:9" s="151" customFormat="1">
      <c r="A105" s="150"/>
      <c r="B105" s="121" t="s">
        <v>139</v>
      </c>
      <c r="I105" s="137"/>
    </row>
    <row r="106" spans="1:9" s="151" customFormat="1">
      <c r="A106" s="150"/>
      <c r="B106" s="606" t="s">
        <v>259</v>
      </c>
      <c r="C106" s="606"/>
      <c r="D106" s="606"/>
      <c r="I106" s="137"/>
    </row>
    <row r="107" spans="1:9" s="151" customFormat="1">
      <c r="A107" s="150"/>
      <c r="B107" s="220"/>
      <c r="I107" s="137"/>
    </row>
    <row r="108" spans="1:9" s="151" customFormat="1" ht="28.5">
      <c r="A108" s="150"/>
      <c r="B108" s="308" t="s">
        <v>68</v>
      </c>
      <c r="C108" s="308" t="s">
        <v>112</v>
      </c>
      <c r="D108" s="308" t="s">
        <v>113</v>
      </c>
      <c r="E108" s="308" t="s">
        <v>75</v>
      </c>
      <c r="F108" s="308" t="s">
        <v>76</v>
      </c>
      <c r="G108" s="126"/>
      <c r="I108" s="137"/>
    </row>
    <row r="109" spans="1:9" s="151" customFormat="1">
      <c r="A109" s="150"/>
      <c r="B109" s="337" t="s">
        <v>262</v>
      </c>
      <c r="C109" s="495">
        <v>399807052</v>
      </c>
      <c r="D109" s="495">
        <v>0</v>
      </c>
      <c r="E109" s="495">
        <v>-19990353</v>
      </c>
      <c r="F109" s="495">
        <v>379816699</v>
      </c>
      <c r="I109" s="137"/>
    </row>
    <row r="110" spans="1:9" s="151" customFormat="1">
      <c r="A110" s="150"/>
      <c r="B110" s="331" t="s">
        <v>441</v>
      </c>
      <c r="C110" s="496">
        <v>399807052</v>
      </c>
      <c r="D110" s="496">
        <v>0</v>
      </c>
      <c r="E110" s="496">
        <v>0</v>
      </c>
      <c r="F110" s="496">
        <v>379816699</v>
      </c>
      <c r="G110" s="148"/>
      <c r="H110" s="148"/>
      <c r="I110" s="137"/>
    </row>
    <row r="111" spans="1:9" s="151" customFormat="1">
      <c r="A111" s="150"/>
      <c r="B111" s="331" t="s">
        <v>314</v>
      </c>
      <c r="C111" s="339">
        <v>0</v>
      </c>
      <c r="D111" s="496">
        <v>399807052</v>
      </c>
      <c r="E111" s="339">
        <v>0</v>
      </c>
      <c r="F111" s="339">
        <v>399807052</v>
      </c>
      <c r="G111" s="148"/>
      <c r="I111" s="137"/>
    </row>
    <row r="112" spans="1:9" s="151" customFormat="1">
      <c r="A112" s="150"/>
      <c r="B112" s="110"/>
      <c r="C112" s="111"/>
      <c r="D112" s="110"/>
      <c r="I112" s="137"/>
    </row>
    <row r="113" spans="1:9" s="151" customFormat="1">
      <c r="A113" s="150"/>
      <c r="B113" s="121" t="s">
        <v>321</v>
      </c>
      <c r="I113" s="137"/>
    </row>
    <row r="114" spans="1:9" s="151" customFormat="1">
      <c r="A114" s="150"/>
      <c r="B114" s="606" t="s">
        <v>259</v>
      </c>
      <c r="C114" s="606"/>
      <c r="D114" s="606"/>
      <c r="I114" s="137"/>
    </row>
    <row r="115" spans="1:9" s="151" customFormat="1">
      <c r="A115" s="150"/>
      <c r="B115" s="220"/>
      <c r="I115" s="137"/>
    </row>
    <row r="116" spans="1:9" s="151" customFormat="1" ht="28.5">
      <c r="A116" s="150"/>
      <c r="B116" s="308" t="s">
        <v>68</v>
      </c>
      <c r="C116" s="308" t="s">
        <v>112</v>
      </c>
      <c r="D116" s="308" t="s">
        <v>113</v>
      </c>
      <c r="E116" s="308" t="s">
        <v>75</v>
      </c>
      <c r="F116" s="308" t="s">
        <v>76</v>
      </c>
      <c r="I116" s="137"/>
    </row>
    <row r="117" spans="1:9" s="151" customFormat="1">
      <c r="A117" s="150"/>
      <c r="B117" s="337" t="s">
        <v>289</v>
      </c>
      <c r="C117" s="338">
        <v>256766000</v>
      </c>
      <c r="D117" s="338">
        <v>0</v>
      </c>
      <c r="E117" s="338">
        <v>-12838299</v>
      </c>
      <c r="F117" s="338">
        <v>243927701</v>
      </c>
      <c r="I117" s="137"/>
    </row>
    <row r="118" spans="1:9" s="151" customFormat="1">
      <c r="A118" s="150"/>
      <c r="B118" s="331" t="s">
        <v>441</v>
      </c>
      <c r="C118" s="339">
        <v>256766000</v>
      </c>
      <c r="D118" s="339">
        <v>0</v>
      </c>
      <c r="E118" s="339">
        <v>0</v>
      </c>
      <c r="F118" s="339">
        <v>243927701</v>
      </c>
      <c r="I118" s="137"/>
    </row>
    <row r="119" spans="1:9" s="151" customFormat="1">
      <c r="A119" s="150"/>
      <c r="B119" s="331" t="s">
        <v>314</v>
      </c>
      <c r="C119" s="339">
        <v>0</v>
      </c>
      <c r="D119" s="339">
        <v>256766000</v>
      </c>
      <c r="E119" s="339">
        <v>0</v>
      </c>
      <c r="F119" s="339">
        <v>256766000</v>
      </c>
      <c r="I119" s="137"/>
    </row>
    <row r="120" spans="1:9" s="151" customFormat="1">
      <c r="A120" s="150"/>
      <c r="B120" s="110"/>
      <c r="C120" s="111"/>
      <c r="D120" s="110"/>
      <c r="I120" s="137"/>
    </row>
    <row r="121" spans="1:9" s="151" customFormat="1">
      <c r="A121" s="150"/>
      <c r="B121" s="110"/>
      <c r="C121" s="111"/>
      <c r="D121" s="110"/>
      <c r="I121" s="137"/>
    </row>
    <row r="122" spans="1:9" s="151" customFormat="1">
      <c r="A122" s="150"/>
      <c r="B122" s="121" t="s">
        <v>140</v>
      </c>
      <c r="D122" s="112"/>
      <c r="F122" s="221"/>
      <c r="I122" s="137"/>
    </row>
    <row r="123" spans="1:9" s="151" customFormat="1" ht="12.4" customHeight="1">
      <c r="A123" s="150"/>
      <c r="B123" s="90" t="s">
        <v>114</v>
      </c>
      <c r="D123" s="112"/>
      <c r="I123" s="137"/>
    </row>
    <row r="124" spans="1:9" s="151" customFormat="1" ht="12.4" customHeight="1">
      <c r="A124" s="150"/>
      <c r="B124" s="220"/>
      <c r="D124" s="112"/>
      <c r="I124" s="137"/>
    </row>
    <row r="125" spans="1:9" s="151" customFormat="1">
      <c r="A125" s="150"/>
      <c r="B125" s="308" t="s">
        <v>29</v>
      </c>
      <c r="C125" s="340">
        <v>44286</v>
      </c>
      <c r="D125" s="340">
        <v>44196</v>
      </c>
      <c r="E125" s="152"/>
      <c r="I125" s="137"/>
    </row>
    <row r="126" spans="1:9" s="151" customFormat="1">
      <c r="A126" s="150"/>
      <c r="B126" s="341" t="s">
        <v>286</v>
      </c>
      <c r="C126" s="494">
        <v>3529200</v>
      </c>
      <c r="D126" s="502">
        <v>13745844</v>
      </c>
      <c r="I126" s="137"/>
    </row>
    <row r="127" spans="1:9" s="151" customFormat="1">
      <c r="A127" s="150"/>
      <c r="B127" s="341" t="s">
        <v>264</v>
      </c>
      <c r="C127" s="494">
        <v>14124465</v>
      </c>
      <c r="D127" s="502">
        <v>20675880</v>
      </c>
      <c r="I127" s="137"/>
    </row>
    <row r="128" spans="1:9" s="151" customFormat="1">
      <c r="A128" s="150"/>
      <c r="B128" s="341" t="s">
        <v>413</v>
      </c>
      <c r="C128" s="494">
        <v>1897650</v>
      </c>
      <c r="D128" s="502">
        <v>0</v>
      </c>
      <c r="I128" s="137"/>
    </row>
    <row r="129" spans="1:9" s="151" customFormat="1">
      <c r="A129" s="150"/>
      <c r="B129" s="331" t="s">
        <v>441</v>
      </c>
      <c r="C129" s="343">
        <v>19551315</v>
      </c>
      <c r="D129" s="343">
        <v>0</v>
      </c>
      <c r="I129" s="137"/>
    </row>
    <row r="130" spans="1:9" s="151" customFormat="1">
      <c r="A130" s="150"/>
      <c r="B130" s="331" t="s">
        <v>314</v>
      </c>
      <c r="C130" s="503">
        <v>0</v>
      </c>
      <c r="D130" s="503">
        <v>34421724</v>
      </c>
      <c r="F130" s="122"/>
      <c r="I130" s="137"/>
    </row>
    <row r="131" spans="1:9" s="151" customFormat="1">
      <c r="A131" s="150"/>
      <c r="B131" s="94"/>
      <c r="D131" s="112"/>
      <c r="I131" s="137"/>
    </row>
    <row r="132" spans="1:9" s="151" customFormat="1">
      <c r="A132" s="150"/>
      <c r="B132" s="121" t="s">
        <v>322</v>
      </c>
      <c r="D132" s="112"/>
      <c r="I132" s="137"/>
    </row>
    <row r="133" spans="1:9" s="151" customFormat="1">
      <c r="A133" s="150"/>
      <c r="B133" s="151" t="s">
        <v>323</v>
      </c>
      <c r="D133" s="112"/>
      <c r="I133" s="137"/>
    </row>
    <row r="134" spans="1:9" s="151" customFormat="1">
      <c r="A134" s="150"/>
      <c r="B134" s="94"/>
      <c r="D134" s="112"/>
      <c r="I134" s="137"/>
    </row>
    <row r="135" spans="1:9" s="151" customFormat="1">
      <c r="A135" s="150"/>
      <c r="B135" s="94" t="s">
        <v>324</v>
      </c>
      <c r="D135" s="112"/>
      <c r="I135" s="137"/>
    </row>
    <row r="136" spans="1:9" s="151" customFormat="1">
      <c r="A136" s="150"/>
      <c r="B136" s="151" t="s">
        <v>325</v>
      </c>
      <c r="D136" s="112"/>
      <c r="I136" s="137"/>
    </row>
    <row r="137" spans="1:9" s="151" customFormat="1">
      <c r="A137" s="150"/>
      <c r="B137" s="94"/>
      <c r="D137" s="112"/>
      <c r="I137" s="137"/>
    </row>
    <row r="138" spans="1:9" s="151" customFormat="1">
      <c r="A138" s="150"/>
      <c r="B138" s="363" t="s">
        <v>327</v>
      </c>
      <c r="C138" s="152"/>
      <c r="D138" s="450"/>
      <c r="I138" s="137"/>
    </row>
    <row r="139" spans="1:9" s="151" customFormat="1">
      <c r="A139" s="150"/>
      <c r="B139" s="151" t="s">
        <v>326</v>
      </c>
      <c r="C139" s="113"/>
      <c r="D139" s="112"/>
      <c r="I139" s="137"/>
    </row>
    <row r="140" spans="1:9" s="151" customFormat="1">
      <c r="A140" s="150"/>
      <c r="C140" s="113"/>
      <c r="D140" s="112"/>
      <c r="I140" s="137"/>
    </row>
    <row r="141" spans="1:9" s="151" customFormat="1">
      <c r="A141" s="150"/>
      <c r="B141" s="451" t="s">
        <v>141</v>
      </c>
      <c r="C141" s="452"/>
      <c r="D141" s="452"/>
      <c r="I141" s="137"/>
    </row>
    <row r="142" spans="1:9" s="151" customFormat="1">
      <c r="A142" s="150"/>
      <c r="B142" s="151" t="s">
        <v>259</v>
      </c>
      <c r="C142" s="222"/>
      <c r="D142" s="222"/>
      <c r="I142" s="137"/>
    </row>
    <row r="143" spans="1:9" s="151" customFormat="1">
      <c r="A143" s="150"/>
      <c r="B143" s="121"/>
      <c r="C143" s="222"/>
      <c r="D143" s="222"/>
      <c r="I143" s="137"/>
    </row>
    <row r="144" spans="1:9" s="151" customFormat="1">
      <c r="A144" s="150"/>
      <c r="B144" s="600" t="s">
        <v>68</v>
      </c>
      <c r="C144" s="308" t="s">
        <v>317</v>
      </c>
      <c r="D144" s="308" t="s">
        <v>318</v>
      </c>
      <c r="I144" s="137"/>
    </row>
    <row r="145" spans="1:9" s="151" customFormat="1">
      <c r="A145" s="150"/>
      <c r="B145" s="600"/>
      <c r="C145" s="308" t="s">
        <v>115</v>
      </c>
      <c r="D145" s="308" t="s">
        <v>115</v>
      </c>
      <c r="E145" s="152"/>
      <c r="I145" s="137"/>
    </row>
    <row r="146" spans="1:9" s="151" customFormat="1">
      <c r="A146" s="150"/>
      <c r="B146" s="312" t="s">
        <v>60</v>
      </c>
      <c r="C146" s="360">
        <v>51699826</v>
      </c>
      <c r="D146" s="494">
        <v>0</v>
      </c>
      <c r="I146" s="137"/>
    </row>
    <row r="147" spans="1:9" s="151" customFormat="1">
      <c r="A147" s="150"/>
      <c r="B147" s="312" t="s">
        <v>414</v>
      </c>
      <c r="C147" s="360">
        <v>5482500</v>
      </c>
      <c r="D147" s="494">
        <v>0</v>
      </c>
      <c r="I147" s="137"/>
    </row>
    <row r="148" spans="1:9" s="151" customFormat="1">
      <c r="A148" s="150"/>
      <c r="B148" s="312" t="s">
        <v>415</v>
      </c>
      <c r="C148" s="360">
        <v>3541667</v>
      </c>
      <c r="D148" s="494">
        <v>0</v>
      </c>
      <c r="I148" s="137"/>
    </row>
    <row r="149" spans="1:9" s="151" customFormat="1">
      <c r="A149" s="150"/>
      <c r="B149" s="312" t="s">
        <v>265</v>
      </c>
      <c r="C149" s="360">
        <v>25959840</v>
      </c>
      <c r="D149" s="494">
        <v>0</v>
      </c>
      <c r="I149" s="137"/>
    </row>
    <row r="150" spans="1:9" s="151" customFormat="1">
      <c r="A150" s="150"/>
      <c r="B150" s="312" t="s">
        <v>272</v>
      </c>
      <c r="C150" s="360">
        <v>14605582</v>
      </c>
      <c r="D150" s="494">
        <v>0</v>
      </c>
      <c r="I150" s="137"/>
    </row>
    <row r="151" spans="1:9" s="151" customFormat="1">
      <c r="A151" s="150"/>
      <c r="B151" s="331" t="s">
        <v>441</v>
      </c>
      <c r="C151" s="500">
        <v>101289415</v>
      </c>
      <c r="D151" s="494">
        <v>0</v>
      </c>
      <c r="F151" s="122"/>
      <c r="I151" s="137"/>
    </row>
    <row r="152" spans="1:9" s="151" customFormat="1">
      <c r="A152" s="150"/>
      <c r="B152" s="331" t="s">
        <v>314</v>
      </c>
      <c r="C152" s="501">
        <v>10129314</v>
      </c>
      <c r="D152" s="501">
        <v>0</v>
      </c>
      <c r="I152" s="137"/>
    </row>
    <row r="153" spans="1:9" s="151" customFormat="1">
      <c r="A153" s="150"/>
      <c r="B153" s="94"/>
      <c r="D153" s="112"/>
      <c r="I153" s="137"/>
    </row>
    <row r="154" spans="1:9" s="151" customFormat="1">
      <c r="A154" s="150"/>
      <c r="B154" s="89" t="s">
        <v>332</v>
      </c>
      <c r="I154" s="137"/>
    </row>
    <row r="155" spans="1:9" s="151" customFormat="1" ht="15.75">
      <c r="A155" s="150"/>
      <c r="B155" s="349" t="s">
        <v>333</v>
      </c>
      <c r="I155" s="137"/>
    </row>
    <row r="156" spans="1:9" s="151" customFormat="1">
      <c r="A156" s="150"/>
      <c r="B156" s="94"/>
      <c r="I156" s="137"/>
    </row>
    <row r="157" spans="1:9" s="151" customFormat="1">
      <c r="A157" s="150"/>
      <c r="B157" s="600" t="s">
        <v>86</v>
      </c>
      <c r="C157" s="600" t="s">
        <v>87</v>
      </c>
      <c r="D157" s="600" t="s">
        <v>88</v>
      </c>
      <c r="E157" s="601" t="s">
        <v>90</v>
      </c>
      <c r="F157" s="601"/>
      <c r="G157" s="152"/>
      <c r="I157" s="137"/>
    </row>
    <row r="158" spans="1:9" s="151" customFormat="1">
      <c r="A158" s="150"/>
      <c r="B158" s="600"/>
      <c r="C158" s="600"/>
      <c r="D158" s="600"/>
      <c r="E158" s="340">
        <v>44286</v>
      </c>
      <c r="F158" s="340">
        <v>44196</v>
      </c>
      <c r="I158" s="137"/>
    </row>
    <row r="159" spans="1:9" s="151" customFormat="1">
      <c r="A159" s="150"/>
      <c r="B159" s="434" t="s">
        <v>2</v>
      </c>
      <c r="C159" s="435"/>
      <c r="D159" s="435"/>
      <c r="E159" s="436"/>
      <c r="F159" s="437"/>
      <c r="I159" s="137"/>
    </row>
    <row r="160" spans="1:9" s="151" customFormat="1" ht="30">
      <c r="A160" s="150"/>
      <c r="B160" s="309" t="s">
        <v>328</v>
      </c>
      <c r="C160" s="344" t="s">
        <v>186</v>
      </c>
      <c r="D160" s="453" t="s">
        <v>287</v>
      </c>
      <c r="E160" s="345">
        <v>589088495</v>
      </c>
      <c r="F160" s="156">
        <v>274388386</v>
      </c>
      <c r="G160" s="192"/>
      <c r="I160" s="137"/>
    </row>
    <row r="161" spans="1:10" s="151" customFormat="1" ht="45">
      <c r="A161" s="150"/>
      <c r="B161" s="346" t="s">
        <v>385</v>
      </c>
      <c r="C161" s="347" t="s">
        <v>288</v>
      </c>
      <c r="D161" s="498" t="s">
        <v>315</v>
      </c>
      <c r="E161" s="345">
        <v>133343029</v>
      </c>
      <c r="F161" s="156">
        <v>6330635</v>
      </c>
      <c r="G161" s="192"/>
      <c r="I161" s="137"/>
    </row>
    <row r="162" spans="1:10" s="151" customFormat="1" ht="45">
      <c r="A162" s="150"/>
      <c r="B162" s="346" t="s">
        <v>386</v>
      </c>
      <c r="C162" s="347" t="s">
        <v>288</v>
      </c>
      <c r="D162" s="498" t="s">
        <v>400</v>
      </c>
      <c r="E162" s="345">
        <v>47291534</v>
      </c>
      <c r="F162" s="156">
        <v>3798679</v>
      </c>
      <c r="G162" s="192"/>
      <c r="I162" s="137"/>
    </row>
    <row r="163" spans="1:10" s="151" customFormat="1">
      <c r="A163" s="150"/>
      <c r="B163" s="430" t="s">
        <v>303</v>
      </c>
      <c r="C163" s="431"/>
      <c r="D163" s="499"/>
      <c r="E163" s="432">
        <v>769723058</v>
      </c>
      <c r="F163" s="497">
        <v>284517700</v>
      </c>
      <c r="G163" s="192"/>
      <c r="I163" s="137"/>
    </row>
    <row r="164" spans="1:10" s="151" customFormat="1">
      <c r="A164" s="150"/>
      <c r="B164" s="430" t="s">
        <v>5</v>
      </c>
      <c r="C164" s="431"/>
      <c r="D164" s="431"/>
      <c r="E164" s="439"/>
      <c r="F164" s="433"/>
      <c r="G164" s="192"/>
      <c r="I164" s="137"/>
    </row>
    <row r="165" spans="1:10" s="151" customFormat="1">
      <c r="A165" s="150"/>
      <c r="B165" s="346" t="s">
        <v>187</v>
      </c>
      <c r="C165" s="347" t="s">
        <v>186</v>
      </c>
      <c r="D165" s="347" t="s">
        <v>443</v>
      </c>
      <c r="E165" s="348">
        <v>-38841160</v>
      </c>
      <c r="F165" s="342">
        <v>0</v>
      </c>
      <c r="G165" s="192"/>
      <c r="I165" s="137"/>
    </row>
    <row r="166" spans="1:10" s="151" customFormat="1">
      <c r="A166" s="150"/>
      <c r="B166" s="346" t="s">
        <v>329</v>
      </c>
      <c r="C166" s="347" t="s">
        <v>288</v>
      </c>
      <c r="D166" s="347" t="s">
        <v>331</v>
      </c>
      <c r="E166" s="348">
        <v>-25959840</v>
      </c>
      <c r="F166" s="342">
        <v>-6330635</v>
      </c>
      <c r="G166" s="192"/>
      <c r="I166" s="137"/>
    </row>
    <row r="167" spans="1:10" s="151" customFormat="1">
      <c r="A167" s="150"/>
      <c r="B167" s="346" t="s">
        <v>330</v>
      </c>
      <c r="C167" s="347" t="s">
        <v>288</v>
      </c>
      <c r="D167" s="347" t="s">
        <v>331</v>
      </c>
      <c r="E167" s="348">
        <v>-14605582</v>
      </c>
      <c r="F167" s="342">
        <v>-3798679</v>
      </c>
      <c r="G167" s="192"/>
      <c r="I167" s="137"/>
    </row>
    <row r="168" spans="1:10" s="151" customFormat="1">
      <c r="A168" s="150"/>
      <c r="B168" s="430" t="s">
        <v>305</v>
      </c>
      <c r="C168" s="438"/>
      <c r="D168" s="438"/>
      <c r="E168" s="432">
        <v>-79406582</v>
      </c>
      <c r="F168" s="497">
        <v>-10129314</v>
      </c>
      <c r="I168" s="137"/>
    </row>
    <row r="169" spans="1:10" s="151" customFormat="1">
      <c r="A169" s="150"/>
      <c r="B169" s="114"/>
      <c r="C169" s="115"/>
      <c r="D169" s="115"/>
      <c r="I169" s="137"/>
    </row>
    <row r="170" spans="1:10" s="151" customFormat="1">
      <c r="A170" s="150"/>
      <c r="B170" s="114"/>
      <c r="C170" s="115"/>
      <c r="D170" s="115"/>
      <c r="I170" s="137"/>
    </row>
    <row r="171" spans="1:10" s="151" customFormat="1">
      <c r="A171" s="150"/>
      <c r="B171" s="256" t="s">
        <v>334</v>
      </c>
      <c r="C171" s="256"/>
      <c r="D171" s="256"/>
      <c r="E171" s="256"/>
      <c r="F171" s="256"/>
      <c r="I171" s="137"/>
    </row>
    <row r="172" spans="1:10" s="152" customFormat="1">
      <c r="A172" s="127"/>
      <c r="B172" s="128" t="s">
        <v>444</v>
      </c>
      <c r="C172" s="129"/>
      <c r="D172" s="129"/>
      <c r="I172" s="141"/>
    </row>
    <row r="173" spans="1:10" s="151" customFormat="1">
      <c r="A173" s="150"/>
      <c r="B173" s="117"/>
      <c r="C173" s="115"/>
      <c r="D173" s="115"/>
      <c r="F173" s="130"/>
      <c r="G173" s="130"/>
      <c r="H173" s="131"/>
      <c r="I173" s="142"/>
    </row>
    <row r="174" spans="1:10" s="151" customFormat="1">
      <c r="A174" s="150"/>
      <c r="B174" s="308" t="s">
        <v>91</v>
      </c>
      <c r="C174" s="308" t="s">
        <v>29</v>
      </c>
      <c r="D174" s="340">
        <v>44286</v>
      </c>
      <c r="E174" s="340">
        <v>43921</v>
      </c>
      <c r="F174" s="350"/>
      <c r="G174" s="350"/>
      <c r="H174" s="132"/>
      <c r="I174" s="133"/>
      <c r="J174" s="143"/>
    </row>
    <row r="175" spans="1:10" s="151" customFormat="1">
      <c r="A175" s="150"/>
      <c r="B175" s="434" t="s">
        <v>387</v>
      </c>
      <c r="C175" s="435"/>
      <c r="D175" s="435"/>
      <c r="E175" s="437"/>
      <c r="F175" s="350"/>
      <c r="G175" s="350"/>
      <c r="H175" s="132"/>
      <c r="I175" s="133"/>
      <c r="J175" s="143"/>
    </row>
    <row r="176" spans="1:10" s="151" customFormat="1" ht="32.25" customHeight="1">
      <c r="A176" s="150"/>
      <c r="B176" s="341" t="s">
        <v>337</v>
      </c>
      <c r="C176" s="355" t="s">
        <v>335</v>
      </c>
      <c r="D176" s="354">
        <v>289373009</v>
      </c>
      <c r="E176" s="357" t="s">
        <v>304</v>
      </c>
      <c r="F176" s="351"/>
      <c r="G176" s="352"/>
      <c r="H176" s="132"/>
      <c r="J176" s="143"/>
    </row>
    <row r="177" spans="1:10" s="151" customFormat="1" ht="30">
      <c r="A177" s="150"/>
      <c r="B177" s="341" t="s">
        <v>338</v>
      </c>
      <c r="C177" s="355" t="s">
        <v>336</v>
      </c>
      <c r="D177" s="354">
        <v>139427782</v>
      </c>
      <c r="E177" s="357" t="s">
        <v>304</v>
      </c>
      <c r="F177" s="351"/>
      <c r="G177" s="352"/>
      <c r="H177" s="132"/>
      <c r="J177" s="143"/>
    </row>
    <row r="178" spans="1:10" s="151" customFormat="1">
      <c r="A178" s="150"/>
      <c r="B178" s="331" t="s">
        <v>446</v>
      </c>
      <c r="C178" s="440"/>
      <c r="D178" s="504">
        <v>428800791</v>
      </c>
      <c r="E178" s="441"/>
      <c r="F178" s="351"/>
      <c r="G178" s="352"/>
      <c r="H178" s="132"/>
      <c r="J178" s="143"/>
    </row>
    <row r="179" spans="1:10" s="151" customFormat="1">
      <c r="A179" s="150"/>
      <c r="B179" s="434" t="s">
        <v>388</v>
      </c>
      <c r="C179" s="435"/>
      <c r="D179" s="435"/>
      <c r="E179" s="437"/>
      <c r="F179" s="351"/>
      <c r="G179" s="352"/>
      <c r="H179" s="132"/>
      <c r="J179" s="143"/>
    </row>
    <row r="180" spans="1:10" s="151" customFormat="1">
      <c r="A180" s="150"/>
      <c r="B180" s="331" t="s">
        <v>447</v>
      </c>
      <c r="C180" s="331"/>
      <c r="D180" s="356">
        <v>0</v>
      </c>
      <c r="E180" s="357" t="s">
        <v>304</v>
      </c>
      <c r="F180" s="353"/>
      <c r="G180" s="352"/>
      <c r="H180" s="132"/>
      <c r="I180" s="134"/>
      <c r="J180" s="144"/>
    </row>
    <row r="181" spans="1:10" s="151" customFormat="1">
      <c r="A181" s="150"/>
      <c r="B181" s="442"/>
      <c r="C181" s="442"/>
      <c r="D181" s="443"/>
      <c r="E181" s="444"/>
      <c r="F181" s="353"/>
      <c r="G181" s="352"/>
      <c r="H181" s="132"/>
      <c r="I181" s="134"/>
      <c r="J181" s="144"/>
    </row>
    <row r="182" spans="1:10" s="151" customFormat="1">
      <c r="A182" s="150"/>
      <c r="B182" s="68" t="s">
        <v>445</v>
      </c>
      <c r="C182" s="115"/>
      <c r="D182" s="115"/>
      <c r="F182" s="132"/>
      <c r="G182" s="132"/>
      <c r="H182" s="193"/>
      <c r="I182" s="143"/>
    </row>
    <row r="183" spans="1:10" s="151" customFormat="1">
      <c r="A183" s="150"/>
      <c r="B183" s="117"/>
      <c r="C183" s="115"/>
      <c r="D183" s="115"/>
      <c r="F183" s="132"/>
      <c r="G183" s="132"/>
      <c r="H183" s="193"/>
      <c r="I183" s="143"/>
    </row>
    <row r="184" spans="1:10" s="151" customFormat="1">
      <c r="A184" s="150"/>
      <c r="B184" s="121" t="s">
        <v>339</v>
      </c>
      <c r="C184" s="119"/>
      <c r="I184" s="137"/>
    </row>
    <row r="185" spans="1:10" s="151" customFormat="1">
      <c r="A185" s="150"/>
      <c r="B185" s="606" t="s">
        <v>117</v>
      </c>
      <c r="C185" s="606"/>
      <c r="D185" s="606"/>
      <c r="E185" s="606"/>
      <c r="F185" s="606"/>
      <c r="I185" s="137"/>
    </row>
    <row r="186" spans="1:10" s="151" customFormat="1">
      <c r="A186" s="150"/>
      <c r="B186" s="94"/>
      <c r="C186" s="125"/>
      <c r="I186" s="137"/>
    </row>
    <row r="187" spans="1:10" s="151" customFormat="1">
      <c r="A187" s="93"/>
      <c r="B187" s="121" t="s">
        <v>340</v>
      </c>
      <c r="C187" s="125"/>
      <c r="I187" s="137"/>
    </row>
    <row r="188" spans="1:10" s="151" customFormat="1">
      <c r="A188" s="93"/>
      <c r="B188" s="94"/>
      <c r="C188" s="125"/>
      <c r="I188" s="137"/>
    </row>
    <row r="189" spans="1:10" s="151" customFormat="1">
      <c r="A189" s="150"/>
      <c r="B189" s="121" t="s">
        <v>341</v>
      </c>
      <c r="I189" s="137"/>
    </row>
    <row r="190" spans="1:10" s="151" customFormat="1">
      <c r="A190" s="150"/>
      <c r="B190" s="151" t="s">
        <v>259</v>
      </c>
      <c r="I190" s="137"/>
    </row>
    <row r="191" spans="1:10" s="151" customFormat="1">
      <c r="A191" s="150"/>
      <c r="I191" s="137"/>
    </row>
    <row r="192" spans="1:10" s="151" customFormat="1">
      <c r="A192" s="150"/>
      <c r="B192" s="358" t="s">
        <v>68</v>
      </c>
      <c r="C192" s="359">
        <v>44286</v>
      </c>
      <c r="D192" s="359">
        <v>43921</v>
      </c>
      <c r="E192" s="152"/>
      <c r="I192" s="137"/>
    </row>
    <row r="193" spans="1:9" s="152" customFormat="1">
      <c r="A193" s="127"/>
      <c r="B193" s="505" t="s">
        <v>335</v>
      </c>
      <c r="C193" s="506">
        <v>289373009</v>
      </c>
      <c r="D193" s="507">
        <v>0</v>
      </c>
      <c r="E193" s="185" t="s">
        <v>83</v>
      </c>
      <c r="F193" s="508"/>
      <c r="I193" s="141"/>
    </row>
    <row r="194" spans="1:9" s="152" customFormat="1">
      <c r="A194" s="127"/>
      <c r="B194" s="505" t="s">
        <v>336</v>
      </c>
      <c r="C194" s="506">
        <v>139427782</v>
      </c>
      <c r="D194" s="507">
        <v>0</v>
      </c>
      <c r="E194" s="185"/>
      <c r="F194" s="508"/>
      <c r="I194" s="141"/>
    </row>
    <row r="195" spans="1:9" s="151" customFormat="1">
      <c r="A195" s="150"/>
      <c r="B195" s="361" t="s">
        <v>31</v>
      </c>
      <c r="C195" s="362">
        <v>428800791</v>
      </c>
      <c r="D195" s="362">
        <v>0</v>
      </c>
      <c r="E195" s="120"/>
      <c r="F195" s="120"/>
      <c r="G195" s="120"/>
      <c r="I195" s="137"/>
    </row>
    <row r="196" spans="1:9" s="151" customFormat="1">
      <c r="A196" s="150"/>
      <c r="B196" s="94"/>
      <c r="C196" s="152"/>
      <c r="I196" s="137"/>
    </row>
    <row r="197" spans="1:9" s="151" customFormat="1">
      <c r="A197" s="150"/>
      <c r="B197" s="121" t="s">
        <v>342</v>
      </c>
      <c r="I197" s="137"/>
    </row>
    <row r="198" spans="1:9" s="151" customFormat="1">
      <c r="A198" s="150"/>
      <c r="B198" s="151" t="s">
        <v>259</v>
      </c>
      <c r="I198" s="137"/>
    </row>
    <row r="199" spans="1:9" s="151" customFormat="1">
      <c r="A199" s="150"/>
      <c r="I199" s="137"/>
    </row>
    <row r="200" spans="1:9" s="151" customFormat="1">
      <c r="A200" s="150"/>
      <c r="B200" s="358" t="s">
        <v>68</v>
      </c>
      <c r="C200" s="359">
        <v>44286</v>
      </c>
      <c r="D200" s="359">
        <v>43921</v>
      </c>
      <c r="I200" s="137"/>
    </row>
    <row r="201" spans="1:9" s="151" customFormat="1">
      <c r="A201" s="150"/>
      <c r="B201" s="312" t="s">
        <v>448</v>
      </c>
      <c r="C201" s="360">
        <v>3617260</v>
      </c>
      <c r="D201" s="360">
        <v>0</v>
      </c>
      <c r="I201" s="137"/>
    </row>
    <row r="202" spans="1:9" s="151" customFormat="1">
      <c r="A202" s="150"/>
      <c r="B202" s="312" t="s">
        <v>449</v>
      </c>
      <c r="C202" s="360">
        <v>39276162</v>
      </c>
      <c r="D202" s="360">
        <v>0</v>
      </c>
      <c r="I202" s="137"/>
    </row>
    <row r="203" spans="1:9" s="151" customFormat="1">
      <c r="A203" s="150"/>
      <c r="B203" s="361" t="s">
        <v>31</v>
      </c>
      <c r="C203" s="362">
        <v>42893422</v>
      </c>
      <c r="D203" s="500">
        <v>0</v>
      </c>
      <c r="I203" s="137"/>
    </row>
    <row r="204" spans="1:9" s="158" customFormat="1">
      <c r="B204" s="161"/>
      <c r="C204" s="162"/>
      <c r="D204" s="163"/>
      <c r="E204" s="159"/>
      <c r="I204" s="160"/>
    </row>
    <row r="205" spans="1:9" s="151" customFormat="1">
      <c r="A205" s="150"/>
      <c r="B205" s="615" t="s">
        <v>343</v>
      </c>
      <c r="C205" s="615"/>
      <c r="D205" s="152"/>
      <c r="I205" s="137"/>
    </row>
    <row r="206" spans="1:9" s="151" customFormat="1">
      <c r="A206" s="150"/>
      <c r="B206" s="363"/>
      <c r="C206" s="152"/>
      <c r="D206" s="152"/>
      <c r="I206" s="137"/>
    </row>
    <row r="207" spans="1:9" s="151" customFormat="1">
      <c r="A207" s="158"/>
      <c r="B207" s="152" t="s">
        <v>389</v>
      </c>
      <c r="C207" s="152"/>
      <c r="D207" s="152"/>
      <c r="I207" s="137"/>
    </row>
    <row r="208" spans="1:9" s="158" customFormat="1">
      <c r="B208" s="161"/>
      <c r="C208" s="162"/>
      <c r="D208" s="163"/>
      <c r="E208" s="159"/>
      <c r="I208" s="160"/>
    </row>
    <row r="209" spans="1:9" s="151" customFormat="1">
      <c r="A209" s="150"/>
      <c r="B209" s="121" t="s">
        <v>402</v>
      </c>
      <c r="I209" s="137"/>
    </row>
    <row r="210" spans="1:9" s="151" customFormat="1">
      <c r="A210" s="150"/>
      <c r="B210" s="151" t="s">
        <v>259</v>
      </c>
      <c r="C210" s="162"/>
      <c r="D210" s="162"/>
      <c r="I210" s="137"/>
    </row>
    <row r="211" spans="1:9" s="151" customFormat="1">
      <c r="A211" s="158"/>
      <c r="C211" s="162"/>
      <c r="D211" s="162"/>
      <c r="I211" s="137"/>
    </row>
    <row r="212" spans="1:9" s="151" customFormat="1">
      <c r="A212" s="150"/>
      <c r="B212" s="358" t="s">
        <v>68</v>
      </c>
      <c r="C212" s="359">
        <v>44286</v>
      </c>
      <c r="D212" s="359">
        <v>43921</v>
      </c>
      <c r="I212" s="137"/>
    </row>
    <row r="213" spans="1:9" s="151" customFormat="1">
      <c r="A213" s="150"/>
      <c r="B213" s="312" t="s">
        <v>150</v>
      </c>
      <c r="C213" s="360">
        <v>6217364</v>
      </c>
      <c r="D213" s="360">
        <v>0</v>
      </c>
      <c r="I213" s="137"/>
    </row>
    <row r="214" spans="1:9" s="151" customFormat="1">
      <c r="A214" s="150"/>
      <c r="B214" s="361" t="s">
        <v>31</v>
      </c>
      <c r="C214" s="362">
        <v>6217364</v>
      </c>
      <c r="D214" s="500">
        <v>0</v>
      </c>
      <c r="I214" s="137"/>
    </row>
    <row r="215" spans="1:9" s="151" customFormat="1">
      <c r="A215" s="158"/>
      <c r="B215" s="162"/>
      <c r="C215" s="162"/>
      <c r="D215" s="162"/>
      <c r="I215" s="137"/>
    </row>
    <row r="216" spans="1:9" s="151" customFormat="1">
      <c r="A216" s="93"/>
      <c r="B216" s="121" t="s">
        <v>142</v>
      </c>
      <c r="C216" s="125"/>
      <c r="I216" s="137"/>
    </row>
    <row r="217" spans="1:9" s="151" customFormat="1">
      <c r="A217" s="93"/>
      <c r="B217" s="220" t="s">
        <v>259</v>
      </c>
      <c r="C217" s="125"/>
      <c r="I217" s="137"/>
    </row>
    <row r="218" spans="1:9" s="151" customFormat="1" ht="15.75" thickBot="1">
      <c r="A218" s="150"/>
      <c r="I218" s="137"/>
    </row>
    <row r="219" spans="1:9" s="151" customFormat="1" ht="15.75" thickBot="1">
      <c r="A219" s="150"/>
      <c r="B219" s="223" t="s">
        <v>68</v>
      </c>
      <c r="C219" s="359">
        <v>44286</v>
      </c>
      <c r="D219" s="359">
        <v>43921</v>
      </c>
      <c r="E219" s="152"/>
      <c r="I219" s="137"/>
    </row>
    <row r="220" spans="1:9" s="151" customFormat="1">
      <c r="A220" s="150"/>
      <c r="B220" s="186" t="s">
        <v>143</v>
      </c>
      <c r="C220" s="512"/>
      <c r="D220" s="520"/>
      <c r="E220" s="152"/>
      <c r="I220" s="137"/>
    </row>
    <row r="221" spans="1:9" s="100" customFormat="1" ht="15.75" thickBot="1">
      <c r="A221" s="188"/>
      <c r="B221" s="189" t="s">
        <v>106</v>
      </c>
      <c r="C221" s="509">
        <v>0</v>
      </c>
      <c r="D221" s="509">
        <v>0</v>
      </c>
      <c r="E221" s="190"/>
    </row>
    <row r="222" spans="1:9" s="151" customFormat="1" ht="15.75" thickBot="1">
      <c r="A222" s="150"/>
      <c r="B222" s="187" t="s">
        <v>30</v>
      </c>
      <c r="C222" s="510">
        <v>0</v>
      </c>
      <c r="D222" s="511">
        <v>0</v>
      </c>
      <c r="E222" s="152"/>
      <c r="G222" s="122"/>
      <c r="I222" s="137"/>
    </row>
    <row r="223" spans="1:9" s="151" customFormat="1">
      <c r="A223" s="150"/>
      <c r="B223" s="519" t="s">
        <v>144</v>
      </c>
      <c r="C223" s="512"/>
      <c r="D223" s="513"/>
      <c r="I223" s="137"/>
    </row>
    <row r="224" spans="1:9" s="151" customFormat="1">
      <c r="A224" s="150"/>
      <c r="B224" s="517" t="s">
        <v>416</v>
      </c>
      <c r="C224" s="514">
        <v>42500000</v>
      </c>
      <c r="D224" s="513">
        <v>0</v>
      </c>
      <c r="I224" s="137"/>
    </row>
    <row r="225" spans="1:9" s="151" customFormat="1">
      <c r="A225" s="150"/>
      <c r="B225" s="517" t="s">
        <v>417</v>
      </c>
      <c r="C225" s="514">
        <v>7012500</v>
      </c>
      <c r="D225" s="513">
        <v>0</v>
      </c>
      <c r="I225" s="137"/>
    </row>
    <row r="226" spans="1:9" s="151" customFormat="1">
      <c r="A226" s="150"/>
      <c r="B226" s="517" t="s">
        <v>418</v>
      </c>
      <c r="C226" s="514">
        <v>3541667</v>
      </c>
      <c r="D226" s="513">
        <v>0</v>
      </c>
      <c r="I226" s="137"/>
    </row>
    <row r="227" spans="1:9" s="151" customFormat="1">
      <c r="A227" s="150"/>
      <c r="B227" s="517" t="s">
        <v>344</v>
      </c>
      <c r="C227" s="514">
        <v>14305641</v>
      </c>
      <c r="D227" s="513">
        <v>0</v>
      </c>
      <c r="I227" s="137"/>
    </row>
    <row r="228" spans="1:9" s="151" customFormat="1">
      <c r="A228" s="150"/>
      <c r="B228" s="517" t="s">
        <v>419</v>
      </c>
      <c r="C228" s="514">
        <v>40145190</v>
      </c>
      <c r="D228" s="513">
        <v>0</v>
      </c>
      <c r="I228" s="137"/>
    </row>
    <row r="229" spans="1:9" s="151" customFormat="1">
      <c r="A229" s="150"/>
      <c r="B229" s="517" t="s">
        <v>420</v>
      </c>
      <c r="C229" s="514">
        <v>4908056</v>
      </c>
      <c r="D229" s="513">
        <v>0</v>
      </c>
      <c r="I229" s="137"/>
    </row>
    <row r="230" spans="1:9" s="151" customFormat="1">
      <c r="A230" s="150"/>
      <c r="B230" s="517" t="s">
        <v>421</v>
      </c>
      <c r="C230" s="514">
        <v>15661727</v>
      </c>
      <c r="D230" s="513">
        <v>0</v>
      </c>
      <c r="I230" s="137"/>
    </row>
    <row r="231" spans="1:9" s="151" customFormat="1">
      <c r="A231" s="150"/>
      <c r="B231" s="517" t="s">
        <v>422</v>
      </c>
      <c r="C231" s="514">
        <v>8538600</v>
      </c>
      <c r="D231" s="515">
        <v>0</v>
      </c>
      <c r="I231" s="137"/>
    </row>
    <row r="232" spans="1:9" s="151" customFormat="1">
      <c r="A232" s="150"/>
      <c r="B232" s="517" t="s">
        <v>423</v>
      </c>
      <c r="C232" s="514">
        <v>1216050</v>
      </c>
      <c r="D232" s="515">
        <v>0</v>
      </c>
      <c r="I232" s="137"/>
    </row>
    <row r="233" spans="1:9" s="151" customFormat="1">
      <c r="A233" s="150"/>
      <c r="B233" s="517" t="s">
        <v>424</v>
      </c>
      <c r="C233" s="514">
        <v>166160</v>
      </c>
      <c r="D233" s="515">
        <v>0</v>
      </c>
      <c r="I233" s="137"/>
    </row>
    <row r="234" spans="1:9" s="151" customFormat="1">
      <c r="A234" s="150"/>
      <c r="B234" s="517" t="s">
        <v>425</v>
      </c>
      <c r="C234" s="514">
        <v>3409841</v>
      </c>
      <c r="D234" s="515">
        <v>0</v>
      </c>
      <c r="I234" s="137"/>
    </row>
    <row r="235" spans="1:9" s="151" customFormat="1">
      <c r="A235" s="150"/>
      <c r="B235" s="517" t="s">
        <v>426</v>
      </c>
      <c r="C235" s="514">
        <v>632550</v>
      </c>
      <c r="D235" s="515">
        <v>0</v>
      </c>
      <c r="I235" s="137"/>
    </row>
    <row r="236" spans="1:9" s="151" customFormat="1" ht="15.75" thickBot="1">
      <c r="A236" s="150"/>
      <c r="B236" s="517" t="s">
        <v>149</v>
      </c>
      <c r="C236" s="514">
        <v>11891536</v>
      </c>
      <c r="D236" s="515">
        <v>0</v>
      </c>
      <c r="I236" s="137"/>
    </row>
    <row r="237" spans="1:9" s="151" customFormat="1" ht="15.75" thickBot="1">
      <c r="A237" s="150"/>
      <c r="B237" s="166" t="s">
        <v>30</v>
      </c>
      <c r="C237" s="516">
        <v>153929518</v>
      </c>
      <c r="D237" s="510">
        <v>0</v>
      </c>
      <c r="E237" s="122"/>
      <c r="F237" s="122"/>
      <c r="G237" s="122"/>
      <c r="I237" s="137"/>
    </row>
    <row r="238" spans="1:9" s="151" customFormat="1">
      <c r="A238" s="150"/>
      <c r="B238" s="186" t="s">
        <v>145</v>
      </c>
      <c r="C238" s="521"/>
      <c r="D238" s="522"/>
      <c r="I238" s="137"/>
    </row>
    <row r="239" spans="1:9" s="100" customFormat="1" ht="15.75" thickBot="1">
      <c r="A239" s="188"/>
      <c r="B239" s="189" t="s">
        <v>106</v>
      </c>
      <c r="C239" s="509">
        <v>0</v>
      </c>
      <c r="D239" s="509">
        <v>0</v>
      </c>
      <c r="E239" s="190"/>
    </row>
    <row r="240" spans="1:9" s="151" customFormat="1" ht="15.75" thickBot="1">
      <c r="A240" s="150"/>
      <c r="B240" s="187" t="s">
        <v>30</v>
      </c>
      <c r="C240" s="510">
        <v>0</v>
      </c>
      <c r="D240" s="511">
        <v>0</v>
      </c>
      <c r="G240" s="122"/>
      <c r="I240" s="137"/>
    </row>
    <row r="241" spans="1:9" s="151" customFormat="1">
      <c r="A241" s="150"/>
      <c r="B241" s="186" t="s">
        <v>403</v>
      </c>
      <c r="C241" s="521"/>
      <c r="D241" s="522"/>
      <c r="I241" s="137"/>
    </row>
    <row r="242" spans="1:9" s="151" customFormat="1" ht="15.75" thickBot="1">
      <c r="A242" s="150"/>
      <c r="B242" s="189" t="s">
        <v>106</v>
      </c>
      <c r="C242" s="523">
        <v>0</v>
      </c>
      <c r="D242" s="517">
        <v>0</v>
      </c>
      <c r="I242" s="137"/>
    </row>
    <row r="243" spans="1:9" s="151" customFormat="1" ht="15.75" thickBot="1">
      <c r="A243" s="150"/>
      <c r="B243" s="166" t="s">
        <v>30</v>
      </c>
      <c r="C243" s="524">
        <v>0</v>
      </c>
      <c r="D243" s="510">
        <v>0</v>
      </c>
      <c r="E243" s="122"/>
      <c r="F243" s="122"/>
      <c r="G243" s="122"/>
      <c r="I243" s="137"/>
    </row>
    <row r="244" spans="1:9" s="151" customFormat="1">
      <c r="A244" s="150"/>
      <c r="B244" s="191" t="s">
        <v>64</v>
      </c>
      <c r="C244" s="521"/>
      <c r="D244" s="514"/>
      <c r="E244" s="185"/>
      <c r="I244" s="137"/>
    </row>
    <row r="245" spans="1:9" s="151" customFormat="1">
      <c r="A245" s="150"/>
      <c r="B245" s="517" t="s">
        <v>427</v>
      </c>
      <c r="C245" s="514">
        <v>19990353</v>
      </c>
      <c r="D245" s="514">
        <v>0</v>
      </c>
      <c r="E245" s="185"/>
      <c r="I245" s="137"/>
    </row>
    <row r="246" spans="1:9" s="100" customFormat="1" ht="15.75" thickBot="1">
      <c r="A246" s="188"/>
      <c r="B246" s="518" t="s">
        <v>428</v>
      </c>
      <c r="C246" s="514">
        <v>12838299</v>
      </c>
      <c r="D246" s="509">
        <v>0</v>
      </c>
      <c r="E246" s="190"/>
    </row>
    <row r="247" spans="1:9" s="151" customFormat="1" ht="15.75" thickBot="1">
      <c r="A247" s="150"/>
      <c r="B247" s="166" t="s">
        <v>30</v>
      </c>
      <c r="C247" s="524">
        <v>32828652</v>
      </c>
      <c r="D247" s="510">
        <v>0</v>
      </c>
      <c r="E247" s="185"/>
      <c r="F247" s="148"/>
      <c r="G247" s="122"/>
      <c r="I247" s="137"/>
    </row>
    <row r="248" spans="1:9" s="151" customFormat="1">
      <c r="A248" s="150"/>
      <c r="B248" s="119"/>
      <c r="C248" s="119"/>
      <c r="D248" s="119"/>
      <c r="I248" s="137"/>
    </row>
    <row r="249" spans="1:9" s="151" customFormat="1">
      <c r="A249" s="150"/>
      <c r="B249" s="617" t="s">
        <v>260</v>
      </c>
      <c r="C249" s="617"/>
      <c r="D249" s="617"/>
      <c r="E249" s="617"/>
      <c r="F249" s="617"/>
      <c r="I249" s="137"/>
    </row>
    <row r="250" spans="1:9" s="151" customFormat="1">
      <c r="A250" s="150"/>
      <c r="I250" s="137"/>
    </row>
    <row r="251" spans="1:9" s="151" customFormat="1">
      <c r="A251" s="150"/>
      <c r="B251" s="121" t="s">
        <v>118</v>
      </c>
      <c r="I251" s="137"/>
    </row>
    <row r="252" spans="1:9" s="151" customFormat="1">
      <c r="A252" s="150"/>
      <c r="B252" s="151" t="s">
        <v>261</v>
      </c>
      <c r="I252" s="137"/>
    </row>
    <row r="253" spans="1:9" s="151" customFormat="1">
      <c r="A253" s="150"/>
      <c r="I253" s="137"/>
    </row>
    <row r="254" spans="1:9" s="151" customFormat="1">
      <c r="A254" s="150"/>
      <c r="B254" s="121" t="s">
        <v>119</v>
      </c>
      <c r="I254" s="137"/>
    </row>
    <row r="255" spans="1:9" s="151" customFormat="1">
      <c r="A255" s="150"/>
      <c r="B255" s="151" t="s">
        <v>120</v>
      </c>
      <c r="I255" s="137"/>
    </row>
    <row r="256" spans="1:9" s="151" customFormat="1">
      <c r="A256" s="150"/>
      <c r="I256" s="137"/>
    </row>
    <row r="257" spans="1:9" s="151" customFormat="1">
      <c r="A257" s="150"/>
      <c r="B257" s="245" t="s">
        <v>345</v>
      </c>
      <c r="I257" s="137"/>
    </row>
    <row r="258" spans="1:9" s="151" customFormat="1" ht="29.25" customHeight="1">
      <c r="A258" s="150"/>
      <c r="B258" s="612" t="s">
        <v>185</v>
      </c>
      <c r="C258" s="612"/>
      <c r="D258" s="612"/>
      <c r="E258" s="612"/>
      <c r="F258" s="612"/>
      <c r="I258" s="137"/>
    </row>
    <row r="259" spans="1:9" s="151" customFormat="1">
      <c r="A259" s="150"/>
      <c r="I259" s="137"/>
    </row>
    <row r="260" spans="1:9" s="151" customFormat="1">
      <c r="A260" s="150"/>
      <c r="B260" s="245" t="s">
        <v>346</v>
      </c>
      <c r="I260" s="137"/>
    </row>
    <row r="261" spans="1:9" s="151" customFormat="1" ht="27.6" customHeight="1">
      <c r="A261" s="150"/>
      <c r="B261" s="612" t="s">
        <v>121</v>
      </c>
      <c r="C261" s="612"/>
      <c r="D261" s="612"/>
      <c r="E261" s="612"/>
      <c r="F261" s="612"/>
      <c r="I261" s="137"/>
    </row>
    <row r="262" spans="1:9" s="151" customFormat="1">
      <c r="A262" s="150"/>
      <c r="B262" s="255"/>
      <c r="C262" s="255"/>
      <c r="D262" s="255"/>
      <c r="E262" s="255"/>
      <c r="F262" s="255"/>
      <c r="I262" s="137"/>
    </row>
    <row r="263" spans="1:9" s="151" customFormat="1">
      <c r="A263" s="150"/>
      <c r="B263" s="363" t="s">
        <v>360</v>
      </c>
      <c r="I263" s="137"/>
    </row>
    <row r="264" spans="1:9" s="151" customFormat="1">
      <c r="A264" s="150"/>
      <c r="B264" s="94"/>
      <c r="I264" s="137"/>
    </row>
    <row r="265" spans="1:9" s="151" customFormat="1" ht="142.5" customHeight="1">
      <c r="A265" s="150"/>
      <c r="B265" s="613" t="s">
        <v>347</v>
      </c>
      <c r="C265" s="613"/>
      <c r="D265" s="613"/>
      <c r="E265" s="613"/>
      <c r="F265" s="613"/>
      <c r="G265" s="613"/>
      <c r="H265" s="613"/>
      <c r="I265" s="137"/>
    </row>
    <row r="266" spans="1:9" s="151" customFormat="1">
      <c r="A266" s="150"/>
      <c r="B266" s="255"/>
      <c r="C266" s="255"/>
      <c r="D266" s="255"/>
      <c r="E266" s="255"/>
      <c r="F266" s="255"/>
      <c r="I266" s="137"/>
    </row>
    <row r="267" spans="1:9" s="151" customFormat="1" ht="27.6" customHeight="1">
      <c r="A267" s="150"/>
      <c r="B267" s="245" t="s">
        <v>361</v>
      </c>
      <c r="I267" s="137"/>
    </row>
    <row r="268" spans="1:9" s="151" customFormat="1" ht="27.6" customHeight="1">
      <c r="A268" s="150"/>
      <c r="B268" s="614" t="s">
        <v>450</v>
      </c>
      <c r="C268" s="614"/>
      <c r="D268" s="614"/>
      <c r="E268" s="614"/>
      <c r="F268" s="614"/>
      <c r="G268" s="614"/>
      <c r="H268" s="614"/>
      <c r="I268" s="137"/>
    </row>
    <row r="269" spans="1:9" s="151" customFormat="1" ht="27.6" customHeight="1">
      <c r="A269" s="150"/>
      <c r="B269" s="255"/>
      <c r="C269" s="255"/>
      <c r="D269" s="255"/>
      <c r="E269" s="255"/>
      <c r="F269" s="255"/>
      <c r="I269" s="137"/>
    </row>
    <row r="270" spans="1:9" s="151" customFormat="1" ht="27.6" customHeight="1">
      <c r="A270" s="150"/>
      <c r="B270" s="255"/>
      <c r="C270" s="255"/>
      <c r="D270" s="255"/>
      <c r="E270" s="255"/>
      <c r="F270" s="255"/>
      <c r="I270" s="137"/>
    </row>
    <row r="271" spans="1:9" s="151" customFormat="1" ht="27.6" customHeight="1">
      <c r="A271" s="150"/>
      <c r="B271" s="255"/>
      <c r="C271" s="255"/>
      <c r="D271" s="255"/>
      <c r="E271" s="255"/>
      <c r="F271" s="255"/>
      <c r="I271" s="137"/>
    </row>
    <row r="272" spans="1:9" s="151" customFormat="1">
      <c r="A272" s="150"/>
      <c r="I272" s="137"/>
    </row>
    <row r="273" spans="1:9" s="151" customFormat="1">
      <c r="A273" s="150"/>
      <c r="I273" s="137"/>
    </row>
    <row r="274" spans="1:9" s="151" customFormat="1">
      <c r="A274" s="150"/>
      <c r="B274" s="91" t="s">
        <v>81</v>
      </c>
      <c r="C274" s="616" t="s">
        <v>80</v>
      </c>
      <c r="D274" s="616"/>
      <c r="E274" s="616"/>
      <c r="F274" s="89"/>
      <c r="G274" s="77" t="s">
        <v>248</v>
      </c>
      <c r="I274" s="137"/>
    </row>
    <row r="275" spans="1:9" s="151" customFormat="1">
      <c r="A275" s="150"/>
      <c r="B275" s="172" t="s">
        <v>38</v>
      </c>
      <c r="C275" s="611" t="s">
        <v>79</v>
      </c>
      <c r="D275" s="611"/>
      <c r="E275" s="611"/>
      <c r="F275" s="92"/>
      <c r="G275" s="172" t="s">
        <v>78</v>
      </c>
      <c r="H275" s="123"/>
      <c r="I275" s="145"/>
    </row>
    <row r="276" spans="1:9" s="151" customFormat="1">
      <c r="A276" s="150"/>
      <c r="B276" s="611"/>
      <c r="C276" s="611"/>
      <c r="D276" s="124"/>
      <c r="E276" s="68"/>
      <c r="G276" s="68"/>
      <c r="H276" s="124"/>
      <c r="I276" s="146"/>
    </row>
  </sheetData>
  <customSheetViews>
    <customSheetView guid="{7015FC6D-0680-4B00-AA0E-B83DA1D0B666}" scale="85" showPageBreaks="1" showGridLines="0" printArea="1" topLeftCell="A263">
      <selection activeCell="G275" sqref="G275"/>
      <pageMargins left="0.7" right="0.7" top="0.75" bottom="0.75" header="0.3" footer="0.3"/>
      <pageSetup paperSize="9" scale="50" orientation="portrait" r:id="rId1"/>
    </customSheetView>
    <customSheetView guid="{5FCC9217-B3E9-4B91-A943-5F21728EBEE9}" scale="85" showPageBreaks="1" showGridLines="0" printArea="1" topLeftCell="A272">
      <selection activeCell="D296" sqref="D296"/>
      <pageMargins left="0.7" right="0.7" top="0.75" bottom="0.75" header="0.3" footer="0.3"/>
      <pageSetup paperSize="9" scale="50" orientation="portrait" r:id="rId2"/>
    </customSheetView>
    <customSheetView guid="{F3648BCD-1CED-4BBB-AE63-37BDB925883F}" scale="85" showGridLines="0" printArea="1" topLeftCell="A283">
      <selection activeCell="G307" sqref="G306:G307"/>
      <pageMargins left="0.7" right="0.7" top="0.75" bottom="0.75" header="0.3" footer="0.3"/>
      <pageSetup paperSize="9" scale="50" orientation="portrait" r:id="rId3"/>
    </customSheetView>
  </customSheetViews>
  <mergeCells count="43">
    <mergeCell ref="D157:D158"/>
    <mergeCell ref="B114:D114"/>
    <mergeCell ref="B185:F185"/>
    <mergeCell ref="B249:F249"/>
    <mergeCell ref="B258:F258"/>
    <mergeCell ref="B276:C276"/>
    <mergeCell ref="B261:F261"/>
    <mergeCell ref="B265:H265"/>
    <mergeCell ref="B268:H268"/>
    <mergeCell ref="B205:C205"/>
    <mergeCell ref="C274:E274"/>
    <mergeCell ref="C275:E275"/>
    <mergeCell ref="B37:B38"/>
    <mergeCell ref="B60:B61"/>
    <mergeCell ref="C60:C61"/>
    <mergeCell ref="D60:D61"/>
    <mergeCell ref="B103:D103"/>
    <mergeCell ref="B106:D106"/>
    <mergeCell ref="B96:C96"/>
    <mergeCell ref="B100:D100"/>
    <mergeCell ref="B58:H58"/>
    <mergeCell ref="B88:C89"/>
    <mergeCell ref="B91:C91"/>
    <mergeCell ref="B92:C92"/>
    <mergeCell ref="B93:C93"/>
    <mergeCell ref="B94:C94"/>
    <mergeCell ref="B90:C90"/>
    <mergeCell ref="B5:H5"/>
    <mergeCell ref="C7:D7"/>
    <mergeCell ref="E7:F7"/>
    <mergeCell ref="B144:B145"/>
    <mergeCell ref="E157:F157"/>
    <mergeCell ref="G60:G61"/>
    <mergeCell ref="B12:H12"/>
    <mergeCell ref="B13:B14"/>
    <mergeCell ref="B15:H15"/>
    <mergeCell ref="B16:H16"/>
    <mergeCell ref="H60:H61"/>
    <mergeCell ref="E60:E61"/>
    <mergeCell ref="F60:F61"/>
    <mergeCell ref="B35:H35"/>
    <mergeCell ref="B157:B158"/>
    <mergeCell ref="C157:C158"/>
  </mergeCells>
  <hyperlinks>
    <hyperlink ref="G1" location="Indice!A1" display="Índice" xr:uid="{00000000-0004-0000-0800-000000000000}"/>
  </hyperlinks>
  <pageMargins left="0.23622047244094491" right="0.23622047244094491" top="0.74803149606299213" bottom="0.74803149606299213" header="0.31496062992125984" footer="0.31496062992125984"/>
  <pageSetup paperSize="9" scale="70" fitToHeight="0" orientation="landscape" r:id="rId4"/>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28FaUow9wQuaaWzHdg/knXw0Ku36JBhvgtR9RO+iUTk=</DigestValue>
    </Reference>
    <Reference Type="http://www.w3.org/2000/09/xmldsig#Object" URI="#idOfficeObject">
      <DigestMethod Algorithm="http://www.w3.org/2001/04/xmlenc#sha256"/>
      <DigestValue>z/GqGcMty9FtOWZbA0dkwQIVBH8SSmDDzvV38VJ+eWI=</DigestValue>
    </Reference>
    <Reference Type="http://uri.etsi.org/01903#SignedProperties" URI="#idSignedProperties">
      <Transforms>
        <Transform Algorithm="http://www.w3.org/TR/2001/REC-xml-c14n-20010315"/>
      </Transforms>
      <DigestMethod Algorithm="http://www.w3.org/2001/04/xmlenc#sha256"/>
      <DigestValue>H/v9nbCEEl3ZsI+tlCsZH8Ui9GorCgbNxOuYNee0yf0=</DigestValue>
    </Reference>
    <Reference Type="http://www.w3.org/2000/09/xmldsig#Object" URI="#idValidSigLnImg">
      <DigestMethod Algorithm="http://www.w3.org/2001/04/xmlenc#sha256"/>
      <DigestValue>+v6aZJo0y6W94kpCw6ELkQoM3QpCndlyeXpvrRTl7a0=</DigestValue>
    </Reference>
    <Reference Type="http://www.w3.org/2000/09/xmldsig#Object" URI="#idInvalidSigLnImg">
      <DigestMethod Algorithm="http://www.w3.org/2001/04/xmlenc#sha256"/>
      <DigestValue>5shoTbFgWgEUg+6+l4PSqhxb7xSXi29FlhikKoJgdko=</DigestValue>
    </Reference>
  </SignedInfo>
  <SignatureValue>C0wiQ0oMYYAsAHjbS5F3oEbtXBuipXGkb0HjNmYk8vI/X7IWRl2KAwOmD+/IVYhY/91nmMnjIRSj
7GBUuORWOU+6l3DgAP5xHOe0gBaM+yGiOTwz6gqn8J0UG5OCAi0vcBen6fYUQc7TjLyf3xxmAhLV
T1+a+OI4xyKolNmvKKHb2P7UskTbNcX5v2Rw1wbrEwz9DfZ23kM6YjS2/gJEdlEos0Q/lI8/CUlV
V/p6bcNrf121RLPGVkOAOzt04mFQsWoZvzn71gU7mAaQLTxOIclCR/uienpUU/hdxHSmXjgGxf2x
pxITEloJFqBEvnITnNvoT+Txby2N08Q7aKQeuw==</SignatureValue>
  <KeyInfo>
    <X509Data>
      <X509Certificate>MIIIFzCCBf+gAwIBAgIIZQchj6X8qWIwDQYJKoZIhvcNAQELBQAwWzEXMBUGA1UEBRMOUlVDIDgwMDUwMTcyLTExGjAYBgNVBAMTEUNBLURPQ1VNRU5UQSBTLkEuMRcwFQYDVQQKEw5ET0NVTUVOVEEgUy5BLjELMAkGA1UEBhMCUFkwHhcNMTkwODA5MjAzNjUwWhcNMjEwODA4MjA0NjUwWjCBqTELMAkGA1UEBhMCUFkxFzAVBgNVBAQMDlBST05PIFRPw5FBTkVaMRIwEAYDVQQFEwlDSTEzNTczNzAxGDAWBgNVBCoMD01BUkNFTE8gR0FCUklFTDEXMBUGA1UECgwOUEVSU09OQSBGSVNJQ0ExETAPBgNVBAsMCEZJUk1BIEYyMScwJQYDVQQDDB5NQVJDRUxPIEdBQlJJRUwgUFJPTk8gVE/DkUFORVowggEiMA0GCSqGSIb3DQEBAQUAA4IBDwAwggEKAoIBAQCq+hqFetjMpIJIgM8Z1lgZ89lTXTUBtwBmGlBwXTuee0ao5M+FXN/s1kxxT+mzfuYvzrsYsPH+69DuVm0xEeOHyMi2RocrMMbJVrq72EBNluXIczmqL0t6jW27O6JPUF81mumw0smLE8UpXxm9vrTebEd1Nz4i/Idars7LnmRt6duWfHTMI0lSTtNHkzP5RoKf9wtHNK7QQcacm9nFKn50zNAze+/5LH3WrWmKdpj8SlQWcpovpfw9LHUfyJik2epudbNv4FTKQdHiFj58znoSpHJwox3i9bOA296TF30GdQeSGDGYJVq3FbFKvjsIPwL9msXKYuYnHeiAG5FekzwlAgMBAAGjggOOMIIDijAMBgNVHRMBAf8EAjAAMA4GA1UdDwEB/wQEAwIF4DAqBgNVHSUBAf8EIDAeBggrBgEFBQcDAQYIKwYBBQUHAwIGCCsGAQUFBwMEMB0GA1UdDgQWBBTX6ysWjCtYWjGdRCnn443ntyhT4jCBlgYIKwYBBQUHAQEEgYkwgYYwOQYIKwYBBQUHMAGGLWh0dHA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zBgNVHREELDAqgShtYXJjZWxvLnByb25vQHJlZ2lvbmFsY2FzYWRlYm9sc2E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EJHYNvP3bcBQ7lzcniyQaW6LvhaBJ4J7F6jl7WTwOcTKeBFghvbJQrsl91Hyyoe1954MzVgAwpVG2Ir7Sw8vj377mSk4xREOpq/9iKYjfDc+UeS4tPGEu727SnFtW5AeCxeBoKotEfGWOoHzg8efrr6XfIkWlXsDCaWnveqWlsu1weM+mkmjfowy/s1R1EqgkXlbJIDl88WABYtqLbf9jixWCCzRiWSBsTwduXhkk5fR04UkNlLbxjmWwAS0/Q6gS5dtIo8/vEN42oOFYEEOflBnL6HF3ot+WOVsFyf+oeYJsYOLVjPWxrII4GF3b4YoPwSQzjcglhTo8XFZAp5c83CAMeRWXkSAqa28KF2110VQv1oNqYcZ7El0j4VWFFjcDTL1Rf0R8+16Kwsz0xjIK2GktK01XsL4vb0E7Zf/Vt9BWvZtOydtmcTCUl+5a8PibGKKD3ltliaEbsqtSuklvwKJrkN0P7YYkrxSa4UcI61ueEVixmjfjv2A+pur4AMD4YXuvX/wMYuR/ycFyagTlBOZJdyf/DL2l2B+L4oZCVJGvjs5bU99WK//Klu8qcVmjsoJGYdU8O/k0ODVoPY/Tx5RrkW/IDdueeNKy7Yz/sPtSI00Zird/CEnthnTZFJVJLhrDs3ayHGrWtiHkxFa3uWYkJ2gA5EwVHERsieTx9I=</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jDzamOlItcox3/dDOxOgXTUnndkDUiCJUAtQR0UPwcM=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vy49X5qCT6MqW5d/9p0Dw/Jc8hwkoRV5YkU+vsQGj4k=</DigestValue>
      </Reference>
      <Reference URI="/xl/drawings/vmlDrawing1.vml?ContentType=application/vnd.openxmlformats-officedocument.vmlDrawing">
        <DigestMethod Algorithm="http://www.w3.org/2001/04/xmlenc#sha256"/>
        <DigestValue>jLhdEU1aN7M7/nHi/Sx4zhFR02YAooqu1TCrBlajrXE=</DigestValue>
      </Reference>
      <Reference URI="/xl/media/image1.png?ContentType=image/png">
        <DigestMethod Algorithm="http://www.w3.org/2001/04/xmlenc#sha256"/>
        <DigestValue>Z8kWGLxkj7oBcmG8PjTH8/dyQY7Wl7msklQGi7bQXyg=</DigestValue>
      </Reference>
      <Reference URI="/xl/media/image2.emf?ContentType=image/x-emf">
        <DigestMethod Algorithm="http://www.w3.org/2001/04/xmlenc#sha256"/>
        <DigestValue>1gRCm8yIA8HrLmrBj1Vf4DRN5Osj+XKKAfkzZCy2mAw=</DigestValue>
      </Reference>
      <Reference URI="/xl/media/image3.emf?ContentType=image/x-emf">
        <DigestMethod Algorithm="http://www.w3.org/2001/04/xmlenc#sha256"/>
        <DigestValue>E6ZGYMNRgjjO5oGIIWTvfs1SazIAo6uIjA7NBfJD39w=</DigestValue>
      </Reference>
      <Reference URI="/xl/media/image4.emf?ContentType=image/x-emf">
        <DigestMethod Algorithm="http://www.w3.org/2001/04/xmlenc#sha256"/>
        <DigestValue>7kU0mOK5uCPmHVJU3c1CJwy3HyEEP35wr5Uo3q2KKAc=</DigestValue>
      </Reference>
      <Reference URI="/xl/printerSettings/printerSettings1.bin?ContentType=application/vnd.openxmlformats-officedocument.spreadsheetml.printerSettings">
        <DigestMethod Algorithm="http://www.w3.org/2001/04/xmlenc#sha256"/>
        <DigestValue>ZVxXhJn6XmjT/m1Dw2UhwYZPVXYMSYE+DUFTlsgHV4s=</DigestValue>
      </Reference>
      <Reference URI="/xl/printerSettings/printerSettings10.bin?ContentType=application/vnd.openxmlformats-officedocument.spreadsheetml.printerSettings">
        <DigestMethod Algorithm="http://www.w3.org/2001/04/xmlenc#sha256"/>
        <DigestValue>TRrCOIAvgyay9+dOHANtMRhI4Mlj24DaFIyKQoKcdPw=</DigestValue>
      </Reference>
      <Reference URI="/xl/printerSettings/printerSettings11.bin?ContentType=application/vnd.openxmlformats-officedocument.spreadsheetml.printerSettings">
        <DigestMethod Algorithm="http://www.w3.org/2001/04/xmlenc#sha256"/>
        <DigestValue>TaA6KX/SRWPpmiasS8KGCRFI/mFTpQlGqiM07LbibG8=</DigestValue>
      </Reference>
      <Reference URI="/xl/printerSettings/printerSettings12.bin?ContentType=application/vnd.openxmlformats-officedocument.spreadsheetml.printerSettings">
        <DigestMethod Algorithm="http://www.w3.org/2001/04/xmlenc#sha256"/>
        <DigestValue>RM7vSymHedknyL9ZBPKS3Yj8NE0Llp11CVmFELOZK6E=</DigestValue>
      </Reference>
      <Reference URI="/xl/printerSettings/printerSettings13.bin?ContentType=application/vnd.openxmlformats-officedocument.spreadsheetml.printerSettings">
        <DigestMethod Algorithm="http://www.w3.org/2001/04/xmlenc#sha256"/>
        <DigestValue>GyyR84UYFfbFvVrs+ip9vPggIMAXC0nxkmeUVNsGxCc=</DigestValue>
      </Reference>
      <Reference URI="/xl/printerSettings/printerSettings14.bin?ContentType=application/vnd.openxmlformats-officedocument.spreadsheetml.printerSettings">
        <DigestMethod Algorithm="http://www.w3.org/2001/04/xmlenc#sha256"/>
        <DigestValue>ZVxXhJn6XmjT/m1Dw2UhwYZPVXYMSYE+DUFTlsgHV4s=</DigestValue>
      </Reference>
      <Reference URI="/xl/printerSettings/printerSettings15.bin?ContentType=application/vnd.openxmlformats-officedocument.spreadsheetml.printerSettings">
        <DigestMethod Algorithm="http://www.w3.org/2001/04/xmlenc#sha256"/>
        <DigestValue>ZVxXhJn6XmjT/m1Dw2UhwYZPVXYMSYE+DUFTlsgHV4s=</DigestValue>
      </Reference>
      <Reference URI="/xl/printerSettings/printerSettings16.bin?ContentType=application/vnd.openxmlformats-officedocument.spreadsheetml.printerSettings">
        <DigestMethod Algorithm="http://www.w3.org/2001/04/xmlenc#sha256"/>
        <DigestValue>ZVxXhJn6XmjT/m1Dw2UhwYZPVXYMSYE+DUFTlsgHV4s=</DigestValue>
      </Reference>
      <Reference URI="/xl/printerSettings/printerSettings17.bin?ContentType=application/vnd.openxmlformats-officedocument.spreadsheetml.printerSettings">
        <DigestMethod Algorithm="http://www.w3.org/2001/04/xmlenc#sha256"/>
        <DigestValue>7IeM4HWaID6S/nm7ryJM5N66YsZs89QdOYZ5kPNXpfQ=</DigestValue>
      </Reference>
      <Reference URI="/xl/printerSettings/printerSettings18.bin?ContentType=application/vnd.openxmlformats-officedocument.spreadsheetml.printerSettings">
        <DigestMethod Algorithm="http://www.w3.org/2001/04/xmlenc#sha256"/>
        <DigestValue>ZVxXhJn6XmjT/m1Dw2UhwYZPVXYMSYE+DUFTlsgHV4s=</DigestValue>
      </Reference>
      <Reference URI="/xl/printerSettings/printerSettings19.bin?ContentType=application/vnd.openxmlformats-officedocument.spreadsheetml.printerSettings">
        <DigestMethod Algorithm="http://www.w3.org/2001/04/xmlenc#sha256"/>
        <DigestValue>ZVxXhJn6XmjT/m1Dw2UhwYZPVXYMSYE+DUFTlsgHV4s=</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ZVxXhJn6XmjT/m1Dw2UhwYZPVXYMSYE+DUFTlsgHV4s=</DigestValue>
      </Reference>
      <Reference URI="/xl/printerSettings/printerSettings21.bin?ContentType=application/vnd.openxmlformats-officedocument.spreadsheetml.printerSettings">
        <DigestMethod Algorithm="http://www.w3.org/2001/04/xmlenc#sha256"/>
        <DigestValue>u2RKTvgbnxaOmA6YrjTJ5E0Ld0nboo4nTy6iL7gfpQc=</DigestValue>
      </Reference>
      <Reference URI="/xl/printerSettings/printerSettings22.bin?ContentType=application/vnd.openxmlformats-officedocument.spreadsheetml.printerSettings">
        <DigestMethod Algorithm="http://www.w3.org/2001/04/xmlenc#sha256"/>
        <DigestValue>aKO8XWThzgvGlTVSu23kX37OoqtKGS6PBUkmhsicI1Y=</DigestValue>
      </Reference>
      <Reference URI="/xl/printerSettings/printerSettings23.bin?ContentType=application/vnd.openxmlformats-officedocument.spreadsheetml.printerSettings">
        <DigestMethod Algorithm="http://www.w3.org/2001/04/xmlenc#sha256"/>
        <DigestValue>aKO8XWThzgvGlTVSu23kX37OoqtKGS6PBUkmhsicI1Y=</DigestValue>
      </Reference>
      <Reference URI="/xl/printerSettings/printerSettings24.bin?ContentType=application/vnd.openxmlformats-officedocument.spreadsheetml.printerSettings">
        <DigestMethod Algorithm="http://www.w3.org/2001/04/xmlenc#sha256"/>
        <DigestValue>OGD3iF2+l78gTInlDCWFPycZVuHBpUE02raJ/Wr5XCI=</DigestValue>
      </Reference>
      <Reference URI="/xl/printerSettings/printerSettings25.bin?ContentType=application/vnd.openxmlformats-officedocument.spreadsheetml.printerSettings">
        <DigestMethod Algorithm="http://www.w3.org/2001/04/xmlenc#sha256"/>
        <DigestValue>cL9iXQE25nswo/T0fNF3ykVKuUOwXH7A+2zZCL4gOH4=</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HeMXh0BvJ5EJgLU/vDhAs8Wted+7ofJnylrfXHCWHDg=</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TRrCOIAvgyay9+dOHANtMRhI4Mlj24DaFIyKQoKcdPw=</DigestValue>
      </Reference>
      <Reference URI="/xl/printerSettings/printerSettings9.bin?ContentType=application/vnd.openxmlformats-officedocument.spreadsheetml.printerSettings">
        <DigestMethod Algorithm="http://www.w3.org/2001/04/xmlenc#sha256"/>
        <DigestValue>BCq9O5HHwm91X0cDGi4bjZg0oXnSgv7WGiCfkpesuIU=</DigestValue>
      </Reference>
      <Reference URI="/xl/sharedStrings.xml?ContentType=application/vnd.openxmlformats-officedocument.spreadsheetml.sharedStrings+xml">
        <DigestMethod Algorithm="http://www.w3.org/2001/04/xmlenc#sha256"/>
        <DigestValue>4TVT1YnDcrLNq6hwestoHEYv9vfimavxn78bIP/3zus=</DigestValue>
      </Reference>
      <Reference URI="/xl/styles.xml?ContentType=application/vnd.openxmlformats-officedocument.spreadsheetml.styles+xml">
        <DigestMethod Algorithm="http://www.w3.org/2001/04/xmlenc#sha256"/>
        <DigestValue>REd9I0Qydov6jKHe/XZNRavAPeqUNbT3hWliU63xlGI=</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Ki3Nffd/GlP4YnitVMs77GNrsYuEgQCMNznd98ZRlmg=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oY0oKg4yB0FiSyDpS+lW7ZLMeZcI5wvg+y8nqaThVbI=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ezuVJIrReMUzm/SISZZh+r0J8t0nh0Fde7AeLKPcHSg=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dXNUzLohJdVlj759LySSgnfAisgbCYxABwpORxSlaFA=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+c193wMIAPwWgUDy5qNutXjCq7BteZPRLyfJklVrLkY=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3fXeTRdVMbunCcyzaZoK0xmvQy1JGBPVSrRL0zRov4I=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koEmJclHPjwliOoleP0VgRKLQrqeo9MIJkQY+MeWvSs=</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ur80yb8OJdfaS0gJ1nRnum7MI+v8Q2iFvOndWB3ti5U=</DigestValue>
      </Reference>
      <Reference URI="/xl/worksheets/sheet1.xml?ContentType=application/vnd.openxmlformats-officedocument.spreadsheetml.worksheet+xml">
        <DigestMethod Algorithm="http://www.w3.org/2001/04/xmlenc#sha256"/>
        <DigestValue>Zt9inELwliFs2td3RGK5iV+vWGKZ2nj9cQw7sBFs/oA=</DigestValue>
      </Reference>
      <Reference URI="/xl/worksheets/sheet2.xml?ContentType=application/vnd.openxmlformats-officedocument.spreadsheetml.worksheet+xml">
        <DigestMethod Algorithm="http://www.w3.org/2001/04/xmlenc#sha256"/>
        <DigestValue>EbJLgfXQlZYOhLq4qey6OF6L+Pjcgf1Q2bouotFP4rA=</DigestValue>
      </Reference>
      <Reference URI="/xl/worksheets/sheet3.xml?ContentType=application/vnd.openxmlformats-officedocument.spreadsheetml.worksheet+xml">
        <DigestMethod Algorithm="http://www.w3.org/2001/04/xmlenc#sha256"/>
        <DigestValue>ZHoCEJE+I0WE6LIIonnMagPeYEuAw3Ke5cPGTzNNdis=</DigestValue>
      </Reference>
      <Reference URI="/xl/worksheets/sheet4.xml?ContentType=application/vnd.openxmlformats-officedocument.spreadsheetml.worksheet+xml">
        <DigestMethod Algorithm="http://www.w3.org/2001/04/xmlenc#sha256"/>
        <DigestValue>mX1mlPbqkC5E5L2JifrCt+nV66QeSU7ZKbVQVl/LuNw=</DigestValue>
      </Reference>
      <Reference URI="/xl/worksheets/sheet5.xml?ContentType=application/vnd.openxmlformats-officedocument.spreadsheetml.worksheet+xml">
        <DigestMethod Algorithm="http://www.w3.org/2001/04/xmlenc#sha256"/>
        <DigestValue>kVtrh7cgvlfL/5j/r07YUN4jnoIa396k4C8Xh+rp+jI=</DigestValue>
      </Reference>
      <Reference URI="/xl/worksheets/sheet6.xml?ContentType=application/vnd.openxmlformats-officedocument.spreadsheetml.worksheet+xml">
        <DigestMethod Algorithm="http://www.w3.org/2001/04/xmlenc#sha256"/>
        <DigestValue>jLnLhHbOWRBzcJywZAWFxtfPeZY33eHyvn0xGLX2+mM=</DigestValue>
      </Reference>
      <Reference URI="/xl/worksheets/sheet7.xml?ContentType=application/vnd.openxmlformats-officedocument.spreadsheetml.worksheet+xml">
        <DigestMethod Algorithm="http://www.w3.org/2001/04/xmlenc#sha256"/>
        <DigestValue>JLXNYw3Z0fxBPteNniD1zkP/JDk8sc9XYAax88/GvHI=</DigestValue>
      </Reference>
      <Reference URI="/xl/worksheets/sheet8.xml?ContentType=application/vnd.openxmlformats-officedocument.spreadsheetml.worksheet+xml">
        <DigestMethod Algorithm="http://www.w3.org/2001/04/xmlenc#sha256"/>
        <DigestValue>EqohkGoEPt8wYAspZscpV2ujeaCZzcDwkzAYfzbZyf4=</DigestValue>
      </Reference>
    </Manifest>
    <SignatureProperties>
      <SignatureProperty Id="idSignatureTime" Target="#idPackageSignature">
        <mdssi:SignatureTime xmlns:mdssi="http://schemas.openxmlformats.org/package/2006/digital-signature">
          <mdssi:Format>YYYY-MM-DDThh:mm:ssTZD</mdssi:Format>
          <mdssi:Value>2021-05-27T17:42:23Z</mdssi:Value>
        </mdssi:SignatureTime>
      </SignatureProperty>
    </SignatureProperties>
  </Object>
  <Object Id="idOfficeObject">
    <SignatureProperties>
      <SignatureProperty Id="idOfficeV1Details" Target="#idPackageSignature">
        <SignatureInfoV1 xmlns="http://schemas.microsoft.com/office/2006/digsig">
          <SetupID>{6A477ADB-0950-4C72-B981-59696C52F31F}</SetupID>
          <SignatureText>Marcelo Prono</SignatureText>
          <SignatureImage/>
          <SignatureComments/>
          <WindowsVersion>10.0</WindowsVersion>
          <OfficeVersion>16.0.11328/16</OfficeVersion>
          <ApplicationVersion>16.0.11328</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2021-05-27T17:42:23Z</xd:SigningTime>
          <xd:SigningCertificate>
            <xd:Cert>
              <xd:CertDigest>
                <DigestMethod Algorithm="http://www.w3.org/2001/04/xmlenc#sha256"/>
                <DigestValue>ZBWRn9bvqcUvZFUPYVCstRYGgJmJ39ROBSskYD/OqIo=</DigestValue>
              </xd:CertDigest>
              <xd:IssuerSerial>
                <X509IssuerName>C=PY, O=DOCUMENTA S.A., CN=CA-DOCUMENTA S.A., SERIALNUMBER=RUC 80050172-1</X509IssuerName>
                <X509SerialNumber>7279824223516535138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BcBAAB/AAAAAAAAAAAAAAC+GAAARAsAACBFTUYAAAEAtBsAAKoAAAAGAAAAAAAAAAAAAAAAAAAAVgUAAAADAAA1AQAArQAAAAAAAAAAAAAAAAAAAAi3BADIowIACgAAABAAAAAAAAAAAAAAAEsAAAAQAAAAAAAAAAUAAAAeAAAAGAAAAAAAAAAAAAAAGAEAAIAAAAAnAAAAGAAAAAEAAAAAAAAAAAAAAAAAAAAlAAAADAAAAAEAAABMAAAAZAAAAAAAAAAAAAAAFwEAAH8AAAAAAAAAAAAAAB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8PDwAAAAAAAlAAAADAAAAAEAAABMAAAAZAAAAAAAAAAAAAAAFwEAAH8AAAAAAAAAAAAAABgBAACAAAAAIQDwAAAAAAAAAAAAAACAPwAAAAAAAAAAAACAPwAAAAAAAAAAAAAAAAAAAAAAAAAAAAAAAAAAAAAAAAAAJQAAAAwAAAAAAACAKAAAAAwAAAABAAAAJwAAABgAAAABAAAAAAAAAPDw8AAAAAAAJQAAAAwAAAABAAAATAAAAGQAAAAAAAAAAAAAABcBAAB/AAAAAAAAAAAAAAAY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AAAAAAAlAAAADAAAAAEAAABMAAAAZAAAAAAAAAAAAAAAFwEAAH8AAAAAAAAAAAAAABgBAACAAAAAIQDwAAAAAAAAAAAAAACAPwAAAAAAAAAAAACAPwAAAAAAAAAAAAAAAAAAAAAAAAAAAAAAAAAAAAAAAAAAJQAAAAwAAAAAAACAKAAAAAwAAAABAAAAJwAAABgAAAABAAAAAAAAAP///wAAAAAAJQAAAAwAAAABAAAATAAAAGQAAAAAAAAAAAAAABcBAAB/AAAAAAAAAAAAAAAY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QJNrSPl/AAAAAAAAAAAAAFASAAAAAAAAQAAAwPh/AAAgQt1G+X8AAB5shPb4fwAABAAAAAAAAAAgQt1G+X8AAHm7bwJFAAAAAAAAAAAAAADrev0UyL0AAFWFnvX4fwAASAAAAAAAAACcWt72+H8AABhj+/b4fwAAsF3e9gAAAAABAAAAAAAAAPZ43vb4fwAAAADdRvl/AAAAAAAAAAAAAAAAAABFAAAAsaffRfl/AAAAAAAAAAAAAHALAAAAAAAAAGtM+68BAADIvW8CRQAAAAAAAAAAAAAAAAAAAAAAAAAAAAAAAAAAAAAAAAAAAAAAKb1vAkUAAAD9W4T2ZHYACAAAAAAlAAAADAAAAAEAAAAYAAAADAAAAAAAAAASAAAADAAAAAEAAAAeAAAAGAAAAL0AAAAEAAAA9wAAABEAAAAlAAAADAAAAAEAAABUAAAAiAAAAL4AAAAEAAAA9QAAABAAAAABAAAAYfe0QVU1tEG+AAAABAAAAAoAAABMAAAAAAAAAAAAAAAAAAAA//////////9gAAAAMgA3AC8AMAA1AC8AMgAwADIAMQAGAAAABgAAAAQAAAAGAAAABgAAAAQAAAAGAAAABgAAAAYAAAAGAAAASwAAAEAAAAAwAAAABQAAACAAAAABAAAAAQAAABAAAAAAAAAAAAAAABgBAACAAAAAAAAAAAAAAAAYAQAAgAAAAFIAAABwAQAAAgAAABAAAAAHAAAAAAAAAAAAAAC8AgAAAAAAAAECAiJTAHkAcwB0AGUAbQAAAAAAAAAAAAAAAAAAAAAAAAAAAAAAAAAAAAAAAAAAAAAAAAAAAAAAAAAAAAAAAAAAAAAAAAAAAAkAAAABAAAAuN72Rfl/AAAABbaCrwEAAEiuAkb5fwAAAAAAAAAAAAAAAAAAAAAAAGiwbwJFAAAAAAAAAAAAAAAAAAAAAAAAAAAAAAAAAAAA+279FMi9AAAgAAAAAAAAAGg3rIKvAQAAcC9Q9K8BAAAAa0z7rwEAAMCxbwIAAAAAAAAAAAAAAAAHAAAAAAAAAOA2q4KvAQAA/LBvAkUAAAA5sW8CRQAAALGn30X5fwAACgAAAAAAAABWU+JFAAAAAAg7Q0DqWQAAaDesgq8BAAD8sG8CRQAAAAcAAAD4fwAAAAAAAAAAAAAAAAAAAAAAAAAAAAAAAAAAAg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D//wEAAAC43vZF+X8AADAC2IevAQAASK4CRvl/AAAAAAAAAAAAAAAAAAAAAAAA8NRL+68BAABJ2ZaYU1vXAQAAAAAAAAAAAAAAAAAAAAD7f/0UyL0AADgRC/b4fwAAMF0l9vh/AADg////AAAAAABrTPuvAQAA2MJvAgAAAAAAAAAAAAAAAAYAAAAAAAAAIAAAAAAAAAD8wW8CRQAAADnCbwJFAAAAsaffRfl/AACIMwv2+H8AABBhJfYAAAAAMF0l9vh/AAAwXSX2+H8AAPzBbwJFAAAABgAAAK8BAAAAAAAAAAAAAAAAAAAAAAAAAAAAAAAAAAAQEU37ZHYACAAAAAAlAAAADAAAAAMAAAAYAAAADAAAAAAAAAASAAAADAAAAAEAAAAWAAAADAAAAAgAAABUAAAAVAAAAAoAAAAnAAAAHgAAAEoAAAABAAAAYfe0QVU1tE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QAAAARwAAACkAAAAzAAAAaAAAABUAAAAhAPAAAAAAAAAAAAAAAIA/AAAAAAAAAAAAAIA/AAAAAAAAAAAAAAAAAAAAAAAAAAAAAAAAAAAAAAAAAAAlAAAADAAAAAAAAIAoAAAADAAAAAQAAABSAAAAcAEAAAQAAADw////AAAAAAAAAAAAAAAAkAEAAAAAAAEAAAAAcwBlAGcAbwBlACAAdQBpAAAAAAAAAAAAAAAAAAAAAAAAAAAAAAAAAAAAAAAAAAAAAAAAAAAAAAAAAAAAAAAAAAAAAAAAAAAAAAAAALje9kX5fwAA2E/kgq8BAABIrgJG+X8AAAAAAAAAAAAAAAAAAAAAAAAIAAAAAAEAADAK3YKvAQAAAAAAAAAAAAAAAAAAAAAAACt//RTIvQAA8MFvAgAAAAAAAAAAAAAAAPD///8AAAAAAGtM+68BAACIw28CAAAAAAAAAAAAAAAACQAAAAAAAAAgAAAAAAAAAKzCbwJFAAAA6cJvAkUAAACxp99F+X8AAAAAgD8AAIA/6Lwn9gAAAAAAAIA/RQAAANGnmvX4fwAArMJvAkUAAAAJAAAArwEAAAAAAAAAAAAAAAAAAAAAAAAAAAAAAAAAAPAPTftkdgAIAAAAACUAAAAMAAAABAAAABgAAAAMAAAAAAAAABIAAAAMAAAAAQAAAB4AAAAYAAAAKQAAADMAAACRAAAASAAAACUAAAAMAAAABAAAAFQAAACcAAAAKgAAADMAAACPAAAARwAAAAEAAABh97RBVTW0QSoAAAAzAAAADQAAAEwAAAAAAAAAAAAAAAAAAAD//////////2gAAABNAGEAcgBjAGUAbABvACAAUAByAG8AbgBvAAAADgAAAAgAAAAGAAAABwAAAAgAAAAEAAAACQAAAAQAAAAJAAAABgAAAAkAAAAJAAAACQAAAEsAAABAAAAAMAAAAAUAAAAgAAAAAQAAAAEAAAAQAAAAAAAAAAAAAAAYAQAAgAAAAAAAAAAAAAAAGAEAAIAAAAAlAAAADAAAAAIAAAAnAAAAGAAAAAUAAAAAAAAA////AAAAAAAlAAAADAAAAAUAAABMAAAAZAAAAAAAAABQAAAAFwEAAHwAAAAAAAAAUAAAABg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cAAAACgAAAFAAAABUAAAAXAAAAAEAAABh97RBVTW0QQoAAABQAAAADQAAAEwAAAAAAAAAAAAAAAAAAAD//////////2gAAABNAGEAcgBjAGUAbABvACAAUAByAG8AbgBvAAAACgAAAAYAAAAEAAAABQAAAAYAAAADAAAABwAAAAMAAAAGAAAABAAAAAcAAAAHAAAABwAAAEsAAABAAAAAMAAAAAUAAAAgAAAAAQAAAAEAAAAQAAAAAAAAAAAAAAAYAQAAgAAAAAAAAAAAAAAAGAEAAIAAAAAlAAAADAAAAAIAAAAnAAAAGAAAAAUAAAAAAAAA////AAAAAAAlAAAADAAAAAUAAABMAAAAZAAAAAkAAABgAAAA/wAAAGwAAAAJAAAAYAAAAPcAAAANAAAAIQDwAAAAAAAAAAAAAACAPwAAAAAAAAAAAACAPwAAAAAAAAAAAAAAAAAAAAAAAAAAAAAAAAAAAAAAAAAAJQAAAAwAAAAAAACAKAAAAAwAAAAFAAAAJQAAAAwAAAABAAAAGAAAAAwAAAAAAAAAEgAAAAwAAAABAAAAHgAAABgAAAAJAAAAYAAAAAABAABtAAAAJQAAAAwAAAABAAAAVAAAAKAAAAAKAAAAYAAAAFUAAABsAAAAAQAAAGH3tEFVNbRBCgAAAGAAAAAOAAAATAAAAAAAAAAAAAAAAAAAAP//////////aAAAAFYAaQBjAGUAcAByAGUAcwBpAGQAZQBuAHQAZQAHAAAAAwAAAAUAAAAGAAAABwAAAAQAAAAGAAAABQAAAAMAAAAHAAAABgAAAAcAAAAEAAAABgAAAEsAAABAAAAAMAAAAAUAAAAgAAAAAQAAAAEAAAAQAAAAAAAAAAAAAAAYAQAAgAAAAAAAAAAAAAAAGAEAAIAAAAAlAAAADAAAAAIAAAAnAAAAGAAAAAUAAAAAAAAA////AAAAAAAlAAAADAAAAAUAAABMAAAAZAAAAAkAAABwAAAADgEAAHwAAAAJAAAAcAAAAAYBAAANAAAAIQDwAAAAAAAAAAAAAACAPwAAAAAAAAAAAACAPwAAAAAAAAAAAAAAAAAAAAAAAAAAAAAAAAAAAAAAAAAAJQAAAAwAAAAAAACAKAAAAAwAAAAFAAAAJQAAAAwAAAABAAAAGAAAAAwAAAAAAAAAEgAAAAwAAAABAAAAFgAAAAwAAAAAAAAAVAAAAEgBAAAKAAAAcAAAAA0BAAB8AAAAAQAAAGH3tEFVNbRBCgAAAHAAAAAqAAAATAAAAAQAAAAJAAAAcAAAAA8BAAB9AAAAoAAAAEYAaQByAG0AYQBkAG8AIABwAG8AcgA6ACAATQBBAFIAQwBFAEwATwAgAEcAQQBCAFIASQBFAEwAIABQAFIATwBOAE8AIABUAE8A0QBBAE4ARQBaAAYAAAADAAAABAAAAAkAAAAGAAAABwAAAAcAAAADAAAABwAAAAcAAAAEAAAAAwAAAAMAAAAKAAAABwAAAAcAAAAHAAAABgAAAAUAAAAJAAAAAwAAAAgAAAAHAAAABgAAAAcAAAADAAAABgAAAAUAAAADAAAABgAAAAcAAAAJAAAACAAAAAkAAAADAAAABgAAAAkAAAAIAAAABwAAAAgAAAAGAAAABgAAABYAAAAMAAAAAAAAACUAAAAMAAAAAgAAAA4AAAAUAAAAAAAAABAAAAAUAAAA</Object>
  <Object Id="idInvalidSigLnImg">AQAAAGwAAAAAAAAAAAAAABcBAAB/AAAAAAAAAAAAAAC+GAAARAsAACBFTUYAAAEAICEAALEAAAAGAAAAAAAAAAAAAAAAAAAAVgUAAAADAAA1AQAArQAAAAAAAAAAAAAAAAAAAAi3BADIowIACgAAABAAAAAAAAAAAAAAAEsAAAAQAAAAAAAAAAUAAAAeAAAAGAAAAAAAAAAAAAAAGAEAAIAAAAAnAAAAGAAAAAEAAAAAAAAAAAAAAAAAAAAlAAAADAAAAAEAAABMAAAAZAAAAAAAAAAAAAAAFwEAAH8AAAAAAAAAAAAAAB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8PDwAAAAAAAlAAAADAAAAAEAAABMAAAAZAAAAAAAAAAAAAAAFwEAAH8AAAAAAAAAAAAAABgBAACAAAAAIQDwAAAAAAAAAAAAAACAPwAAAAAAAAAAAACAPwAAAAAAAAAAAAAAAAAAAAAAAAAAAAAAAAAAAAAAAAAAJQAAAAwAAAAAAACAKAAAAAwAAAABAAAAJwAAABgAAAABAAAAAAAAAPDw8AAAAAAAJQAAAAwAAAABAAAATAAAAGQAAAAAAAAAAAAAABcBAAB/AAAAAAAAAAAAAAAY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AAAAAAAlAAAADAAAAAEAAABMAAAAZAAAAAAAAAAAAAAAFwEAAH8AAAAAAAAAAAAAABgBAACAAAAAIQDwAAAAAAAAAAAAAACAPwAAAAAAAAAAAACAPwAAAAAAAAAAAAAAAAAAAAAAAAAAAAAAAAAAAAAAAAAAJQAAAAwAAAAAAACAKAAAAAwAAAABAAAAJwAAABgAAAABAAAAAAAAAP///wAAAAAAJQAAAAwAAAABAAAATAAAAGQAAAAAAAAAAAAAABcBAAB/AAAAAAAAAAAAAAAY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QJNrSPl/AAAAAAAAAAAAAFASAAAAAAAAQAAAwPh/AAAgQt1G+X8AAB5shPb4fwAABAAAAAAAAAAgQt1G+X8AAHm7bwJFAAAAAAAAAAAAAADrev0UyL0AAFWFnvX4fwAASAAAAAAAAACcWt72+H8AABhj+/b4fwAAsF3e9gAAAAABAAAAAAAAAPZ43vb4fwAAAADdRvl/AAAAAAAAAAAAAAAAAABFAAAAsaffRfl/AAAAAAAAAAAAAHALAAAAAAAAAGtM+68BAADIvW8CRQAAAAAAAAAAAAAAAAAAAAAAAAAAAAAAAAAAAAAAAAAAAAAAKb1vAkUAAAD9W4T2ZHYACAAAAAAlAAAADAAAAAEAAAAYAAAADAAAAP8AAAASAAAADAAAAAEAAAAeAAAAGAAAACIAAAAEAAAAcgAAABEAAAAlAAAADAAAAAEAAABUAAAAqAAAACMAAAAEAAAAcAAAABAAAAABAAAAYfe0QVU1tEEjAAAABAAAAA8AAABMAAAAAAAAAAAAAAAAAAAA//////////9sAAAARgBpAHIAbQBhACAAbgBvACAAdgDhAGwAaQBkAGEAAAAGAAAAAwAAAAQAAAAJAAAABgAAAAMAAAAHAAAABwAAAAMAAAAFAAAABgAAAAMAAAADAAAABwAAAAYAAABLAAAAQAAAADAAAAAFAAAAIAAAAAEAAAABAAAAEAAAAAAAAAAAAAAAGAEAAIAAAAAAAAAAAAAAABgBAACAAAAAUgAAAHABAAACAAAAEAAAAAcAAAAAAAAAAAAAALwCAAAAAAAAAQICIlMAeQBzAHQAZQBtAAAAAAAAAAAAAAAAAAAAAAAAAAAAAAAAAAAAAAAAAAAAAAAAAAAAAAAAAAAAAAAAAAAAAAAAAAAACQAAAAEAAAC43vZF+X8AAAAFtoKvAQAASK4CRvl/AAAAAAAAAAAAAAAAAAAAAAAAaLBvAkUAAAAAAAAAAAAAAAAAAAAAAAAAAAAAAAAAAAD7bv0UyL0AACAAAAAAAAAAaDesgq8BAABwL1D0rwEAAABrTPuvAQAAwLFvAgAAAAAAAAAAAAAAAAcAAAAAAAAA4Dargq8BAAD8sG8CRQAAADmxbwJFAAAAsaffRfl/AAAKAAAAAAAAAFZT4kUAAAAACDtDQOpZAABoN6yCrwEAAPywbwJFAAAABwAAAPh/AAAAAAAAAAAAAAAAAAAAAAAAAAAAAAAAAAAC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P//AQAAALje9kX5fwAAMALYh68BAABIrgJG+X8AAAAAAAAAAAAAAAAAAAAAAADw1Ev7rwEAAEnZlphTW9cBAAAAAAAAAAAAAAAAAAAAAPt//RTIvQAAOBEL9vh/AAAwXSX2+H8AAOD///8AAAAAAGtM+68BAADYwm8CAAAAAAAAAAAAAAAABgAAAAAAAAAgAAAAAAAAAPzBbwJFAAAAOcJvAkUAAACxp99F+X8AAIgzC/b4fwAAEGEl9gAAAAAwXSX2+H8AADBdJfb4fwAA/MFvAkUAAAAGAAAArwEAAAAAAAAAAAAAAAAAAAAAAAAAAAAAAAAAABARTftkdgAIAAAAACUAAAAMAAAAAwAAABgAAAAMAAAAAAAAABIAAAAMAAAAAQAAABYAAAAMAAAACAAAAFQAAABUAAAACgAAACcAAAAeAAAASgAAAAEAAABh97RBVTW0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AAAABHAAAAKQAAADMAAABoAAAAFQAAACEA8AAAAAAAAAAAAAAAgD8AAAAAAAAAAAAAgD8AAAAAAAAAAAAAAAAAAAAAAAAAAAAAAAAAAAAAAAAAACUAAAAMAAAAAAAAgCgAAAAMAAAABAAAAFIAAABwAQAABAAAAPD///8AAAAAAAAAAAAAAACQAQAAAAAAAQAAAABzAGUAZwBvAGUAIAB1AGkAAAAAAAAAAAAAAAAAAAAAAAAAAAAAAAAAAAAAAAAAAAAAAAAAAAAAAAAAAAAAAAAAAAAAAAAAAAAAAAAAuN72Rfl/AADYT+SCrwEAAEiuAkb5fwAAAAAAAAAAAAAAAAAAAAAAAAgAAAAAAQAAMArdgq8BAAAAAAAAAAAAAAAAAAAAAAAAK3/9FMi9AADwwW8CAAAAAAAAAAAAAAAA8P///wAAAAAAa0z7rwEAAIjDbwIAAAAAAAAAAAAAAAAJAAAAAAAAACAAAAAAAAAArMJvAkUAAADpwm8CRQAAALGn30X5fwAAAACAPwAAgD/ovCf2AAAAAAAAgD9FAAAA0aea9fh/AACswm8CRQAAAAkAAACvAQAAAAAAAAAAAAAAAAAAAAAAAAAAAAAAAAAA8A9N+2R2AAgAAAAAJQAAAAwAAAAEAAAAGAAAAAwAAAAAAAAAEgAAAAwAAAABAAAAHgAAABgAAAApAAAAMwAAAJEAAABIAAAAJQAAAAwAAAAEAAAAVAAAAJwAAAAqAAAAMwAAAI8AAABHAAAAAQAAAGH3tEFVNbRBKgAAADMAAAANAAAATAAAAAAAAAAAAAAAAAAAAP//////////aAAAAE0AYQByAGMAZQBsAG8AIABQAHIAbwBuAG8AAAAOAAAACAAAAAYAAAAHAAAACAAAAAQAAAAJAAAABAAAAAkAAAAGAAAACQAAAAkAAAAJAAAASwAAAEAAAAAwAAAABQAAACAAAAABAAAAAQAAABAAAAAAAAAAAAAAABgBAACAAAAAAAAAAAAAAAAYAQAAgAAAACUAAAAMAAAAAgAAACcAAAAYAAAABQAAAAAAAAD///8AAAAAACUAAAAMAAAABQAAAEwAAABkAAAAAAAAAFAAAAAXAQAAfAAAAAAAAABQAAAAGA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QAAAAwAAAABAAAAGAAAAAwAAAAAAAAAEgAAAAwAAAABAAAAHgAAABgAAAAJAAAAUAAAAAABAABdAAAAJQAAAAwAAAABAAAAVAAAAJwAAAAKAAAAUAAAAFQAAABcAAAAAQAAAGH3tEFVNbRBCgAAAFAAAAANAAAATAAAAAAAAAAAAAAAAAAAAP//////////aAAAAE0AYQByAGMAZQBsAG8AIABQAHIAbwBuAG8AAAAKAAAABgAAAAQAAAAFAAAABgAAAAMAAAAHAAAAAwAAAAYAAAAEAAAABwAAAAcAAAAHAAAASwAAAEAAAAAwAAAABQAAACAAAAABAAAAAQAAABAAAAAAAAAAAAAAABgBAACAAAAAAAAAAAAAAAAY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oAAAAAoAAABgAAAAVQAAAGwAAAABAAAAYfe0QVU1tEEKAAAAYAAAAA4AAABMAAAAAAAAAAAAAAAAAAAA//////////9oAAAAVgBpAGMAZQBwAHIAZQBzAGkAZABlAG4AdABlAAcAAAADAAAABQAAAAYAAAAHAAAABAAAAAYAAAAFAAAAAwAAAAcAAAAGAAAABwAAAAQAAAAGAAAASwAAAEAAAAAwAAAABQAAACAAAAABAAAAAQAAABAAAAAAAAAAAAAAABgBAACAAAAAAAAAAAAAAAAYAQAAgAAAACUAAAAMAAAAAgAAACcAAAAYAAAABQAAAAAAAAD///8AAAAAACUAAAAMAAAABQAAAEwAAABkAAAACQAAAHAAAAAOAQAAfAAAAAkAAABwAAAABgEAAA0AAAAhAPAAAAAAAAAAAAAAAIA/AAAAAAAAAAAAAIA/AAAAAAAAAAAAAAAAAAAAAAAAAAAAAAAAAAAAAAAAAAAlAAAADAAAAAAAAIAoAAAADAAAAAUAAAAlAAAADAAAAAEAAAAYAAAADAAAAAAAAAASAAAADAAAAAEAAAAWAAAADAAAAAAAAABUAAAASAEAAAoAAABwAAAADQEAAHwAAAABAAAAYfe0QVU1tEEKAAAAcAAAACoAAABMAAAABAAAAAkAAABwAAAADwEAAH0AAACgAAAARgBpAHIAbQBhAGQAbwAgAHAAbwByADoAIABNAEEAUgBDAEUATABPACAARwBBAEIAUgBJAEUATAAgAFAAUgBPAE4ATwAgAFQATwDRAEEATgBFAFoABgAAAAMAAAAEAAAACQAAAAYAAAAHAAAABwAAAAMAAAAHAAAABwAAAAQAAAADAAAAAwAAAAoAAAAHAAAABwAAAAcAAAAGAAAABQAAAAkAAAADAAAACAAAAAcAAAAGAAAABwAAAAMAAAAGAAAABQAAAAMAAAAGAAAABwAAAAkAAAAIAAAACQAAAAMAAAAGAAAACQAAAAgAAAAHAAAACAAAAAYAAAAG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SX0Q8+YCgNV9dfKdhaKW67FIhWjEWdHordM2ThfRU8w=</DigestValue>
    </Reference>
    <Reference Type="http://www.w3.org/2000/09/xmldsig#Object" URI="#idOfficeObject">
      <DigestMethod Algorithm="http://www.w3.org/2001/04/xmlenc#sha256"/>
      <DigestValue>59/pZwV7XJvBGKY4VsG39fPpDZKbcYUvfCjH/kWSnCI=</DigestValue>
    </Reference>
    <Reference Type="http://uri.etsi.org/01903#SignedProperties" URI="#idSignedProperties">
      <Transforms>
        <Transform Algorithm="http://www.w3.org/TR/2001/REC-xml-c14n-20010315"/>
      </Transforms>
      <DigestMethod Algorithm="http://www.w3.org/2001/04/xmlenc#sha256"/>
      <DigestValue>KOfRn5BZCjNQRGTsOphjw8n1vTTQW/w/cNPAgAxzdYA=</DigestValue>
    </Reference>
    <Reference Type="http://www.w3.org/2000/09/xmldsig#Object" URI="#idValidSigLnImg">
      <DigestMethod Algorithm="http://www.w3.org/2001/04/xmlenc#sha256"/>
      <DigestValue>YdUBEu4nccTNaDzxI8JuJfBx9Baddf9qrvb78v7D2L0=</DigestValue>
    </Reference>
    <Reference Type="http://www.w3.org/2000/09/xmldsig#Object" URI="#idInvalidSigLnImg">
      <DigestMethod Algorithm="http://www.w3.org/2001/04/xmlenc#sha256"/>
      <DigestValue>nCcfmgUgRL2LZvoM36c6TRbqm5BjJSi14tCcCv0oJAM=</DigestValue>
    </Reference>
  </SignedInfo>
  <SignatureValue>bZ3zJebyvoPALEnkN8geA2d0sHUBif5DaBWmP4K4i8YAhMH1clijlW6VpdMYoOpKB2t542WPeYXd
onnIk06ttMmeax/VK0+6Zg783iAOPIPOpnB28ob1ao+3v3fef97FXm1I7/bo7EEK8Y7r9ygOwGzU
4t4vYl9QWWjh7lDjiDLDKdPeEds4TwRP3yQ9oBJ8hAOgdY4k1D4wQypjqKfuIozzUdsBAL/xsDZz
0PJtfxrV7l9qoh+oPsyswO7lQlQXU5Html/yoxNz0jvu3qFJLe2byLgJQkQ78bETu7NHovw1fme3
IMjADP8kZ8LdnqGH2DFf1SKPGJ2VDNGknDLa8w==</SignatureValue>
  <KeyInfo>
    <X509Data>
      <X509Certificate>MIIIFDCCBfygAwIBAgIIRjA5Ge2tk/gwDQYJKoZIhvcNAQELBQAwWzEXMBUGA1UEBRMOUlVDIDgwMDUwMTcyLTExGjAYBgNVBAMTEUNBLURPQ1VNRU5UQSBTLkEuMRcwFQYDVQQKEw5ET0NVTUVOVEEgUy5BLjELMAkGA1UEBhMCUFkwHhcNMTkwODA5MTM0MjAwWhcNMjEwODA4MTM1MjAwWjCBpDELMAkGA1UEBhMCUFkxFjAUBgNVBAQMDVRST0NJVUsgUExFVkExETAPBgNVBAUTCENJNzk5NDI3MRcwFQYDVQQqDA5NSVJUSEEgVklWSUFOQTEXMBUGA1UECgwOUEVSU09OQSBGSVNJQ0ExETAPBgNVBAsMCEZJUk1BIEYyMSUwIwYDVQQDDBxNSVJUSEEgVklWSUFOQSBUUk9DSVVLIFBMRVZBMIIBIjANBgkqhkiG9w0BAQEFAAOCAQ8AMIIBCgKCAQEAvMJZ0shiM1IHy7UzdrITpa4S6P1S4DkIKdwNe3KtU4lva1hpaf9h64dQA+SMPXy4X60S9xmlbn0AkYHzmGLpWnLmhKsZTHAyvCKVtukiN2Dqn+TrxU4eXXdy1YBhcJzlJTicEs4NpIHMFoGJHzn9hfvjRNGAMjQfzPvh0Ef2WhNcOZQY1XPhj1OIizNEAZgGKTRyGIPjQTJHpN4kHLPhNtOg0JhBzl485sjN5x7DxjqTmvh6HVWdVkvzON0bAH4nILSeWbosFa3z4A62klLjG+pI+tjbpiXz2fi4pYupie3sRhmNzoePYPmRo8uv61fLsEA8S1NavPOMNRYkmSMr2wIDAQABo4IDkDCCA4wwDAYDVR0TAQH/BAIwADAOBgNVHQ8BAf8EBAMCBeAwKgYDVR0lAQH/BCAwHgYIKwYBBQUHAwEGCCsGAQUFBwMCBggrBgEFBQcDBDAdBgNVHQ4EFgQUHn9vVGM51Y3YZUb2KpO/eIQNh8c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NQYDVR0RBC4wLIEqdml2aWFuYS50cm9jaXVrQHJlZ2lvbmFsY2FzYWRlYm9sc2E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0HgLESz2l0AXhrhouXXaDDroNrJYYOGjXxy1AJTbGZgH+JiGoYJRWFMA+49TYGhYBmzg7ZJbLEFZjkMSFvxR/ERVg/K+epDKtgmDlLPY6o0ftpFytqUUCsaK7d5V1wLfQrFMs6Ov5Ju3b6nIkMzg5ZosgaVNEwBrnV1tzi553t8sGgTj74+3s6FQai/z3QlfHWJLW/yRlXFcHDyo/jWVQQ+3KHTWvHMg71LXnYPibA1MVS1ZaqugMCQtG6HlzwfljH9zGiRLge8i54vcL7fartELEV/z9k//aWlRCO8MLVJlAu344jBfEAvn/CpBYMDImYZSsTaa+dlTaT/jErxxS1124rCnJfyzvTmZmPi3e5+HExgVM8hDXt1rZtdvz1RcviwDQECNmUsepSgRvBROCXtq420nBKN/IiF7QGXhmAA7sS14jaXy5JYRxuVyo3BlbDiRvkpNYTLo+rjc/SqmhsdTlZV6Aq2zWQIzaY+lwwDyGNZjxZqSqwt/Bv1BQEjeQ6+KevfIeNb/Jflgmdp+HGtnIFVabxB5DyIFJGTDX1v9Oma2wRDuBMH8VWIB2wTyOOI8ooHkhGH7TAwvku0iFzf3CLVekTw1TT2JGhZgQGwIurIdG/7qINT2i9dmHZX7xgy20MPr0HBQ4E2V3YQa70cxJMKfvdp8YI6SJS0f+z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jDzamOlItcox3/dDOxOgXTUnndkDUiCJUAtQR0UPwcM=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vy49X5qCT6MqW5d/9p0Dw/Jc8hwkoRV5YkU+vsQGj4k=</DigestValue>
      </Reference>
      <Reference URI="/xl/drawings/vmlDrawing1.vml?ContentType=application/vnd.openxmlformats-officedocument.vmlDrawing">
        <DigestMethod Algorithm="http://www.w3.org/2001/04/xmlenc#sha256"/>
        <DigestValue>jLhdEU1aN7M7/nHi/Sx4zhFR02YAooqu1TCrBlajrXE=</DigestValue>
      </Reference>
      <Reference URI="/xl/media/image1.png?ContentType=image/png">
        <DigestMethod Algorithm="http://www.w3.org/2001/04/xmlenc#sha256"/>
        <DigestValue>Z8kWGLxkj7oBcmG8PjTH8/dyQY7Wl7msklQGi7bQXyg=</DigestValue>
      </Reference>
      <Reference URI="/xl/media/image2.emf?ContentType=image/x-emf">
        <DigestMethod Algorithm="http://www.w3.org/2001/04/xmlenc#sha256"/>
        <DigestValue>1gRCm8yIA8HrLmrBj1Vf4DRN5Osj+XKKAfkzZCy2mAw=</DigestValue>
      </Reference>
      <Reference URI="/xl/media/image3.emf?ContentType=image/x-emf">
        <DigestMethod Algorithm="http://www.w3.org/2001/04/xmlenc#sha256"/>
        <DigestValue>E6ZGYMNRgjjO5oGIIWTvfs1SazIAo6uIjA7NBfJD39w=</DigestValue>
      </Reference>
      <Reference URI="/xl/media/image4.emf?ContentType=image/x-emf">
        <DigestMethod Algorithm="http://www.w3.org/2001/04/xmlenc#sha256"/>
        <DigestValue>7kU0mOK5uCPmHVJU3c1CJwy3HyEEP35wr5Uo3q2KKAc=</DigestValue>
      </Reference>
      <Reference URI="/xl/printerSettings/printerSettings1.bin?ContentType=application/vnd.openxmlformats-officedocument.spreadsheetml.printerSettings">
        <DigestMethod Algorithm="http://www.w3.org/2001/04/xmlenc#sha256"/>
        <DigestValue>ZVxXhJn6XmjT/m1Dw2UhwYZPVXYMSYE+DUFTlsgHV4s=</DigestValue>
      </Reference>
      <Reference URI="/xl/printerSettings/printerSettings10.bin?ContentType=application/vnd.openxmlformats-officedocument.spreadsheetml.printerSettings">
        <DigestMethod Algorithm="http://www.w3.org/2001/04/xmlenc#sha256"/>
        <DigestValue>TRrCOIAvgyay9+dOHANtMRhI4Mlj24DaFIyKQoKcdPw=</DigestValue>
      </Reference>
      <Reference URI="/xl/printerSettings/printerSettings11.bin?ContentType=application/vnd.openxmlformats-officedocument.spreadsheetml.printerSettings">
        <DigestMethod Algorithm="http://www.w3.org/2001/04/xmlenc#sha256"/>
        <DigestValue>TaA6KX/SRWPpmiasS8KGCRFI/mFTpQlGqiM07LbibG8=</DigestValue>
      </Reference>
      <Reference URI="/xl/printerSettings/printerSettings12.bin?ContentType=application/vnd.openxmlformats-officedocument.spreadsheetml.printerSettings">
        <DigestMethod Algorithm="http://www.w3.org/2001/04/xmlenc#sha256"/>
        <DigestValue>RM7vSymHedknyL9ZBPKS3Yj8NE0Llp11CVmFELOZK6E=</DigestValue>
      </Reference>
      <Reference URI="/xl/printerSettings/printerSettings13.bin?ContentType=application/vnd.openxmlformats-officedocument.spreadsheetml.printerSettings">
        <DigestMethod Algorithm="http://www.w3.org/2001/04/xmlenc#sha256"/>
        <DigestValue>GyyR84UYFfbFvVrs+ip9vPggIMAXC0nxkmeUVNsGxCc=</DigestValue>
      </Reference>
      <Reference URI="/xl/printerSettings/printerSettings14.bin?ContentType=application/vnd.openxmlformats-officedocument.spreadsheetml.printerSettings">
        <DigestMethod Algorithm="http://www.w3.org/2001/04/xmlenc#sha256"/>
        <DigestValue>ZVxXhJn6XmjT/m1Dw2UhwYZPVXYMSYE+DUFTlsgHV4s=</DigestValue>
      </Reference>
      <Reference URI="/xl/printerSettings/printerSettings15.bin?ContentType=application/vnd.openxmlformats-officedocument.spreadsheetml.printerSettings">
        <DigestMethod Algorithm="http://www.w3.org/2001/04/xmlenc#sha256"/>
        <DigestValue>ZVxXhJn6XmjT/m1Dw2UhwYZPVXYMSYE+DUFTlsgHV4s=</DigestValue>
      </Reference>
      <Reference URI="/xl/printerSettings/printerSettings16.bin?ContentType=application/vnd.openxmlformats-officedocument.spreadsheetml.printerSettings">
        <DigestMethod Algorithm="http://www.w3.org/2001/04/xmlenc#sha256"/>
        <DigestValue>ZVxXhJn6XmjT/m1Dw2UhwYZPVXYMSYE+DUFTlsgHV4s=</DigestValue>
      </Reference>
      <Reference URI="/xl/printerSettings/printerSettings17.bin?ContentType=application/vnd.openxmlformats-officedocument.spreadsheetml.printerSettings">
        <DigestMethod Algorithm="http://www.w3.org/2001/04/xmlenc#sha256"/>
        <DigestValue>7IeM4HWaID6S/nm7ryJM5N66YsZs89QdOYZ5kPNXpfQ=</DigestValue>
      </Reference>
      <Reference URI="/xl/printerSettings/printerSettings18.bin?ContentType=application/vnd.openxmlformats-officedocument.spreadsheetml.printerSettings">
        <DigestMethod Algorithm="http://www.w3.org/2001/04/xmlenc#sha256"/>
        <DigestValue>ZVxXhJn6XmjT/m1Dw2UhwYZPVXYMSYE+DUFTlsgHV4s=</DigestValue>
      </Reference>
      <Reference URI="/xl/printerSettings/printerSettings19.bin?ContentType=application/vnd.openxmlformats-officedocument.spreadsheetml.printerSettings">
        <DigestMethod Algorithm="http://www.w3.org/2001/04/xmlenc#sha256"/>
        <DigestValue>ZVxXhJn6XmjT/m1Dw2UhwYZPVXYMSYE+DUFTlsgHV4s=</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ZVxXhJn6XmjT/m1Dw2UhwYZPVXYMSYE+DUFTlsgHV4s=</DigestValue>
      </Reference>
      <Reference URI="/xl/printerSettings/printerSettings21.bin?ContentType=application/vnd.openxmlformats-officedocument.spreadsheetml.printerSettings">
        <DigestMethod Algorithm="http://www.w3.org/2001/04/xmlenc#sha256"/>
        <DigestValue>u2RKTvgbnxaOmA6YrjTJ5E0Ld0nboo4nTy6iL7gfpQc=</DigestValue>
      </Reference>
      <Reference URI="/xl/printerSettings/printerSettings22.bin?ContentType=application/vnd.openxmlformats-officedocument.spreadsheetml.printerSettings">
        <DigestMethod Algorithm="http://www.w3.org/2001/04/xmlenc#sha256"/>
        <DigestValue>aKO8XWThzgvGlTVSu23kX37OoqtKGS6PBUkmhsicI1Y=</DigestValue>
      </Reference>
      <Reference URI="/xl/printerSettings/printerSettings23.bin?ContentType=application/vnd.openxmlformats-officedocument.spreadsheetml.printerSettings">
        <DigestMethod Algorithm="http://www.w3.org/2001/04/xmlenc#sha256"/>
        <DigestValue>aKO8XWThzgvGlTVSu23kX37OoqtKGS6PBUkmhsicI1Y=</DigestValue>
      </Reference>
      <Reference URI="/xl/printerSettings/printerSettings24.bin?ContentType=application/vnd.openxmlformats-officedocument.spreadsheetml.printerSettings">
        <DigestMethod Algorithm="http://www.w3.org/2001/04/xmlenc#sha256"/>
        <DigestValue>OGD3iF2+l78gTInlDCWFPycZVuHBpUE02raJ/Wr5XCI=</DigestValue>
      </Reference>
      <Reference URI="/xl/printerSettings/printerSettings25.bin?ContentType=application/vnd.openxmlformats-officedocument.spreadsheetml.printerSettings">
        <DigestMethod Algorithm="http://www.w3.org/2001/04/xmlenc#sha256"/>
        <DigestValue>cL9iXQE25nswo/T0fNF3ykVKuUOwXH7A+2zZCL4gOH4=</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HeMXh0BvJ5EJgLU/vDhAs8Wted+7ofJnylrfXHCWHDg=</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TRrCOIAvgyay9+dOHANtMRhI4Mlj24DaFIyKQoKcdPw=</DigestValue>
      </Reference>
      <Reference URI="/xl/printerSettings/printerSettings9.bin?ContentType=application/vnd.openxmlformats-officedocument.spreadsheetml.printerSettings">
        <DigestMethod Algorithm="http://www.w3.org/2001/04/xmlenc#sha256"/>
        <DigestValue>BCq9O5HHwm91X0cDGi4bjZg0oXnSgv7WGiCfkpesuIU=</DigestValue>
      </Reference>
      <Reference URI="/xl/sharedStrings.xml?ContentType=application/vnd.openxmlformats-officedocument.spreadsheetml.sharedStrings+xml">
        <DigestMethod Algorithm="http://www.w3.org/2001/04/xmlenc#sha256"/>
        <DigestValue>4TVT1YnDcrLNq6hwestoHEYv9vfimavxn78bIP/3zus=</DigestValue>
      </Reference>
      <Reference URI="/xl/styles.xml?ContentType=application/vnd.openxmlformats-officedocument.spreadsheetml.styles+xml">
        <DigestMethod Algorithm="http://www.w3.org/2001/04/xmlenc#sha256"/>
        <DigestValue>REd9I0Qydov6jKHe/XZNRavAPeqUNbT3hWliU63xlGI=</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Ki3Nffd/GlP4YnitVMs77GNrsYuEgQCMNznd98ZRlmg=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oY0oKg4yB0FiSyDpS+lW7ZLMeZcI5wvg+y8nqaThVbI=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ezuVJIrReMUzm/SISZZh+r0J8t0nh0Fde7AeLKPcHSg=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dXNUzLohJdVlj759LySSgnfAisgbCYxABwpORxSlaFA=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+c193wMIAPwWgUDy5qNutXjCq7BteZPRLyfJklVrLkY=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3fXeTRdVMbunCcyzaZoK0xmvQy1JGBPVSrRL0zRov4I=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koEmJclHPjwliOoleP0VgRKLQrqeo9MIJkQY+MeWvSs=</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ur80yb8OJdfaS0gJ1nRnum7MI+v8Q2iFvOndWB3ti5U=</DigestValue>
      </Reference>
      <Reference URI="/xl/worksheets/sheet1.xml?ContentType=application/vnd.openxmlformats-officedocument.spreadsheetml.worksheet+xml">
        <DigestMethod Algorithm="http://www.w3.org/2001/04/xmlenc#sha256"/>
        <DigestValue>Zt9inELwliFs2td3RGK5iV+vWGKZ2nj9cQw7sBFs/oA=</DigestValue>
      </Reference>
      <Reference URI="/xl/worksheets/sheet2.xml?ContentType=application/vnd.openxmlformats-officedocument.spreadsheetml.worksheet+xml">
        <DigestMethod Algorithm="http://www.w3.org/2001/04/xmlenc#sha256"/>
        <DigestValue>EbJLgfXQlZYOhLq4qey6OF6L+Pjcgf1Q2bouotFP4rA=</DigestValue>
      </Reference>
      <Reference URI="/xl/worksheets/sheet3.xml?ContentType=application/vnd.openxmlformats-officedocument.spreadsheetml.worksheet+xml">
        <DigestMethod Algorithm="http://www.w3.org/2001/04/xmlenc#sha256"/>
        <DigestValue>ZHoCEJE+I0WE6LIIonnMagPeYEuAw3Ke5cPGTzNNdis=</DigestValue>
      </Reference>
      <Reference URI="/xl/worksheets/sheet4.xml?ContentType=application/vnd.openxmlformats-officedocument.spreadsheetml.worksheet+xml">
        <DigestMethod Algorithm="http://www.w3.org/2001/04/xmlenc#sha256"/>
        <DigestValue>mX1mlPbqkC5E5L2JifrCt+nV66QeSU7ZKbVQVl/LuNw=</DigestValue>
      </Reference>
      <Reference URI="/xl/worksheets/sheet5.xml?ContentType=application/vnd.openxmlformats-officedocument.spreadsheetml.worksheet+xml">
        <DigestMethod Algorithm="http://www.w3.org/2001/04/xmlenc#sha256"/>
        <DigestValue>kVtrh7cgvlfL/5j/r07YUN4jnoIa396k4C8Xh+rp+jI=</DigestValue>
      </Reference>
      <Reference URI="/xl/worksheets/sheet6.xml?ContentType=application/vnd.openxmlformats-officedocument.spreadsheetml.worksheet+xml">
        <DigestMethod Algorithm="http://www.w3.org/2001/04/xmlenc#sha256"/>
        <DigestValue>jLnLhHbOWRBzcJywZAWFxtfPeZY33eHyvn0xGLX2+mM=</DigestValue>
      </Reference>
      <Reference URI="/xl/worksheets/sheet7.xml?ContentType=application/vnd.openxmlformats-officedocument.spreadsheetml.worksheet+xml">
        <DigestMethod Algorithm="http://www.w3.org/2001/04/xmlenc#sha256"/>
        <DigestValue>JLXNYw3Z0fxBPteNniD1zkP/JDk8sc9XYAax88/GvHI=</DigestValue>
      </Reference>
      <Reference URI="/xl/worksheets/sheet8.xml?ContentType=application/vnd.openxmlformats-officedocument.spreadsheetml.worksheet+xml">
        <DigestMethod Algorithm="http://www.w3.org/2001/04/xmlenc#sha256"/>
        <DigestValue>EqohkGoEPt8wYAspZscpV2ujeaCZzcDwkzAYfzbZyf4=</DigestValue>
      </Reference>
    </Manifest>
    <SignatureProperties>
      <SignatureProperty Id="idSignatureTime" Target="#idPackageSignature">
        <mdssi:SignatureTime xmlns:mdssi="http://schemas.openxmlformats.org/package/2006/digital-signature">
          <mdssi:Format>YYYY-MM-DDThh:mm:ssTZD</mdssi:Format>
          <mdssi:Value>2021-05-27T19:57:36Z</mdssi:Value>
        </mdssi:SignatureTime>
      </SignatureProperty>
    </SignatureProperties>
  </Object>
  <Object Id="idOfficeObject">
    <SignatureProperties>
      <SignatureProperty Id="idOfficeV1Details" Target="#idPackageSignature">
        <SignatureInfoV1 xmlns="http://schemas.microsoft.com/office/2006/digsig">
          <SetupID>{0D3252BF-4C78-414E-AA67-3AED3912E023}</SetupID>
          <SignatureText>Viviana Trociuk</SignatureText>
          <SignatureImage/>
          <SignatureComments/>
          <WindowsVersion>10.0</WindowsVersion>
          <OfficeVersion>16.0.13929/22</OfficeVersion>
          <ApplicationVersion>16.0.13929</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2021-05-27T19:57:36Z</xd:SigningTime>
          <xd:SigningCertificate>
            <xd:Cert>
              <xd:CertDigest>
                <DigestMethod Algorithm="http://www.w3.org/2001/04/xmlenc#sha256"/>
                <DigestValue>NG4lXkuatr0WmfadAOTrYB4+PV7QtN3SB1bWOBy1LjY=</DigestValue>
              </xd:CertDigest>
              <xd:IssuerSerial>
                <X509IssuerName>C=PY, O=DOCUMENTA S.A., CN=CA-DOCUMENTA S.A., SERIALNUMBER=RUC 80050172-1</X509IssuerName>
                <X509SerialNumber>5057605165061608440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EBAAB/AAAAAAAAAAAAAABAHgAA+g4AACBFTUYAAAEAsBsAAKoAAAAGAAAAAAAAAAAAAAAAAAAAVgUAAAADAACaAQAA5gAAAAAAAAAAAAAAAAAAAJBBBgBwggM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AAAAAAAAAAAAAAAC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AAAAAAAlAAAADAAAAAEAAABMAAAAZAAAAAAAAAAAAAAAAQEAAH8AAAAAAAAAAAAAAAIBAACAAAAAIQDwAAAAAAAAAAAAAACAPwAAAAAAAAAAAACAPwAAAAAAAAAAAAAAAAAAAAAAAAAAAAAAAAAAAAAAAAAAJQAAAAwAAAAAAACAKAAAAAwAAAABAAAAJwAAABgAAAABAAAAAAAAAP///wAAAAAAJQAAAAwAAAABAAAATAAAAGQAAAAAAAAAAAAAAAEBAAB/AAAAAAAAAAAAAAAC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ACAAAAAAAAAAYLHb/38AAABgsdv/fwAAfFKV2/9/AAAAANIb+H8AAH23B9v/fwAAMBbSG/h/AAB8UpXb/38AAJAWAAAAAAAAQAAAwP9/AAAAANIb+H8AAES6B9v/fwAABAAAAAAAAAAwFtIb+H8AAKC670oMAAAAfFKV2wAAAABIAAAAAAAAAHxSldv/fwAAoGOx2/9/AADAVpXb/38AAAEAAAAAAAAA9nuV2/9/AAAAANIb+H8AAAAAAAAAAAAAAAAAAMQBAAB4aSXa/38AAAB94MzEAQAAy6BnGvh/AABwu+9KDAAAAAm870oMAAAAAAAAAAAAAAAAAAAAZHYACAAAAAAlAAAADAAAAAEAAAAYAAAADAAAAAAAAAASAAAADAAAAAEAAAAeAAAAGAAAAL0AAAAEAAAA9wAAABEAAAAlAAAADAAAAAEAAABUAAAAiAAAAL4AAAAEAAAA9QAAABAAAAABAAAA/B3wQVWV70G+AAAABAAAAAoAAABMAAAAAAAAAAAAAAAAAAAA//////////9gAAAAMgA3AC8AMAA1AC8AMgAwADIAMQAGAAAABgAAAAQAAAAGAAAABgAAAAQAAAAGAAAABgAAAAYAAAAGAAAASwAAAEAAAAAwAAAABQAAACAAAAABAAAAAQAAABAAAAAAAAAAAAAAAAIBAACAAAAAAAAAAAAAAAACAQAAgAAAAFIAAABwAQAAAgAAABAAAAAHAAAAAAAAAAAAAAC8AgAAAAAAAAECAiJTAHkAcwB0AGUAbQAAAAAAAAAAAAAAAAAAAAAAAAAAAAAAAAAAAAAAAAAAAAAAAAAAAAAAAAAAAAAAAAAAAAAAAAAAAAEAAAAAAAAA2AfuSgwAAAAAAAAAAAAAAIiuihr4fwAAAAAAAAAAAAAJAAAAAAAAABg5z9zEAQAAt7kH2/9/AAAAAAAAAAAAAAAAAAAAAAAAyn8lW1y5AABYCe5KDAAAABgK7koMAAAAcMftzMQBAAAAfeDMxAEAAIAK7koAAAAAAAAAAAAAAAAHAAAAAAAAAAAAAAAAAAAAvAnuSgwAAAD5Ce5KDAAAAIG2Yxr4fwAAwA+M3MQBAACoKQDbAAAAAAAAAAAAAAAAwA+M3MQBAAAAfeDMxAEAAMugZxr4fwAAYAnuSgwAAAD5Ce5KD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8CSU3MQBAADYsZHa/38AAAAAAAD/fwAAiK6KGvh/AAAAAAAAAAAAAAAAAAAAAAAAEPRC2sQBAAAwopLa/38AAAAAAAAAAAAAAAAAAAAAAABKfyVbXLkAAEzCu9v/fwAAAAAAAAAAAADg////AAAAAAB94MzEAQAAGAruSgAAAAAAAAAAAAAAAAYAAAAAAAAAAAAAAAAAAAA8Ce5KDAAAAHkJ7koMAAAAgbZjGvh/AAAYOc/cxAEAAAAAAAAAAAAAGDnP3MQBAACAHLPMxAEAAAB94MzEAQAAy6BnGvh/AADgCO5KDAAAAHkJ7koMAAAAAAAAAAAAAAAAAAAAZHYACAAAAAAlAAAADAAAAAMAAAAYAAAADAAAAAAAAAASAAAADAAAAAEAAAAWAAAADAAAAAgAAABUAAAAVAAAAAoAAAAnAAAAHgAAAEoAAAABAAAA/B3wQVWV70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UAAAARwAAACkAAAAzAAAAbAAAABUAAAAhAPAAAAAAAAAAAAAAAIA/AAAAAAAAAAAAAIA/AAAAAAAAAAAAAAAAAAAAAAAAAAAAAAAAAAAAAAAAAAAlAAAADAAAAAAAAIAoAAAADAAAAAQAAABSAAAAcAEAAAQAAADw////AAAAAAAAAAAAAAAAkAEAAAAAAAEAAAAAcwBlAGcAbwBlACAAdQBpAAAAAAAAAAAAAAAAAAAAAAAAAAAAAAAAAAAAAAAAAAAAAAAAAAAAAAAAAAAAAAAAAAAAAADAEe5KDAAAAMAR7koMAAAAAAgAAAAAAACIrooa+H8AAAAAAAAAAAAAAAAAAAAAAABIxv/cxAEAAKAWgNzEAQAAAAAAAAAAAAAAAAAAAAAAAIp/JVtcuQAASK+S2v9/AAAAAAAACAAAAPD///8AAAAAAH3gzMQBAABYCu5KAAAAAAAAAAAAAAAACQAAAAAAAAAAAAAAAAAAAHwJ7koMAAAAuQnuSgwAAACBtmMa+H8AAKA4z9zEAQAAAAAAAAAAAACgOM/cxAEAAJCvktr/fwAAAH3gzMQBAADLoGca+H8AACAJ7koMAAAAuQnuSgwAAAAAAAAAAAAAACBQQtpkdgAIAAAAACUAAAAMAAAABAAAABgAAAAMAAAAAAAAABIAAAAMAAAAAQAAAB4AAAAYAAAAKQAAADMAAACVAAAASAAAACUAAAAMAAAABAAAAFQAAACoAAAAKgAAADMAAACTAAAARwAAAAEAAAD8HfBBVZXvQSoAAAAzAAAADwAAAEwAAAAAAAAAAAAAAAAAAAD//////////2wAAABWAGkAdgBpAGEAbgBhACAAVAByAG8AYwBpAHUAawAAAAoAAAAEAAAACAAAAAQAAAAIAAAACQAAAAgAAAAEAAAACAAAAAYAAAAJAAAABwAAAAQAAAAJAAAACAAAAEsAAABAAAAAMAAAAAUAAAAgAAAAAQAAAAEAAAAQAAAAAAAAAAAAAAACAQAAgAAAAAAAAAAAAAAAAgEAAIAAAAAlAAAADAAAAAIAAAAnAAAAGAAAAAUAAAAAAAAA////AAAAAAAlAAAADAAAAAUAAABMAAAAZAAAAAAAAABQAAAAAQEAAHwAAAAAAAAAUAAAAAIBAAAtAAAAIQDwAAAAAAAAAAAAAACAPwAAAAAAAAAAAACAPwAAAAAAAAAAAAAAAAAAAAAAAAAAAAAAAAAAAAAAAAAAJQAAAAwAAAAAAACAKAAAAAwAAAAFAAAAJwAAABgAAAAFAAAAAAAAAP///wAAAAAAJQAAAAwAAAAFAAAATAAAAGQAAAAJAAAAUAAAAPgAAABcAAAACQAAAFAAAADwAAAADQAAACEA8AAAAAAAAAAAAAAAgD8AAAAAAAAAAAAAgD8AAAAAAAAAAAAAAAAAAAAAAAAAAAAAAAAAAAAAAAAAACUAAAAMAAAAAAAAgCgAAAAMAAAABQAAACUAAAAMAAAAAQAAABgAAAAMAAAAAAAAABIAAAAMAAAAAQAAAB4AAAAYAAAACQAAAFAAAAD5AAAAXQAAACUAAAAMAAAAAQAAAFQAAACoAAAACgAAAFAAAABXAAAAXAAAAAEAAAD8HfBBVZXvQQoAAABQAAAADwAAAEwAAAAAAAAAAAAAAAAAAAD//////////2wAAABWAGkAdgBpAGEAbgBhACAAVAByAG8AYwBpAHUAawAAAAcAAAADAAAABQAAAAMAAAAGAAAABwAAAAYAAAADAAAABgAAAAQAAAAHAAAABQAAAAMAAAAHAAAABgAAAEsAAABAAAAAMAAAAAUAAAAgAAAAAQAAAAEAAAAQAAAAAAAAAAAAAAACAQAAgAAAAAAAAAAAAAAAAgEAAIAAAAAlAAAADAAAAAIAAAAnAAAAGAAAAAUAAAAAAAAA////AAAAAAAlAAAADAAAAAUAAABMAAAAZAAAAAkAAABgAAAA+AAAAGwAAAAJAAAAYAAAAPAAAAANAAAAIQDwAAAAAAAAAAAAAACAPwAAAAAAAAAAAACAPwAAAAAAAAAAAAAAAAAAAAAAAAAAAAAAAAAAAAAAAAAAJQAAAAwAAAAAAACAKAAAAAwAAAAFAAAAJQAAAAwAAAABAAAAGAAAAAwAAAAAAAAAEgAAAAwAAAABAAAAHgAAABgAAAAJAAAAYAAAAPkAAABtAAAAJQAAAAwAAAABAAAAVAAAAIgAAAAKAAAAYAAAAD8AAABsAAAAAQAAAPwd8EFVle9BCgAAAGAAAAAKAAAATAAAAAAAAAAAAAAAAAAAAP//////////YAAAAFAAcgBlAHMAaQBkAGUAbgB0AGUABgAAAAQAAAAGAAAABQAAAAMAAAAHAAAABgAAAAcAAAAEAAAABgAAAEsAAABAAAAAMAAAAAUAAAAgAAAAAQAAAAEAAAAQAAAAAAAAAAAAAAACAQAAgAAAAAAAAAAAAAAAAgEAAIAAAAAlAAAADAAAAAIAAAAnAAAAGAAAAAUAAAAAAAAA////AAAAAAAlAAAADAAAAAUAAABMAAAAZAAAAAkAAABwAAAA+AAAAHwAAAAJAAAAcAAAAPAAAAANAAAAIQDwAAAAAAAAAAAAAACAPwAAAAAAAAAAAACAPwAAAAAAAAAAAAAAAAAAAAAAAAAAAAAAAAAAAAAAAAAAJQAAAAwAAAAAAACAKAAAAAwAAAAFAAAAJQAAAAwAAAABAAAAGAAAAAwAAAAAAAAAEgAAAAwAAAABAAAAFgAAAAwAAAAAAAAAVAAAAEQBAAAKAAAAcAAAAPcAAAB8AAAAAQAAAPwd8EFVle9BCgAAAHAAAAApAAAATAAAAAQAAAAJAAAAcAAAAPkAAAB9AAAAoAAAAEYAaQByAG0AYQBkAG8AIABwAG8AcgA6ACAATQBJAFIAVABIAEEAIABWAEkAVgBJAEEATgBBACAAVABSAE8AQwBJAFUASwAgAFAATABFAFYAQQAAAAYAAAADAAAABAAAAAkAAAAGAAAABwAAAAcAAAADAAAABwAAAAcAAAAEAAAAAwAAAAMAAAAKAAAAAwAAAAcAAAAGAAAACAAAAAcAAAADAAAABwAAAAMAAAAHAAAAAwAAAAcAAAAIAAAABwAAAAMAAAAGAAAABwAAAAkAAAAHAAAAAwAAAAgAAAAGAAAAAwAAAAYAAAAFAAAABgAAAAcAAAAHAAAAFgAAAAwAAAAAAAAAJQAAAAwAAAACAAAADgAAABQAAAAAAAAAEAAAABQAAAA=</Object>
  <Object Id="idInvalidSigLnImg">AQAAAGwAAAAAAAAAAAAAAAEBAAB/AAAAAAAAAAAAAABAHgAA+g4AACBFTUYAAAEAHCEAALEAAAAGAAAAAAAAAAAAAAAAAAAAVgUAAAADAACaAQAA5gAAAAAAAAAAAAAAAAAAAJBBBgBwggM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AAAAAAAAAAAAAAAC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AAAAAAAlAAAADAAAAAEAAABMAAAAZAAAAAAAAAAAAAAAAQEAAH8AAAAAAAAAAAAAAAIBAACAAAAAIQDwAAAAAAAAAAAAAACAPwAAAAAAAAAAAACAPwAAAAAAAAAAAAAAAAAAAAAAAAAAAAAAAAAAAAAAAAAAJQAAAAwAAAAAAACAKAAAAAwAAAABAAAAJwAAABgAAAABAAAAAAAAAP///wAAAAAAJQAAAAwAAAABAAAATAAAAGQAAAAAAAAAAAAAAAEBAAB/AAAAAAAAAAAAAAAC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YLHb/38AAABgsdv/fwAAfFKV2/9/AAAAANIb+H8AAH23B9v/fwAAMBbSG/h/AAB8UpXb/38AAJAWAAAAAAAAQAAAwP9/AAAAANIb+H8AAES6B9v/fwAABAAAAAAAAAAwFtIb+H8AAKC670oMAAAAfFKV2wAAAABIAAAAAAAAAHxSldv/fwAAoGOx2/9/AADAVpXb/38AAAEAAAAAAAAA9nuV2/9/AAAAANIb+H8AAAAAAAAAAAAAAAAAAMQBAAB4aSXa/38AAAB94MzEAQAAy6BnGvh/AABwu+9KDAAAAAm870oMAAAAAAAAAAAAAAAAAAAAZHYACAAAAAAlAAAADAAAAAEAAAAYAAAADAAAAP8AAAASAAAADAAAAAEAAAAeAAAAGAAAACIAAAAEAAAAcgAAABEAAAAlAAAADAAAAAEAAABUAAAAqAAAACMAAAAEAAAAcAAAABAAAAABAAAA/B3wQVWV70EjAAAABAAAAA8AAABMAAAAAAAAAAAAAAAAAAAA//////////9sAAAARgBpAHIAbQBhACAAbgBvACAAdgDhAGwAaQBkAGEAAAAGAAAAAwAAAAQAAAAJAAAABgAAAAMAAAAHAAAABwAAAAMAAAAFAAAABgAAAAMAAAADAAAABwAAAAYAAABLAAAAQAAAADAAAAAFAAAAIAAAAAEAAAABAAAAEAAAAAAAAAAAAAAAAgEAAIAAAAAAAAAAAAAAAAIBAACAAAAAUgAAAHABAAACAAAAEAAAAAcAAAAAAAAAAAAAALwCAAAAAAAAAQICIlMAeQBzAHQAZQBtAAAAAAAAAAAAAAAAAAAAAAAAAAAAAAAAAAAAAAAAAAAAAAAAAAAAAAAAAAAAAAAAAAAAAAAAAAAAAQAAAAAAAADYB+5KDAAAAAAAAAAAAAAAiK6KGvh/AAAAAAAAAAAAAAkAAAAAAAAAGDnP3MQBAAC3uQfb/38AAAAAAAAAAAAAAAAAAAAAAADKfyVbXLkAAFgJ7koMAAAAGAruSgwAAABwx+3MxAEAAAB94MzEAQAAgAruSgAAAAAAAAAAAAAAAAcAAAAAAAAAAAAAAAAAAAC8Ce5KDAAAAPkJ7koMAAAAgbZjGvh/AADAD4zcxAEAAKgpANsAAAAAAAAAAAAAAADAD4zcxAEAAAB94MzEAQAAy6BnGvh/AABgCe5KDAAAAPkJ7koM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DwJJTcxAEAANixkdr/fwAAAAAAAP9/AACIrooa+H8AAAAAAAAAAAAAAAAAAAAAAAAQ9ELaxAEAADCiktr/fwAAAAAAAAAAAAAAAAAAAAAAAEp/JVtcuQAATMK72/9/AAAAAAAAAAAAAOD///8AAAAAAH3gzMQBAAAYCu5KAAAAAAAAAAAAAAAABgAAAAAAAAAAAAAAAAAAADwJ7koMAAAAeQnuSgwAAACBtmMa+H8AABg5z9zEAQAAAAAAAAAAAAAYOc/cxAEAAIAcs8zEAQAAAH3gzMQBAADLoGca+H8AAOAI7koMAAAAeQnuSgwAAAAAAAAAAAAAAAAAAABkdgAIAAAAACUAAAAMAAAAAwAAABgAAAAMAAAAAAAAABIAAAAMAAAAAQAAABYAAAAMAAAACAAAAFQAAABUAAAACgAAACcAAAAeAAAASgAAAAEAAAD8HfBBVZXv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QAAABHAAAAKQAAADMAAABsAAAAFQAAACEA8AAAAAAAAAAAAAAAgD8AAAAAAAAAAAAAgD8AAAAAAAAAAAAAAAAAAAAAAAAAAAAAAAAAAAAAAAAAACUAAAAMAAAAAAAAgCgAAAAMAAAABAAAAFIAAABwAQAABAAAAPD///8AAAAAAAAAAAAAAACQAQAAAAAAAQAAAABzAGUAZwBvAGUAIAB1AGkAAAAAAAAAAAAAAAAAAAAAAAAAAAAAAAAAAAAAAAAAAAAAAAAAAAAAAAAAAAAAAAAAAAAAAMAR7koMAAAAwBHuSgwAAAAACAAAAAAAAIiuihr4fwAAAAAAAAAAAAAAAAAAAAAAAEjG/9zEAQAAoBaA3MQBAAAAAAAAAAAAAAAAAAAAAAAAin8lW1y5AABIr5La/38AAAAAAAAIAAAA8P///wAAAAAAfeDMxAEAAFgK7koAAAAAAAAAAAAAAAAJAAAAAAAAAAAAAAAAAAAAfAnuSgwAAAC5Ce5KDAAAAIG2Yxr4fwAAoDjP3MQBAAAAAAAAAAAAAKA4z9zEAQAAkK+S2v9/AAAAfeDMxAEAAMugZxr4fwAAIAnuSgwAAAC5Ce5KDAAAAAAAAAAAAAAAIFBC2mR2AAgAAAAAJQAAAAwAAAAEAAAAGAAAAAwAAAAAAAAAEgAAAAwAAAABAAAAHgAAABgAAAApAAAAMwAAAJUAAABIAAAAJQAAAAwAAAAEAAAAVAAAAKgAAAAqAAAAMwAAAJMAAABHAAAAAQAAAPwd8EFVle9BKgAAADMAAAAPAAAATAAAAAAAAAAAAAAAAAAAAP//////////bAAAAFYAaQB2AGkAYQBuAGEAIABUAHIAbwBjAGkAdQBrAAAACgAAAAQAAAAIAAAABAAAAAgAAAAJAAAACAAAAAQAAAAIAAAABgAAAAkAAAAHAAAABAAAAAkAAAAIAAAASwAAAEAAAAAwAAAABQAAACAAAAABAAAAAQAAABAAAAAAAAAAAAAAAAIBAACAAAAAAAAAAAAAAAACAQAAgAAAACUAAAAMAAAAAgAAACcAAAAYAAAABQAAAAAAAAD///8AAAAAACUAAAAMAAAABQAAAEwAAABkAAAAAAAAAFAAAAABAQAAfAAAAAAAAABQAAAAAgEAAC0AAAAhAPAAAAAAAAAAAAAAAIA/AAAAAAAAAAAAAIA/AAAAAAAAAAAAAAAAAAAAAAAAAAAAAAAAAAAAAAAAAAAlAAAADAAAAAAAAIAoAAAADAAAAAUAAAAnAAAAGAAAAAUAAAAAAAAA////AAAAAAAlAAAADAAAAAUAAABMAAAAZAAAAAkAAABQAAAA+AAAAFwAAAAJAAAAUAAAAPAAAAANAAAAIQDwAAAAAAAAAAAAAACAPwAAAAAAAAAAAACAPwAAAAAAAAAAAAAAAAAAAAAAAAAAAAAAAAAAAAAAAAAAJQAAAAwAAAAAAACAKAAAAAwAAAAFAAAAJQAAAAwAAAABAAAAGAAAAAwAAAAAAAAAEgAAAAwAAAABAAAAHgAAABgAAAAJAAAAUAAAAPkAAABdAAAAJQAAAAwAAAABAAAAVAAAAKgAAAAKAAAAUAAAAFcAAABcAAAAAQAAAPwd8EFVle9BCgAAAFAAAAAPAAAATAAAAAAAAAAAAAAAAAAAAP//////////bAAAAFYAaQB2AGkAYQBuAGEAIABUAHIAbwBjAGkAdQBrAAAABwAAAAMAAAAFAAAAAwAAAAYAAAAHAAAABgAAAAMAAAAGAAAABAAAAAcAAAAFAAAAAwAAAAcAAAAGAAAASwAAAEAAAAAwAAAABQAAACAAAAABAAAAAQAAABAAAAAAAAAAAAAAAAIBAACAAAAAAAAAAAAAAAACAQAAgAAAACUAAAAMAAAAAgAAACcAAAAYAAAABQAAAAAAAAD///8AAAAAACUAAAAMAAAABQAAAEwAAABkAAAACQAAAGAAAAD4AAAAbAAAAAkAAABgAAAA8AAAAA0AAAAhAPAAAAAAAAAAAAAAAIA/AAAAAAAAAAAAAIA/AAAAAAAAAAAAAAAAAAAAAAAAAAAAAAAAAAAAAAAAAAAlAAAADAAAAAAAAIAoAAAADAAAAAUAAAAlAAAADAAAAAEAAAAYAAAADAAAAAAAAAASAAAADAAAAAEAAAAeAAAAGAAAAAkAAABgAAAA+QAAAG0AAAAlAAAADAAAAAEAAABUAAAAiAAAAAoAAABgAAAAPwAAAGwAAAABAAAA/B3wQVWV70EKAAAAYAAAAAoAAABMAAAAAAAAAAAAAAAAAAAA//////////9gAAAAUAByAGUAcwBpAGQAZQBuAHQAZQAGAAAABAAAAAYAAAAFAAAAAwAAAAcAAAAGAAAABwAAAAQAAAAGAAAASwAAAEAAAAAwAAAABQAAACAAAAABAAAAAQAAABAAAAAAAAAAAAAAAAIBAACAAAAAAAAAAAAAAAACAQAAgAAAACUAAAAMAAAAAgAAACcAAAAYAAAABQAAAAAAAAD///8AAAAAACUAAAAMAAAABQAAAEwAAABkAAAACQAAAHAAAAD4AAAAfAAAAAkAAABwAAAA8AAAAA0AAAAhAPAAAAAAAAAAAAAAAIA/AAAAAAAAAAAAAIA/AAAAAAAAAAAAAAAAAAAAAAAAAAAAAAAAAAAAAAAAAAAlAAAADAAAAAAAAIAoAAAADAAAAAUAAAAlAAAADAAAAAEAAAAYAAAADAAAAAAAAAASAAAADAAAAAEAAAAWAAAADAAAAAAAAABUAAAARAEAAAoAAABwAAAA9wAAAHwAAAABAAAA/B3wQVWV70EKAAAAcAAAACkAAABMAAAABAAAAAkAAABwAAAA+QAAAH0AAACgAAAARgBpAHIAbQBhAGQAbwAgAHAAbwByADoAIABNAEkAUgBUAEgAQQAgAFYASQBWAEkAQQBOAEEAIABUAFIATwBDAEkAVQBLACAAUABMAEUAVgBBAAAABgAAAAMAAAAEAAAACQAAAAYAAAAHAAAABwAAAAMAAAAHAAAABwAAAAQAAAADAAAAAwAAAAoAAAADAAAABwAAAAYAAAAIAAAABwAAAAMAAAAHAAAAAwAAAAcAAAADAAAABwAAAAgAAAAHAAAAAwAAAAYAAAAHAAAACQAAAAcAAAADAAAACAAAAAYAAAADAAAABgAAAAUAAAAGAAAABwAAAAc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zWOtEuVp9uk6dDAND+1NEW381GDLGJDLxqj2D35FUZs=</DigestValue>
    </Reference>
    <Reference Type="http://www.w3.org/2000/09/xmldsig#Object" URI="#idOfficeObject">
      <DigestMethod Algorithm="http://www.w3.org/2001/04/xmlenc#sha256"/>
      <DigestValue>skzKkL2KOw2IwPBYEYNg53A2JDGSlDbkZnlnc/3UVdE=</DigestValue>
    </Reference>
    <Reference Type="http://uri.etsi.org/01903#SignedProperties" URI="#idSignedProperties">
      <Transforms>
        <Transform Algorithm="http://www.w3.org/TR/2001/REC-xml-c14n-20010315"/>
      </Transforms>
      <DigestMethod Algorithm="http://www.w3.org/2001/04/xmlenc#sha256"/>
      <DigestValue>hNanea0JXRs87eE7CpaT35wArzwHx0P7sJJpLGa45+M=</DigestValue>
    </Reference>
    <Reference Type="http://www.w3.org/2000/09/xmldsig#Object" URI="#idValidSigLnImg">
      <DigestMethod Algorithm="http://www.w3.org/2001/04/xmlenc#sha256"/>
      <DigestValue>RggsxR2ThbbBdOhP9EOyMnQXPXYVQnqmSKw5SVa7gng=</DigestValue>
    </Reference>
    <Reference Type="http://www.w3.org/2000/09/xmldsig#Object" URI="#idInvalidSigLnImg">
      <DigestMethod Algorithm="http://www.w3.org/2001/04/xmlenc#sha256"/>
      <DigestValue>mOlMa7Hq1tBcDg3UepgYCIIOlZS9oh0DZn5T6sxK/+M=</DigestValue>
    </Reference>
  </SignedInfo>
  <SignatureValue>KWgSxXwtdjX9/2l7KvmiSfMEMO9Pa7hzRSARMGS4Z8xXNT+kyx+LfUfrr0VnCzcIHfA1gF8HIWL+
c7K3kCY7yyB0rQxDG2MjA5kN2p6ftplokTknSjzeiWnb80EXFBEqBMRPbVej0a1R+5DQv1GNQ8qS
+WW+PxAkpNCXF4d543la6apfY96RWp83N4/ADJszrurEyTbiEEqDu+EDPV/qpl+1Sdax/ODJ6VoT
Cp4RaNlr6CTFREMNuB8DsL7pJrJ4HRpcP1i0CcQFIrBnQGd8i+chtIa651S6J530u2C/4Fh6v4Ju
ZUxeNyPM4EntUCf2c2G8VxRO0TxSRbcoME8UQQ==</SignatureValue>
  <KeyInfo>
    <X509Data>
      <X509Certificate>MIIIADCCBeigAwIBAgIIJABUBHAsPS0wDQYJKoZIhvcNAQELBQAwWzEXMBUGA1UEBRMOUlVDIDgwMDUwMTcyLTExGjAYBgNVBAMTEUNBLURPQ1VNRU5UQSBTLkEuMRcwFQYDVQQKEw5ET0NVTUVOVEEgUy5BLjELMAkGA1UEBhMCUFkwHhcNMjAxMTE2MTIxMjM5WhcNMjIxMTE2MTIyMjM5WjCBpzELMAkGA1UEBhMCUFkxFzAVBgNVBAQMDlZJQ0hJTkkgRlJBTkNPMRIwEAYDVQQFEwlDSTMxOTQwODcxFzAVBgNVBCoMDlNISVJMRVkgUkFRVUVMMRcwFQYDVQQKDA5QRVJTT05BIEZJU0lDQTERMA8GA1UECwwIRklSTUEgRjIxJjAkBgNVBAMMHVNISVJMRVkgUkFRVUVMIFZJQ0hJTkkgRlJBTkNPMIIBIjANBgkqhkiG9w0BAQEFAAOCAQ8AMIIBCgKCAQEAtQdmLambrtlMlx8HLygqladxM0PzS5v8GtvqI6gs/kTQzOF4mVU93nPWLr4wCLs8ZzYSdN1gQNPbof1qaX8QSYW8QtcceAJ6dCD6G66vWPrpvR8BxMEuooY+1IaO56HcDc3QUvIhKFWA22KOils06IcBhYPBMrmxfx07exKcpSFD1G6p/7ZMU6SqPHPg6FkE1xdTUjxvqxtWHdjIp1Jlszh6g5/j8QDqsQ5JWZpAizAegsPg20C+0wW5NP89krQ6aDI42LaBOvvyndkztY60iEe9vO4HTlUBEEloiCfAN/MtArpQICm1MysKiwjHG19uGIi/3jJeCJbhvYVK+zMwxwIDAQABo4IDeTCCA3UwDAYDVR0TAQH/BAIwADAOBgNVHQ8BAf8EBAMCBeAwKgYDVR0lAQH/BCAwHgYIKwYBBQUHAwEGCCsGAQUFBwMCBggrBgEFBQcDBDAdBgNVHQ4EFgQUJMHA2E1lHLJVrInzmC9z3WqROug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B0GA1UdEQQWMBSBEnN2aWNoaW5pQGdtYWlsLmNvb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BISAFPARZa8L8ANfBSWPQYnjmlBdQ8DPYBUm8iwGm9bhzjOhFZAv43qYORPJKP6MTfoX85HEpLJieAkuHKyn60X1Vkl2nDy7iE2hAYaBvj9wz/KYrRcwTuxtXo4T+Ajfeg1VaNree3MYDoCpMaSu3m/+2ihU2Uq1404gBRMZl/Z1Beig2sNuGbbgF9NEuj1Xi038okU6a2etSd8L0X79l9+SDnj/KwAwoqM1U7SWqlkfslnbeGNk41FH8u6cbvS0D2BHe+XAle93ts4F7X502pV6/oz8jb1omHz/j4cfOSlX6QE8qPYOUMmFWlA1T23FSeSAXfmt3CeBmBjUauoCzh21Y8lB0NGxRIu4fVOmIKDtw4vK79mrLcBfLmrI6YgSiimIVOML1Jmu47/q1IwNLKJtDW/LhGQ/qgYXnfyMXfkmJWqOJLp8H/6NlQEH1V0euS5KIWnSbo0PGrRFvNox7i5WcrYCg8mtaWC+WLF0iHJ1g2mrg9eiIuwRh87aeNSaJuEYY2qGmvaqq29xeMZPdmwM/jpN5hLz8C3vaHuujTk0oKOjQswIZYlIj7wlz+S/unM8mvtA4ZzCm7Yy8GyqA5HNpjAm0ErRAU3xY4ZX/aK1MlM8xOSDUMaPHPsCdodyJ69BB0Z7HH3uCerBmhmeaQW7XbhRePzlI/lvNl+5i8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jDzamOlItcox3/dDOxOgXTUnndkDUiCJUAtQR0UPwcM=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vy49X5qCT6MqW5d/9p0Dw/Jc8hwkoRV5YkU+vsQGj4k=</DigestValue>
      </Reference>
      <Reference URI="/xl/drawings/vmlDrawing1.vml?ContentType=application/vnd.openxmlformats-officedocument.vmlDrawing">
        <DigestMethod Algorithm="http://www.w3.org/2001/04/xmlenc#sha256"/>
        <DigestValue>jLhdEU1aN7M7/nHi/Sx4zhFR02YAooqu1TCrBlajrXE=</DigestValue>
      </Reference>
      <Reference URI="/xl/media/image1.png?ContentType=image/png">
        <DigestMethod Algorithm="http://www.w3.org/2001/04/xmlenc#sha256"/>
        <DigestValue>Z8kWGLxkj7oBcmG8PjTH8/dyQY7Wl7msklQGi7bQXyg=</DigestValue>
      </Reference>
      <Reference URI="/xl/media/image2.emf?ContentType=image/x-emf">
        <DigestMethod Algorithm="http://www.w3.org/2001/04/xmlenc#sha256"/>
        <DigestValue>1gRCm8yIA8HrLmrBj1Vf4DRN5Osj+XKKAfkzZCy2mAw=</DigestValue>
      </Reference>
      <Reference URI="/xl/media/image3.emf?ContentType=image/x-emf">
        <DigestMethod Algorithm="http://www.w3.org/2001/04/xmlenc#sha256"/>
        <DigestValue>E6ZGYMNRgjjO5oGIIWTvfs1SazIAo6uIjA7NBfJD39w=</DigestValue>
      </Reference>
      <Reference URI="/xl/media/image4.emf?ContentType=image/x-emf">
        <DigestMethod Algorithm="http://www.w3.org/2001/04/xmlenc#sha256"/>
        <DigestValue>7kU0mOK5uCPmHVJU3c1CJwy3HyEEP35wr5Uo3q2KKAc=</DigestValue>
      </Reference>
      <Reference URI="/xl/printerSettings/printerSettings1.bin?ContentType=application/vnd.openxmlformats-officedocument.spreadsheetml.printerSettings">
        <DigestMethod Algorithm="http://www.w3.org/2001/04/xmlenc#sha256"/>
        <DigestValue>ZVxXhJn6XmjT/m1Dw2UhwYZPVXYMSYE+DUFTlsgHV4s=</DigestValue>
      </Reference>
      <Reference URI="/xl/printerSettings/printerSettings10.bin?ContentType=application/vnd.openxmlformats-officedocument.spreadsheetml.printerSettings">
        <DigestMethod Algorithm="http://www.w3.org/2001/04/xmlenc#sha256"/>
        <DigestValue>TRrCOIAvgyay9+dOHANtMRhI4Mlj24DaFIyKQoKcdPw=</DigestValue>
      </Reference>
      <Reference URI="/xl/printerSettings/printerSettings11.bin?ContentType=application/vnd.openxmlformats-officedocument.spreadsheetml.printerSettings">
        <DigestMethod Algorithm="http://www.w3.org/2001/04/xmlenc#sha256"/>
        <DigestValue>TaA6KX/SRWPpmiasS8KGCRFI/mFTpQlGqiM07LbibG8=</DigestValue>
      </Reference>
      <Reference URI="/xl/printerSettings/printerSettings12.bin?ContentType=application/vnd.openxmlformats-officedocument.spreadsheetml.printerSettings">
        <DigestMethod Algorithm="http://www.w3.org/2001/04/xmlenc#sha256"/>
        <DigestValue>RM7vSymHedknyL9ZBPKS3Yj8NE0Llp11CVmFELOZK6E=</DigestValue>
      </Reference>
      <Reference URI="/xl/printerSettings/printerSettings13.bin?ContentType=application/vnd.openxmlformats-officedocument.spreadsheetml.printerSettings">
        <DigestMethod Algorithm="http://www.w3.org/2001/04/xmlenc#sha256"/>
        <DigestValue>GyyR84UYFfbFvVrs+ip9vPggIMAXC0nxkmeUVNsGxCc=</DigestValue>
      </Reference>
      <Reference URI="/xl/printerSettings/printerSettings14.bin?ContentType=application/vnd.openxmlformats-officedocument.spreadsheetml.printerSettings">
        <DigestMethod Algorithm="http://www.w3.org/2001/04/xmlenc#sha256"/>
        <DigestValue>ZVxXhJn6XmjT/m1Dw2UhwYZPVXYMSYE+DUFTlsgHV4s=</DigestValue>
      </Reference>
      <Reference URI="/xl/printerSettings/printerSettings15.bin?ContentType=application/vnd.openxmlformats-officedocument.spreadsheetml.printerSettings">
        <DigestMethod Algorithm="http://www.w3.org/2001/04/xmlenc#sha256"/>
        <DigestValue>ZVxXhJn6XmjT/m1Dw2UhwYZPVXYMSYE+DUFTlsgHV4s=</DigestValue>
      </Reference>
      <Reference URI="/xl/printerSettings/printerSettings16.bin?ContentType=application/vnd.openxmlformats-officedocument.spreadsheetml.printerSettings">
        <DigestMethod Algorithm="http://www.w3.org/2001/04/xmlenc#sha256"/>
        <DigestValue>ZVxXhJn6XmjT/m1Dw2UhwYZPVXYMSYE+DUFTlsgHV4s=</DigestValue>
      </Reference>
      <Reference URI="/xl/printerSettings/printerSettings17.bin?ContentType=application/vnd.openxmlformats-officedocument.spreadsheetml.printerSettings">
        <DigestMethod Algorithm="http://www.w3.org/2001/04/xmlenc#sha256"/>
        <DigestValue>7IeM4HWaID6S/nm7ryJM5N66YsZs89QdOYZ5kPNXpfQ=</DigestValue>
      </Reference>
      <Reference URI="/xl/printerSettings/printerSettings18.bin?ContentType=application/vnd.openxmlformats-officedocument.spreadsheetml.printerSettings">
        <DigestMethod Algorithm="http://www.w3.org/2001/04/xmlenc#sha256"/>
        <DigestValue>ZVxXhJn6XmjT/m1Dw2UhwYZPVXYMSYE+DUFTlsgHV4s=</DigestValue>
      </Reference>
      <Reference URI="/xl/printerSettings/printerSettings19.bin?ContentType=application/vnd.openxmlformats-officedocument.spreadsheetml.printerSettings">
        <DigestMethod Algorithm="http://www.w3.org/2001/04/xmlenc#sha256"/>
        <DigestValue>ZVxXhJn6XmjT/m1Dw2UhwYZPVXYMSYE+DUFTlsgHV4s=</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ZVxXhJn6XmjT/m1Dw2UhwYZPVXYMSYE+DUFTlsgHV4s=</DigestValue>
      </Reference>
      <Reference URI="/xl/printerSettings/printerSettings21.bin?ContentType=application/vnd.openxmlformats-officedocument.spreadsheetml.printerSettings">
        <DigestMethod Algorithm="http://www.w3.org/2001/04/xmlenc#sha256"/>
        <DigestValue>u2RKTvgbnxaOmA6YrjTJ5E0Ld0nboo4nTy6iL7gfpQc=</DigestValue>
      </Reference>
      <Reference URI="/xl/printerSettings/printerSettings22.bin?ContentType=application/vnd.openxmlformats-officedocument.spreadsheetml.printerSettings">
        <DigestMethod Algorithm="http://www.w3.org/2001/04/xmlenc#sha256"/>
        <DigestValue>aKO8XWThzgvGlTVSu23kX37OoqtKGS6PBUkmhsicI1Y=</DigestValue>
      </Reference>
      <Reference URI="/xl/printerSettings/printerSettings23.bin?ContentType=application/vnd.openxmlformats-officedocument.spreadsheetml.printerSettings">
        <DigestMethod Algorithm="http://www.w3.org/2001/04/xmlenc#sha256"/>
        <DigestValue>aKO8XWThzgvGlTVSu23kX37OoqtKGS6PBUkmhsicI1Y=</DigestValue>
      </Reference>
      <Reference URI="/xl/printerSettings/printerSettings24.bin?ContentType=application/vnd.openxmlformats-officedocument.spreadsheetml.printerSettings">
        <DigestMethod Algorithm="http://www.w3.org/2001/04/xmlenc#sha256"/>
        <DigestValue>OGD3iF2+l78gTInlDCWFPycZVuHBpUE02raJ/Wr5XCI=</DigestValue>
      </Reference>
      <Reference URI="/xl/printerSettings/printerSettings25.bin?ContentType=application/vnd.openxmlformats-officedocument.spreadsheetml.printerSettings">
        <DigestMethod Algorithm="http://www.w3.org/2001/04/xmlenc#sha256"/>
        <DigestValue>cL9iXQE25nswo/T0fNF3ykVKuUOwXH7A+2zZCL4gOH4=</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HeMXh0BvJ5EJgLU/vDhAs8Wted+7ofJnylrfXHCWHDg=</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TRrCOIAvgyay9+dOHANtMRhI4Mlj24DaFIyKQoKcdPw=</DigestValue>
      </Reference>
      <Reference URI="/xl/printerSettings/printerSettings9.bin?ContentType=application/vnd.openxmlformats-officedocument.spreadsheetml.printerSettings">
        <DigestMethod Algorithm="http://www.w3.org/2001/04/xmlenc#sha256"/>
        <DigestValue>BCq9O5HHwm91X0cDGi4bjZg0oXnSgv7WGiCfkpesuIU=</DigestValue>
      </Reference>
      <Reference URI="/xl/sharedStrings.xml?ContentType=application/vnd.openxmlformats-officedocument.spreadsheetml.sharedStrings+xml">
        <DigestMethod Algorithm="http://www.w3.org/2001/04/xmlenc#sha256"/>
        <DigestValue>4TVT1YnDcrLNq6hwestoHEYv9vfimavxn78bIP/3zus=</DigestValue>
      </Reference>
      <Reference URI="/xl/styles.xml?ContentType=application/vnd.openxmlformats-officedocument.spreadsheetml.styles+xml">
        <DigestMethod Algorithm="http://www.w3.org/2001/04/xmlenc#sha256"/>
        <DigestValue>REd9I0Qydov6jKHe/XZNRavAPeqUNbT3hWliU63xlGI=</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Ki3Nffd/GlP4YnitVMs77GNrsYuEgQCMNznd98ZRlmg=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oY0oKg4yB0FiSyDpS+lW7ZLMeZcI5wvg+y8nqaThVbI=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ezuVJIrReMUzm/SISZZh+r0J8t0nh0Fde7AeLKPcHSg=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dXNUzLohJdVlj759LySSgnfAisgbCYxABwpORxSlaFA=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+c193wMIAPwWgUDy5qNutXjCq7BteZPRLyfJklVrLkY=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3fXeTRdVMbunCcyzaZoK0xmvQy1JGBPVSrRL0zRov4I=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koEmJclHPjwliOoleP0VgRKLQrqeo9MIJkQY+MeWvSs=</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ur80yb8OJdfaS0gJ1nRnum7MI+v8Q2iFvOndWB3ti5U=</DigestValue>
      </Reference>
      <Reference URI="/xl/worksheets/sheet1.xml?ContentType=application/vnd.openxmlformats-officedocument.spreadsheetml.worksheet+xml">
        <DigestMethod Algorithm="http://www.w3.org/2001/04/xmlenc#sha256"/>
        <DigestValue>Zt9inELwliFs2td3RGK5iV+vWGKZ2nj9cQw7sBFs/oA=</DigestValue>
      </Reference>
      <Reference URI="/xl/worksheets/sheet2.xml?ContentType=application/vnd.openxmlformats-officedocument.spreadsheetml.worksheet+xml">
        <DigestMethod Algorithm="http://www.w3.org/2001/04/xmlenc#sha256"/>
        <DigestValue>EbJLgfXQlZYOhLq4qey6OF6L+Pjcgf1Q2bouotFP4rA=</DigestValue>
      </Reference>
      <Reference URI="/xl/worksheets/sheet3.xml?ContentType=application/vnd.openxmlformats-officedocument.spreadsheetml.worksheet+xml">
        <DigestMethod Algorithm="http://www.w3.org/2001/04/xmlenc#sha256"/>
        <DigestValue>ZHoCEJE+I0WE6LIIonnMagPeYEuAw3Ke5cPGTzNNdis=</DigestValue>
      </Reference>
      <Reference URI="/xl/worksheets/sheet4.xml?ContentType=application/vnd.openxmlformats-officedocument.spreadsheetml.worksheet+xml">
        <DigestMethod Algorithm="http://www.w3.org/2001/04/xmlenc#sha256"/>
        <DigestValue>mX1mlPbqkC5E5L2JifrCt+nV66QeSU7ZKbVQVl/LuNw=</DigestValue>
      </Reference>
      <Reference URI="/xl/worksheets/sheet5.xml?ContentType=application/vnd.openxmlformats-officedocument.spreadsheetml.worksheet+xml">
        <DigestMethod Algorithm="http://www.w3.org/2001/04/xmlenc#sha256"/>
        <DigestValue>kVtrh7cgvlfL/5j/r07YUN4jnoIa396k4C8Xh+rp+jI=</DigestValue>
      </Reference>
      <Reference URI="/xl/worksheets/sheet6.xml?ContentType=application/vnd.openxmlformats-officedocument.spreadsheetml.worksheet+xml">
        <DigestMethod Algorithm="http://www.w3.org/2001/04/xmlenc#sha256"/>
        <DigestValue>jLnLhHbOWRBzcJywZAWFxtfPeZY33eHyvn0xGLX2+mM=</DigestValue>
      </Reference>
      <Reference URI="/xl/worksheets/sheet7.xml?ContentType=application/vnd.openxmlformats-officedocument.spreadsheetml.worksheet+xml">
        <DigestMethod Algorithm="http://www.w3.org/2001/04/xmlenc#sha256"/>
        <DigestValue>JLXNYw3Z0fxBPteNniD1zkP/JDk8sc9XYAax88/GvHI=</DigestValue>
      </Reference>
      <Reference URI="/xl/worksheets/sheet8.xml?ContentType=application/vnd.openxmlformats-officedocument.spreadsheetml.worksheet+xml">
        <DigestMethod Algorithm="http://www.w3.org/2001/04/xmlenc#sha256"/>
        <DigestValue>EqohkGoEPt8wYAspZscpV2ujeaCZzcDwkzAYfzbZyf4=</DigestValue>
      </Reference>
    </Manifest>
    <SignatureProperties>
      <SignatureProperty Id="idSignatureTime" Target="#idPackageSignature">
        <mdssi:SignatureTime xmlns:mdssi="http://schemas.openxmlformats.org/package/2006/digital-signature">
          <mdssi:Format>YYYY-MM-DDThh:mm:ssTZD</mdssi:Format>
          <mdssi:Value>2021-05-28T01:11:53Z</mdssi:Value>
        </mdssi:SignatureTime>
      </SignatureProperty>
    </SignatureProperties>
  </Object>
  <Object Id="idOfficeObject">
    <SignatureProperties>
      <SignatureProperty Id="idOfficeV1Details" Target="#idPackageSignature">
        <SignatureInfoV1 xmlns="http://schemas.microsoft.com/office/2006/digsig">
          <SetupID>{390EC604-5478-425B-A4DE-6A0F0DD69CFB}</SetupID>
          <SignatureText>Shirley Vichini</SignatureText>
          <SignatureImage/>
          <SignatureComments/>
          <WindowsVersion>10.0</WindowsVersion>
          <OfficeVersion>16.0.13929/22</OfficeVersion>
          <ApplicationVersion>16.0.13929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2021-05-28T01:11:53Z</xd:SigningTime>
          <xd:SigningCertificate>
            <xd:Cert>
              <xd:CertDigest>
                <DigestMethod Algorithm="http://www.w3.org/2001/04/xmlenc#sha256"/>
                <DigestValue>N0dKsT4EdoXsColTJVvLkxJ3DlWTfesK3f5a4JiEjKg=</DigestValue>
              </xd:CertDigest>
              <xd:IssuerSerial>
                <X509IssuerName>C=PY, O=DOCUMENTA S.A., CN=CA-DOCUMENTA S.A., SERIALNUMBER=RUC 80050172-1</X509IssuerName>
                <X509SerialNumber>2594165763403955501</X509SerialNumber>
              </xd:IssuerSerial>
            </xd:Cert>
          </xd:SigningCertificate>
          <xd:SignaturePolicyIdentifier>
            <xd:SignaturePolicyImplied/>
          </xd:SignaturePolicyIdentifier>
        </xd:SignedSignatureProperties>
      </xd:SignedProperties>
    </xd:QualifyingProperties>
  </Object>
  <Object Id="idValidSigLnImg">AQAAAGwAAAAAAAAAAAAAAD8BAACfAAAAAAAAAAAAAABmFgAAOwsAACBFTUYAAAEArBsAAKo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HvJmdyBednZYnIIDYqDEYHBdGwD4TF0q2KS6DIBMXSroG6MMvCXLX9DKTwO4zLsMAAAAAHjNuwwAAAAAJCuPX7zKTwMkK49fAQAAAMjKTwPquHBfvCXLAwEAAACUIctfiP66DGuMqknoG6MMLMpPAznxZnd8yE8DAAAAAAAAZnckAAAA8////wAAAAAAAAAAaD0AAPDBfgOwEIIDfCq8d5DhE3eoAAAAAAAAAMjITwNQ5X4D0E2QdbAQggMAAJB1xMhPA1DlfgPQTZB1aau6d5K2kHWsepx1sBCCA8irN2CftpB1K5mDU7AQggNEyU8DAAAAABCU2gXgxHd2ZHYACAAAAAAlAAAADAAAAAEAAAAYAAAADAAAAAAAAAASAAAADAAAAAEAAAAeAAAAGAAAAPUAAAAFAAAAMgEAABYAAAAlAAAADAAAAAEAAABUAAAAhAAAAPYAAAAFAAAAMAEAABUAAAABAAAAVVWPQSa0j0H2AAAABQAAAAkAAABMAAAAAAAAAAAAAAAAAAAA//////////9gAAAAMgA3AC8ANQAvADIAMAAyADEAAAAHAAAABwAAAAUAAAAHAAAABQAAAAcAAAAHAAAABwAAAAcAAABLAAAAQAAAADAAAAAFAAAAIAAAAAEAAAABAAAAEAAAAAAAAAAAAAAAQAEAAKAAAAAAAAAAAAAAAEABAACgAAAAUgAAAHABAAACAAAAFAAAAAkAAAAAAAAAAAAAALwCAAAAAAAAAQICIlMAeQBzAHQAZQBtAAAAAAAAAAAAAAAAAAAAAAAAAAAAAAAAAAAAAAAAAAAAAAAAAAAAAAAAAAAAAAAAAAAAAAAAAL13CQAAANApfgMAAAAAWJyCA1icggM4oMRgAAAAAFf0lnUJAAAAAAAAAAAAAAAAAAAAAAAAAHCCggMAAAAAAAAAAAAAAAAAAAAAAAAAAAAAAAAAAAAAAAAAAAAAAAAAAAAAAAAAAAAAAAAAAAAAAAAAAAAAAADQ5U8Dp7SDUwAAx3fE5k8D6NG5d1icggNX9JZ1AAAAAPjSuXf//wAAAAAAANvTuXfb07l39OZPA/jmTwM4oMRgAAAAAAAAAAAAAAAAAAAAAPGGEncJAAAABwAAACznTwMs508DAAIAAPz///8BAAAAAAAAAAAAAAAAAAAAAAAAAAAAAAAQlNoF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TgMe8mZ3AAAAAAAAAADrDQqEQD6ODNSHTgMKuPJgAAB+AwAAAAAgAAAAnIxOAzDCDBjoh04DNExvXyAAAAABAAAADwAAAGCMTgNBNG9foA8AAKQIXCpAPo4MwilvX5gASAqYAEgKH8yrSd0Aj1/YiU4DOfFmdyiITgMGAAAAAABmdxQAAADg////AAAAAAAAAAAAAAAAkAEAAAAAAAEAAAAAYQByAGkAYQBsAAAAAAAAAAAAAAAAAAAAAAAAAAAAAAAAAAAA8YYSdwAAAAAGAAAAjIlOA4yJTgMAAgAA/P///wEAAAAAAAAAAAAAAAAAAAAAAAAAAAAAABCU2gV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sAAABWAAAAMAAAADsAAAB8AAAAHAAAACEA8AAAAAAAAAAAAAAAgD8AAAAAAAAAAAAAgD8AAAAAAAAAAAAAAAAAAAAAAAAAAAAAAAAAAAAAAAAAACUAAAAMAAAAAAAAgCgAAAAMAAAABAAAAFIAAABwAQAABAAAAOz///8AAAAAAAAAAAAAAACQAQAAAAAAAQAAAABzAGUAZwBvAGUAIAB1AGkAAAAAAAAAAAAAAAAAAAAAAAAAAAAAAAAAAAAAAAAAAAAAAAAAAAAAAAAAAAAAAAAAAABOAx7yZncIQmgXFAAAAAgRCoEAAAAAAAAAALwCAAAAAAAAAQICIlMAeQBzAHQAZQBtAAAAAAAAAAAAAAAAAAAAAAAAAAAAAAAAAI1ijy3wh04Dg/8NXgEAAACwiE4DIA0AhAAAAADnw6tJ/IdOA7CJTgM58WZ3AIhOAwcAAAAAAGZ3xIlOA+z///8AAAAAAAAAAAAAAACQAQAAAAAAAQAAAABzAGUAZwBvAGUAIAB1AGkAAAAAAAAAAAAAAAAAAAAAAAAAAADxhhJ3AAAAAAkAAABkiU4DZIlOAwACAAD8////AQAAAAAAAAAAAAAAAAAAAAAAAAAAAAAAEJTaBWR2AAgAAAAAJQAAAAwAAAAEAAAAGAAAAAwAAAAAAAAAEgAAAAwAAAABAAAAHgAAABgAAAAwAAAAOwAAAKwAAABXAAAAJQAAAAwAAAAEAAAAVAAAAKgAAAAxAAAAOwAAAKoAAABWAAAAAQAAAFVVj0EmtI9BMQAAADsAAAAPAAAATAAAAAAAAAAAAAAAAAAAAP//////////bAAAAFMAaABpAHIAbABlAHkAIABWAGkAYwBoAGkAbgBpAAAACwAAAAsAAAAFAAAABwAAAAUAAAAKAAAACgAAAAUAAAAMAAAABQAAAAkAAAALAAAABQAAAAsAAAAF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KgAAAAPAAAAYQAAAF0AAABxAAAAAQAAAFVVj0EmtI9BDwAAAGEAAAAPAAAATAAAAAAAAAAAAAAAAAAAAP//////////bAAAAFMAaABpAHIAbABlAHkAIABWAGkAYwBoAGkAbgBpAAAABwAAAAcAAAADAAAABQAAAAMAAAAHAAAABgAAAAQAAAAIAAAAAwAAAAYAAAAHAAAAAwAAAAcAAAAD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hAAAAA8AAAB2AAAATAAAAIYAAAABAAAAVVWPQSa0j0EPAAAAdgAAAAkAAABMAAAAAAAAAAAAAAAAAAAA//////////9gAAAAQwBvAG4AdABhAGQAbwByAGEAAAAIAAAACAAAAAcAAAAEAAAABwAAAAgAAAAIAAAABQAAAAcAAABLAAAAQAAAADAAAAAFAAAAIAAAAAEAAAABAAAAEAAAAAAAAAAAAAAAQAEAAKAAAAAAAAAAAAAAAEABAACgAAAAJQAAAAwAAAACAAAAJwAAABgAAAAFAAAAAAAAAP///wAAAAAAJQAAAAwAAAAFAAAATAAAAGQAAAAOAAAAiwAAACgBAACbAAAADgAAAIsAAAAbAQAAEQAAACEA8AAAAAAAAAAAAAAAgD8AAAAAAAAAAAAAgD8AAAAAAAAAAAAAAAAAAAAAAAAAAAAAAAAAAAAAAAAAACUAAAAMAAAAAAAAgCgAAAAMAAAABQAAACUAAAAMAAAAAQAAABgAAAAMAAAAAAAAABIAAAAMAAAAAQAAABYAAAAMAAAAAAAAAFQAAABIAQAADwAAAIsAAAAnAQAAmwAAAAEAAABVVY9BJrSPQQ8AAACLAAAAKgAAAEwAAAAEAAAADgAAAIsAAAApAQAAnAAAAKAAAABGAGkAcgBtAGEAZABvACAAcABvAHIAOgAgAFMASABJAFIATABFAFkAIABSAEEAUQBVAEUATAAgAFYASQBDAEgASQBOAEkAIABGAFIAQQBOAEMATwAGAAAAAwAAAAUAAAALAAAABwAAAAgAAAAIAAAABAAAAAgAAAAIAAAABQAAAAMAAAAEAAAABwAAAAkAAAADAAAACAAAAAYAAAAHAAAABwAAAAQAAAAIAAAACAAAAAoAAAAJAAAABwAAAAYAAAAEAAAACAAAAAMAAAAIAAAACQAAAAMAAAAKAAAAAwAAAAQAAAAGAAAACAAAAAgAAAAKAAAACAAAAAoAAAAWAAAADAAAAAAAAAAlAAAADAAAAAIAAAAOAAAAFAAAAAAAAAAQAAAAFAAAAA==</Object>
  <Object Id="idInvalidSigLnImg">AQAAAGwAAAAAAAAAAAAAAD8BAACfAAAAAAAAAAAAAABmFgAAOwsAACBFTUYAAAEALCIAALE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e8mZ3IF52dlicggNioMRgcF0bAPhMXSrYpLoMgExdKugbowy8Jctf0MpPA7jMuwwAAAAAeM27DAAAAAAkK49fvMpPAyQrj18BAAAAyMpPA+q4cF+8JcsDAQAAAJQhy1+I/roMa4yqSegbowwsyk8DOfFmd3zITwMAAAAAAABmdyQAAADz////AAAAAAAAAABoPQAA8MF+A7AQggN8Krx3kOETd6gAAAAAAAAAyMhPA1DlfgPQTZB1sBCCAwAAkHXEyE8DUOV+A9BNkHVpq7p3kraQdax6nHWwEIIDyKs3YJ+2kHUrmYNTsBCCA0TJTwMAAAAAEJTaBeDEd3Z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vXcJAAAA0Cl+AwAAAABYnIIDWJyCAzigxGAAAAAAV/SWdQkAAAAAAAAAAAAAAAAAAAAAAAAAcIKCAwAAAAAAAAAAAAAAAAAAAAAAAAAAAAAAAAAAAAAAAAAAAAAAAAAAAAAAAAAAAAAAAAAAAAAAAAAAAAAAANDlTwOntINTAADHd8TmTwPo0bl3WJyCA1f0lnUAAAAA+NK5d///AAAAAAAA29O5d9vTuXf05k8D+OZPAzigxGAAAAAAAAAAAAAAAAAAAAAA8YYSdwkAAAAHAAAALOdPAyznTwMAAgAA/P///wEAAAAAAAAAAAAAAAAAAAAAAAAAAAAAABCU2gV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BOAx7yZncAAAAAAAAAAOsNCoRAPo4M1IdOAwq48mAAAH4DAAAAACAAAACcjE4DMMIMGOiHTgM0TG9fIAAAAAEAAAAPAAAAYIxOA0E0b1+gDwAApAhcKkA+jgzCKW9fmABICpgASAofzKtJ3QCPX9iJTgM58WZ3KIhOAwYAAAAAAGZ3FAAAAOD///8AAAAAAAAAAAAAAACQAQAAAAAAAQAAAABhAHIAaQBhAGwAAAAAAAAAAAAAAAAAAAAAAAAAAAAAAAAAAADxhhJ3AAAAAAYAAACMiU4DjIlOAwACAAD8////AQAAAAAAAAAAAAAAAAAAAAAAAAAAAAAAEJTaBW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qwAAAFYAAAAwAAAAOwAAAHwAAAAcAAAAIQDwAAAAAAAAAAAAAACAPwAAAAAAAAAAAACAPwAAAAAAAAAAAAAAAAAAAAAAAAAAAAAAAAAAAAAAAAAAJQAAAAwAAAAAAACAKAAAAAwAAAAEAAAAUgAAAHABAAAEAAAA7P///wAAAAAAAAAAAAAAAJABAAAAAAABAAAAAHMAZQBnAG8AZQAgAHUAaQAAAAAAAAAAAAAAAAAAAAAAAAAAAAAAAAAAAAAAAAAAAAAAAAAAAAAAAAAAAAAAAAAAAE4DHvJmdwhCaBcUAAAACBEKgQAAAAAAAAAAvAIAAAAAAAABAgIiUwB5AHMAdABlAG0AAAAAAAAAAAAAAAAAAAAAAAAAAAAAAAAAjWKPLfCHTgOD/w1eAQAAALCITgMgDQCEAAAAAOfDq0n8h04DsIlOAznxZncAiE4DBwAAAAAAZnfEiU4D7P///wAAAAAAAAAAAAAAAJABAAAAAAABAAAAAHMAZQBnAG8AZQAgAHUAaQAAAAAAAAAAAAAAAAAAAAAAAAAAAPGGEncAAAAACQAAAGSJTgNkiU4DAAIAAPz///8BAAAAAAAAAAAAAAAAAAAAAAAAAAAAAAAQlNoFZHYACAAAAAAlAAAADAAAAAQAAAAYAAAADAAAAAAAAAASAAAADAAAAAEAAAAeAAAAGAAAADAAAAA7AAAArAAAAFcAAAAlAAAADAAAAAQAAABUAAAAqAAAADEAAAA7AAAAqgAAAFYAAAABAAAAVVWPQSa0j0ExAAAAOwAAAA8AAABMAAAAAAAAAAAAAAAAAAAA//////////9sAAAAUwBoAGkAcgBsAGUAeQAgAFYAaQBjAGgAaQBuAGkAAAALAAAACwAAAAUAAAAHAAAABQAAAAoAAAAKAAAABQAAAAwAAAAFAAAACQAAAAsAAAAFAAAACwAAAAU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qAAAAA8AAABhAAAAXQAAAHEAAAABAAAAVVWPQSa0j0EPAAAAYQAAAA8AAABMAAAAAAAAAAAAAAAAAAAA//////////9sAAAAUwBoAGkAcgBsAGUAeQAgAFYAaQBjAGgAaQBuAGkAAAAHAAAABwAAAAMAAAAFAAAAAwAAAAcAAAAGAAAABAAAAAgAAAADAAAABgAAAAcAAAADAAAABwAAAAM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CEAAAADwAAAHYAAABMAAAAhgAAAAEAAABVVY9BJrSPQQ8AAAB2AAAACQAAAEwAAAAAAAAAAAAAAAAAAAD//////////2AAAABDAG8AbgB0AGEAZABvAHIAYQAAAAgAAAAIAAAABwAAAAQAAAAHAAAACAAAAAgAAAAFAAAABwAAAEsAAABAAAAAMAAAAAUAAAAgAAAAAQAAAAEAAAAQAAAAAAAAAAAAAABAAQAAoAAAAAAAAAAAAAAAQAEAAKAAAAAlAAAADAAAAAIAAAAnAAAAGAAAAAUAAAAAAAAA////AAAAAAAlAAAADAAAAAUAAABMAAAAZAAAAA4AAACLAAAAKAEAAJsAAAAOAAAAiwAAABsBAAARAAAAIQDwAAAAAAAAAAAAAACAPwAAAAAAAAAAAACAPwAAAAAAAAAAAAAAAAAAAAAAAAAAAAAAAAAAAAAAAAAAJQAAAAwAAAAAAACAKAAAAAwAAAAFAAAAJQAAAAwAAAABAAAAGAAAAAwAAAAAAAAAEgAAAAwAAAABAAAAFgAAAAwAAAAAAAAAVAAAAEgBAAAPAAAAiwAAACcBAACbAAAAAQAAAFVVj0EmtI9BDwAAAIsAAAAqAAAATAAAAAQAAAAOAAAAiwAAACkBAACcAAAAoAAAAEYAaQByAG0AYQBkAG8AIABwAG8AcgA6ACAAUwBIAEkAUgBMAEUAWQAgAFIAQQBRAFUARQBMACAAVgBJAEMASABJAE4ASQAgAEYAUgBBAE4AQwBPAAYAAAADAAAABQAAAAsAAAAHAAAACAAAAAgAAAAEAAAACAAAAAgAAAAFAAAAAwAAAAQAAAAHAAAACQAAAAMAAAAIAAAABgAAAAcAAAAHAAAABAAAAAgAAAAIAAAACgAAAAkAAAAHAAAABgAAAAQAAAAIAAAAAwAAAAgAAAAJAAAAAwAAAAoAAAADAAAABAAAAAYAAAAIAAAACAAAAAoAAAAIAAAACgAAABYAAAAMAAAAAAAAACUAAAAMAAAAAgAAAA4AAAAUAAAAAAAAABAAAAAU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DAEMSEngagementItemInfo xmlns="http://schemas.microsoft.com/DAEMSEngagementItemInfoXML">
  <EngagementID>5000006273</EngagementID>
  <LogicalEMSServerID>-109903338106937214</LogicalEMSServerID>
  <WorkingPaperID>3663385491200000016</WorkingPaperID>
</DAEMSEngagementItemInfo>
</file>

<file path=customXml/item2.xml>��< ? x m l   v e r s i o n = " 1 . 0 "   e n c o d i n g = " u t f - 1 6 " ? > < P a r t M a p   x m l n s : x s i = " h t t p : / / w w w . w 3 . o r g / 2 0 0 1 / X M L S c h e m a - i n s t a n c e "   x m l n s : x s d = " h t t p : / / w w w . w 3 . o r g / 2 0 0 1 / X M L S c h e m a " >  
     < P a r t s >  
         < P a r t I t e m >  
             < P r o p e r t y N a m e > T B L i n k T y p e L i n k H i g h l i g h t < / P r o p e r t y N a m e >  
             < V a l u e > T r u e < / V a l u e >  
         < / P a r t I t e m >  
         < P a r t I t e m >  
             < P r o p e r t y N a m e > D A L i n k T y p e L i n k H i g h l i g h t < / P r o p e r t y N a m e >  
             < V a l u e > T r u e < / V a l u e >  
         < / P a r t I t e m >  
     < / P a r t s >  
 < / P a r t M a p > 
</file>

<file path=customXml/itemProps1.xml><?xml version="1.0" encoding="utf-8"?>
<ds:datastoreItem xmlns:ds="http://schemas.openxmlformats.org/officeDocument/2006/customXml" ds:itemID="{4047E1DF-92BF-4AFC-A30F-8E000DB2B6BD}">
  <ds:schemaRefs>
    <ds:schemaRef ds:uri="http://schemas.microsoft.com/DAEMSEngagementItemInfoXML"/>
  </ds:schemaRefs>
</ds:datastoreItem>
</file>

<file path=customXml/itemProps2.xml><?xml version="1.0" encoding="utf-8"?>
<ds:datastoreItem xmlns:ds="http://schemas.openxmlformats.org/officeDocument/2006/customXml" ds:itemID="{9EE91FA5-E0D8-496D-80A4-E13D507CFDE1}">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Indice</vt:lpstr>
      <vt:lpstr>Información general</vt:lpstr>
      <vt:lpstr>Balance General</vt:lpstr>
      <vt:lpstr>Estado de Resultados</vt:lpstr>
      <vt:lpstr>Flujo de Efectivo</vt:lpstr>
      <vt:lpstr>Variación Patrimonio Neto</vt:lpstr>
      <vt:lpstr>Notas 1 a Nota 3</vt:lpstr>
      <vt:lpstr>Nota 4 a Nota 9</vt:lpstr>
      <vt:lpstr>'Balance General'!Área_de_impresión</vt:lpstr>
      <vt:lpstr>'Estado de Resultados'!Área_de_impresión</vt:lpstr>
      <vt:lpstr>'Flujo de Efectivo'!Área_de_impresión</vt:lpstr>
      <vt:lpstr>'Nota 4 a Nota 9'!Área_de_impresión</vt:lpstr>
      <vt:lpstr>'Notas 1 a Nota 3'!Área_de_impresión</vt:lpstr>
      <vt:lpstr>'Variación Patrimonio Neto'!Área_de_impresión</vt:lpstr>
      <vt:lpstr>'Nota 4 a Nota 9'!OLE_LINK1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Aller</dc:creator>
  <cp:lastModifiedBy>Marcelo Prono</cp:lastModifiedBy>
  <cp:lastPrinted>2021-04-13T18:52:19Z</cp:lastPrinted>
  <dcterms:created xsi:type="dcterms:W3CDTF">2016-08-27T16:35:25Z</dcterms:created>
  <dcterms:modified xsi:type="dcterms:W3CDTF">2021-05-27T17:42:17Z</dcterms:modified>
</cp:coreProperties>
</file>